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Rendición de Cuentas\"/>
    </mc:Choice>
  </mc:AlternateContent>
  <bookViews>
    <workbookView xWindow="0" yWindow="0" windowWidth="20490" windowHeight="7155"/>
  </bookViews>
  <sheets>
    <sheet name="Matriz CRCC Octubre - Diciembre" sheetId="1" r:id="rId1"/>
    <sheet name="4.4 Octubre" sheetId="5" r:id="rId2"/>
    <sheet name="4.4 Noviembre" sheetId="6" r:id="rId3"/>
    <sheet name="4.4 Diciembre" sheetId="7" r:id="rId4"/>
  </sheets>
  <externalReferences>
    <externalReference r:id="rId5"/>
    <externalReference r:id="rId6"/>
    <externalReference r:id="rId7"/>
  </externalReferences>
  <calcPr calcId="152511"/>
</workbook>
</file>

<file path=xl/calcChain.xml><?xml version="1.0" encoding="utf-8"?>
<calcChain xmlns="http://schemas.openxmlformats.org/spreadsheetml/2006/main">
  <c r="A246" i="1" l="1"/>
  <c r="F152" i="1" l="1"/>
  <c r="F151" i="1"/>
  <c r="F150" i="1" s="1"/>
  <c r="E150" i="1"/>
  <c r="E153" i="1" s="1"/>
  <c r="D150" i="1"/>
  <c r="D153" i="1" s="1"/>
  <c r="F149" i="1"/>
  <c r="F148" i="1"/>
  <c r="E148" i="1"/>
  <c r="D148" i="1"/>
  <c r="F147" i="1"/>
  <c r="F146" i="1"/>
  <c r="F145" i="1"/>
  <c r="F144" i="1"/>
  <c r="F143" i="1" s="1"/>
  <c r="E143" i="1"/>
  <c r="D143" i="1"/>
  <c r="F142" i="1"/>
  <c r="F141" i="1"/>
  <c r="F140" i="1"/>
  <c r="F139" i="1"/>
  <c r="F138" i="1"/>
  <c r="F135" i="1" s="1"/>
  <c r="F137" i="1"/>
  <c r="F136" i="1"/>
  <c r="E135" i="1"/>
  <c r="D135" i="1"/>
  <c r="F134" i="1"/>
  <c r="F133" i="1"/>
  <c r="F132" i="1"/>
  <c r="F131" i="1"/>
  <c r="F130" i="1"/>
  <c r="F129" i="1"/>
  <c r="F126" i="1" s="1"/>
  <c r="F128" i="1"/>
  <c r="F127" i="1"/>
  <c r="E126" i="1"/>
  <c r="D126" i="1"/>
  <c r="F125" i="1"/>
  <c r="F124" i="1"/>
  <c r="F123" i="1"/>
  <c r="F120" i="1" s="1"/>
  <c r="F122" i="1"/>
  <c r="F121" i="1"/>
  <c r="E120" i="1"/>
  <c r="D120" i="1"/>
  <c r="F153" i="1" l="1"/>
  <c r="Z259" i="7" l="1"/>
  <c r="Y259" i="7"/>
  <c r="X259" i="7"/>
  <c r="W259" i="7"/>
  <c r="V259" i="7"/>
  <c r="U259" i="7"/>
  <c r="T259" i="7"/>
  <c r="S259" i="7"/>
  <c r="R259" i="7"/>
  <c r="Q259" i="7"/>
  <c r="P259" i="7"/>
  <c r="O259" i="7"/>
  <c r="N259" i="7"/>
  <c r="M259" i="7"/>
  <c r="L259" i="7"/>
  <c r="K259" i="7"/>
  <c r="J259" i="7"/>
  <c r="I259" i="7"/>
  <c r="H259" i="7"/>
  <c r="G259" i="7"/>
  <c r="F259" i="7"/>
  <c r="E259" i="7"/>
  <c r="D259" i="7" s="1"/>
  <c r="Z258" i="7"/>
  <c r="Y258" i="7"/>
  <c r="X258" i="7"/>
  <c r="W258" i="7"/>
  <c r="V258" i="7"/>
  <c r="U258" i="7"/>
  <c r="T258" i="7"/>
  <c r="S258" i="7"/>
  <c r="R258" i="7"/>
  <c r="Q258" i="7"/>
  <c r="P258" i="7"/>
  <c r="O258" i="7"/>
  <c r="N258" i="7"/>
  <c r="M258" i="7"/>
  <c r="L258" i="7"/>
  <c r="K258" i="7"/>
  <c r="J258" i="7"/>
  <c r="I258" i="7"/>
  <c r="H258" i="7"/>
  <c r="G258" i="7"/>
  <c r="F258" i="7"/>
  <c r="E258" i="7"/>
  <c r="D258" i="7" s="1"/>
  <c r="Z257" i="7"/>
  <c r="Y257" i="7"/>
  <c r="X257" i="7"/>
  <c r="W257" i="7"/>
  <c r="V257" i="7"/>
  <c r="U257" i="7"/>
  <c r="T257" i="7"/>
  <c r="S257" i="7"/>
  <c r="R257" i="7"/>
  <c r="Q257" i="7"/>
  <c r="P257" i="7"/>
  <c r="O257" i="7"/>
  <c r="N257" i="7"/>
  <c r="M257" i="7"/>
  <c r="L257" i="7"/>
  <c r="K257" i="7"/>
  <c r="J257" i="7"/>
  <c r="I257" i="7"/>
  <c r="H257" i="7"/>
  <c r="G257" i="7"/>
  <c r="F257" i="7"/>
  <c r="E257" i="7"/>
  <c r="D257" i="7" s="1"/>
  <c r="Z256" i="7"/>
  <c r="Y256" i="7"/>
  <c r="X256" i="7"/>
  <c r="W256" i="7"/>
  <c r="V256" i="7"/>
  <c r="U256" i="7"/>
  <c r="T256" i="7"/>
  <c r="S256" i="7"/>
  <c r="R256" i="7"/>
  <c r="Q256" i="7"/>
  <c r="P256" i="7"/>
  <c r="O256" i="7"/>
  <c r="N256" i="7"/>
  <c r="M256" i="7"/>
  <c r="L256" i="7"/>
  <c r="K256" i="7"/>
  <c r="J256" i="7"/>
  <c r="I256" i="7"/>
  <c r="H256" i="7"/>
  <c r="G256" i="7"/>
  <c r="F256" i="7"/>
  <c r="E256" i="7"/>
  <c r="D256" i="7" s="1"/>
  <c r="B256" i="7" s="1"/>
  <c r="Z255" i="7"/>
  <c r="Y255" i="7"/>
  <c r="X255" i="7"/>
  <c r="W255" i="7"/>
  <c r="V255" i="7"/>
  <c r="U255" i="7"/>
  <c r="T255" i="7"/>
  <c r="S255" i="7"/>
  <c r="R255" i="7"/>
  <c r="Q255" i="7"/>
  <c r="P255" i="7"/>
  <c r="O255" i="7"/>
  <c r="N255" i="7"/>
  <c r="M255" i="7"/>
  <c r="L255" i="7"/>
  <c r="K255" i="7"/>
  <c r="J255" i="7"/>
  <c r="I255" i="7"/>
  <c r="H255" i="7"/>
  <c r="G255" i="7"/>
  <c r="F255" i="7"/>
  <c r="E255" i="7"/>
  <c r="Z254" i="7"/>
  <c r="Y254" i="7"/>
  <c r="X254" i="7"/>
  <c r="W254" i="7"/>
  <c r="V254" i="7"/>
  <c r="U254" i="7"/>
  <c r="T254" i="7"/>
  <c r="S254" i="7"/>
  <c r="R254" i="7"/>
  <c r="Q254" i="7"/>
  <c r="P254" i="7"/>
  <c r="O254" i="7"/>
  <c r="N254" i="7"/>
  <c r="M254" i="7"/>
  <c r="L254" i="7"/>
  <c r="K254" i="7"/>
  <c r="J254" i="7"/>
  <c r="I254" i="7"/>
  <c r="H254" i="7"/>
  <c r="G254" i="7"/>
  <c r="F254" i="7"/>
  <c r="E254" i="7"/>
  <c r="Z253" i="7"/>
  <c r="Y253" i="7"/>
  <c r="X253" i="7"/>
  <c r="W253" i="7"/>
  <c r="V253" i="7"/>
  <c r="U253" i="7"/>
  <c r="T253" i="7"/>
  <c r="S253" i="7"/>
  <c r="R253" i="7"/>
  <c r="Q253" i="7"/>
  <c r="P253" i="7"/>
  <c r="O253" i="7"/>
  <c r="N253" i="7"/>
  <c r="M253" i="7"/>
  <c r="L253" i="7"/>
  <c r="K253" i="7"/>
  <c r="J253" i="7"/>
  <c r="I253" i="7"/>
  <c r="H253" i="7"/>
  <c r="G253" i="7"/>
  <c r="F253" i="7"/>
  <c r="E253" i="7"/>
  <c r="D253" i="7" s="1"/>
  <c r="Z252" i="7"/>
  <c r="Y252" i="7"/>
  <c r="X252" i="7"/>
  <c r="W252" i="7"/>
  <c r="V252" i="7"/>
  <c r="U252" i="7"/>
  <c r="T252" i="7"/>
  <c r="S252" i="7"/>
  <c r="R252" i="7"/>
  <c r="Q252" i="7"/>
  <c r="P252" i="7"/>
  <c r="O252" i="7"/>
  <c r="N252" i="7"/>
  <c r="M252" i="7"/>
  <c r="L252" i="7"/>
  <c r="K252" i="7"/>
  <c r="J252" i="7"/>
  <c r="I252" i="7"/>
  <c r="H252" i="7"/>
  <c r="G252" i="7"/>
  <c r="F252" i="7"/>
  <c r="E252" i="7"/>
  <c r="D252" i="7" s="1"/>
  <c r="Z251" i="7"/>
  <c r="Y251" i="7"/>
  <c r="X251" i="7"/>
  <c r="W251" i="7"/>
  <c r="V251" i="7"/>
  <c r="U251" i="7"/>
  <c r="T251" i="7"/>
  <c r="S251" i="7"/>
  <c r="R251" i="7"/>
  <c r="Q251" i="7"/>
  <c r="P251" i="7"/>
  <c r="O251" i="7"/>
  <c r="N251" i="7"/>
  <c r="M251" i="7"/>
  <c r="L251" i="7"/>
  <c r="K251" i="7"/>
  <c r="J251" i="7"/>
  <c r="I251" i="7"/>
  <c r="H251" i="7"/>
  <c r="G251" i="7"/>
  <c r="F251" i="7"/>
  <c r="E251" i="7"/>
  <c r="Z250" i="7"/>
  <c r="Y250" i="7"/>
  <c r="X250" i="7"/>
  <c r="W250" i="7"/>
  <c r="V250" i="7"/>
  <c r="U250" i="7"/>
  <c r="T250" i="7"/>
  <c r="S250" i="7"/>
  <c r="R250" i="7"/>
  <c r="Q250" i="7"/>
  <c r="P250" i="7"/>
  <c r="O250" i="7"/>
  <c r="N250" i="7"/>
  <c r="M250" i="7"/>
  <c r="L250" i="7"/>
  <c r="K250" i="7"/>
  <c r="J250" i="7"/>
  <c r="I250" i="7"/>
  <c r="H250" i="7"/>
  <c r="G250" i="7"/>
  <c r="F250" i="7"/>
  <c r="E250" i="7"/>
  <c r="D250" i="7" s="1"/>
  <c r="Z249" i="7"/>
  <c r="Y249" i="7"/>
  <c r="X249" i="7"/>
  <c r="W249" i="7"/>
  <c r="V249" i="7"/>
  <c r="U249" i="7"/>
  <c r="T249" i="7"/>
  <c r="S249" i="7"/>
  <c r="R249" i="7"/>
  <c r="Q249" i="7"/>
  <c r="P249" i="7"/>
  <c r="O249" i="7"/>
  <c r="N249" i="7"/>
  <c r="M249" i="7"/>
  <c r="L249" i="7"/>
  <c r="K249" i="7"/>
  <c r="J249" i="7"/>
  <c r="I249" i="7"/>
  <c r="H249" i="7"/>
  <c r="G249" i="7"/>
  <c r="F249" i="7"/>
  <c r="E249" i="7"/>
  <c r="D249" i="7" s="1"/>
  <c r="Z248" i="7"/>
  <c r="Y248" i="7"/>
  <c r="X248" i="7"/>
  <c r="W248" i="7"/>
  <c r="V248" i="7"/>
  <c r="U248" i="7"/>
  <c r="T248" i="7"/>
  <c r="S248" i="7"/>
  <c r="R248" i="7"/>
  <c r="Q248" i="7"/>
  <c r="P248" i="7"/>
  <c r="O248" i="7"/>
  <c r="N248" i="7"/>
  <c r="M248" i="7"/>
  <c r="L248" i="7"/>
  <c r="K248" i="7"/>
  <c r="J248" i="7"/>
  <c r="I248" i="7"/>
  <c r="H248" i="7"/>
  <c r="G248" i="7"/>
  <c r="F248" i="7"/>
  <c r="E248" i="7"/>
  <c r="D248" i="7" s="1"/>
  <c r="Z247" i="7"/>
  <c r="Y247" i="7"/>
  <c r="X247" i="7"/>
  <c r="W247" i="7"/>
  <c r="V247" i="7"/>
  <c r="U247" i="7"/>
  <c r="T247" i="7"/>
  <c r="S247" i="7"/>
  <c r="R247" i="7"/>
  <c r="Q247" i="7"/>
  <c r="P247" i="7"/>
  <c r="O247" i="7"/>
  <c r="N247" i="7"/>
  <c r="M247" i="7"/>
  <c r="L247" i="7"/>
  <c r="K247" i="7"/>
  <c r="J247" i="7"/>
  <c r="I247" i="7"/>
  <c r="H247" i="7"/>
  <c r="G247" i="7"/>
  <c r="F247" i="7"/>
  <c r="E247" i="7"/>
  <c r="Z246" i="7"/>
  <c r="Y246" i="7"/>
  <c r="X246" i="7"/>
  <c r="W246" i="7"/>
  <c r="V246" i="7"/>
  <c r="U246" i="7"/>
  <c r="T246" i="7"/>
  <c r="S246" i="7"/>
  <c r="R246" i="7"/>
  <c r="Q246" i="7"/>
  <c r="P246" i="7"/>
  <c r="O246" i="7"/>
  <c r="N246" i="7"/>
  <c r="M246" i="7"/>
  <c r="L246" i="7"/>
  <c r="K246" i="7"/>
  <c r="J246" i="7"/>
  <c r="I246" i="7"/>
  <c r="H246" i="7"/>
  <c r="G246" i="7"/>
  <c r="F246" i="7"/>
  <c r="E246" i="7"/>
  <c r="D246" i="7" s="1"/>
  <c r="Z245" i="7"/>
  <c r="Y245" i="7"/>
  <c r="X245" i="7"/>
  <c r="W245" i="7"/>
  <c r="V245" i="7"/>
  <c r="U245" i="7"/>
  <c r="T245" i="7"/>
  <c r="S245" i="7"/>
  <c r="R245" i="7"/>
  <c r="Q245" i="7"/>
  <c r="P245" i="7"/>
  <c r="O245" i="7"/>
  <c r="N245" i="7"/>
  <c r="M245" i="7"/>
  <c r="L245" i="7"/>
  <c r="K245" i="7"/>
  <c r="J245" i="7"/>
  <c r="I245" i="7"/>
  <c r="H245" i="7"/>
  <c r="G245" i="7"/>
  <c r="F245" i="7"/>
  <c r="E245" i="7"/>
  <c r="D245" i="7" s="1"/>
  <c r="Z244" i="7"/>
  <c r="Y244" i="7"/>
  <c r="X244" i="7"/>
  <c r="W244" i="7"/>
  <c r="V244" i="7"/>
  <c r="U244" i="7"/>
  <c r="T244" i="7"/>
  <c r="S244" i="7"/>
  <c r="R244" i="7"/>
  <c r="Q244" i="7"/>
  <c r="P244" i="7"/>
  <c r="O244" i="7"/>
  <c r="N244" i="7"/>
  <c r="M244" i="7"/>
  <c r="L244" i="7"/>
  <c r="K244" i="7"/>
  <c r="J244" i="7"/>
  <c r="I244" i="7"/>
  <c r="H244" i="7"/>
  <c r="G244" i="7"/>
  <c r="F244" i="7"/>
  <c r="E244" i="7"/>
  <c r="D244" i="7" s="1"/>
  <c r="Z243" i="7"/>
  <c r="Y243" i="7"/>
  <c r="X243" i="7"/>
  <c r="W243" i="7"/>
  <c r="V243" i="7"/>
  <c r="U243" i="7"/>
  <c r="T243" i="7"/>
  <c r="S243" i="7"/>
  <c r="R243" i="7"/>
  <c r="Q243" i="7"/>
  <c r="P243" i="7"/>
  <c r="O243" i="7"/>
  <c r="N243" i="7"/>
  <c r="M243" i="7"/>
  <c r="L243" i="7"/>
  <c r="K243" i="7"/>
  <c r="J243" i="7"/>
  <c r="I243" i="7"/>
  <c r="H243" i="7"/>
  <c r="G243" i="7"/>
  <c r="F243" i="7"/>
  <c r="E243" i="7"/>
  <c r="D243" i="7" s="1"/>
  <c r="Z242" i="7"/>
  <c r="Y242" i="7"/>
  <c r="X242" i="7"/>
  <c r="W242" i="7"/>
  <c r="V242" i="7"/>
  <c r="U242" i="7"/>
  <c r="T242" i="7"/>
  <c r="S242" i="7"/>
  <c r="R242" i="7"/>
  <c r="Q242" i="7"/>
  <c r="P242" i="7"/>
  <c r="O242" i="7"/>
  <c r="N242" i="7"/>
  <c r="M242" i="7"/>
  <c r="L242" i="7"/>
  <c r="K242" i="7"/>
  <c r="J242" i="7"/>
  <c r="I242" i="7"/>
  <c r="H242" i="7"/>
  <c r="G242" i="7"/>
  <c r="F242" i="7"/>
  <c r="E242" i="7"/>
  <c r="Z241" i="7"/>
  <c r="Y241" i="7"/>
  <c r="X241" i="7"/>
  <c r="W241" i="7"/>
  <c r="V241" i="7"/>
  <c r="U241" i="7"/>
  <c r="T241" i="7"/>
  <c r="S241" i="7"/>
  <c r="R241" i="7"/>
  <c r="Q241" i="7"/>
  <c r="P241" i="7"/>
  <c r="O241" i="7"/>
  <c r="N241" i="7"/>
  <c r="M241" i="7"/>
  <c r="L241" i="7"/>
  <c r="K241" i="7"/>
  <c r="J241" i="7"/>
  <c r="I241" i="7"/>
  <c r="H241" i="7"/>
  <c r="G241" i="7"/>
  <c r="D241" i="7" s="1"/>
  <c r="F241" i="7"/>
  <c r="E241" i="7"/>
  <c r="Z240" i="7"/>
  <c r="Y240" i="7"/>
  <c r="X240" i="7"/>
  <c r="W240" i="7"/>
  <c r="V240" i="7"/>
  <c r="U240" i="7"/>
  <c r="T240" i="7"/>
  <c r="S240" i="7"/>
  <c r="R240" i="7"/>
  <c r="Q240" i="7"/>
  <c r="P240" i="7"/>
  <c r="O240" i="7"/>
  <c r="N240" i="7"/>
  <c r="M240" i="7"/>
  <c r="L240" i="7"/>
  <c r="K240" i="7"/>
  <c r="J240" i="7"/>
  <c r="I240" i="7"/>
  <c r="H240" i="7"/>
  <c r="G240" i="7"/>
  <c r="D240" i="7" s="1"/>
  <c r="F240" i="7"/>
  <c r="E240" i="7"/>
  <c r="Z239" i="7"/>
  <c r="Y239" i="7"/>
  <c r="X239" i="7"/>
  <c r="W239" i="7"/>
  <c r="V239" i="7"/>
  <c r="U239" i="7"/>
  <c r="T239" i="7"/>
  <c r="S239" i="7"/>
  <c r="R239" i="7"/>
  <c r="Q239" i="7"/>
  <c r="P239" i="7"/>
  <c r="O239" i="7"/>
  <c r="N239" i="7"/>
  <c r="M239" i="7"/>
  <c r="L239" i="7"/>
  <c r="K239" i="7"/>
  <c r="J239" i="7"/>
  <c r="I239" i="7"/>
  <c r="H239" i="7"/>
  <c r="G239" i="7"/>
  <c r="F239" i="7"/>
  <c r="E239" i="7"/>
  <c r="Z238" i="7"/>
  <c r="Y238" i="7"/>
  <c r="X238" i="7"/>
  <c r="W238" i="7"/>
  <c r="V238" i="7"/>
  <c r="U238" i="7"/>
  <c r="T238" i="7"/>
  <c r="S238" i="7"/>
  <c r="R238" i="7"/>
  <c r="Q238" i="7"/>
  <c r="P238" i="7"/>
  <c r="O238" i="7"/>
  <c r="N238" i="7"/>
  <c r="M238" i="7"/>
  <c r="L238" i="7"/>
  <c r="K238" i="7"/>
  <c r="J238" i="7"/>
  <c r="I238" i="7"/>
  <c r="H238" i="7"/>
  <c r="G238" i="7"/>
  <c r="D238" i="7" s="1"/>
  <c r="F238" i="7"/>
  <c r="E238" i="7"/>
  <c r="Z237" i="7"/>
  <c r="Y237" i="7"/>
  <c r="X237" i="7"/>
  <c r="W237" i="7"/>
  <c r="V237" i="7"/>
  <c r="U237" i="7"/>
  <c r="T237" i="7"/>
  <c r="S237" i="7"/>
  <c r="R237" i="7"/>
  <c r="Q237" i="7"/>
  <c r="P237" i="7"/>
  <c r="O237" i="7"/>
  <c r="N237" i="7"/>
  <c r="M237" i="7"/>
  <c r="L237" i="7"/>
  <c r="K237" i="7"/>
  <c r="J237" i="7"/>
  <c r="I237" i="7"/>
  <c r="H237" i="7"/>
  <c r="G237" i="7"/>
  <c r="D237" i="7" s="1"/>
  <c r="F237" i="7"/>
  <c r="E237" i="7"/>
  <c r="Z236" i="7"/>
  <c r="Y236" i="7"/>
  <c r="X236" i="7"/>
  <c r="W236" i="7"/>
  <c r="V236" i="7"/>
  <c r="U236" i="7"/>
  <c r="T236" i="7"/>
  <c r="S236" i="7"/>
  <c r="R236" i="7"/>
  <c r="Q236" i="7"/>
  <c r="P236" i="7"/>
  <c r="O236" i="7"/>
  <c r="N236" i="7"/>
  <c r="M236" i="7"/>
  <c r="L236" i="7"/>
  <c r="K236" i="7"/>
  <c r="J236" i="7"/>
  <c r="I236" i="7"/>
  <c r="H236" i="7"/>
  <c r="G236" i="7"/>
  <c r="D236" i="7" s="1"/>
  <c r="F236" i="7"/>
  <c r="E236" i="7"/>
  <c r="Z235" i="7"/>
  <c r="Y235" i="7"/>
  <c r="X235" i="7"/>
  <c r="W235" i="7"/>
  <c r="V235" i="7"/>
  <c r="U235" i="7"/>
  <c r="T235" i="7"/>
  <c r="S235" i="7"/>
  <c r="R235" i="7"/>
  <c r="Q235" i="7"/>
  <c r="P235" i="7"/>
  <c r="O235" i="7"/>
  <c r="N235" i="7"/>
  <c r="M235" i="7"/>
  <c r="L235" i="7"/>
  <c r="K235" i="7"/>
  <c r="J235" i="7"/>
  <c r="I235" i="7"/>
  <c r="H235" i="7"/>
  <c r="G235" i="7"/>
  <c r="F235" i="7"/>
  <c r="E235" i="7"/>
  <c r="Z234" i="7"/>
  <c r="Y234" i="7"/>
  <c r="X234" i="7"/>
  <c r="W234" i="7"/>
  <c r="V234" i="7"/>
  <c r="U234" i="7"/>
  <c r="T234" i="7"/>
  <c r="S234" i="7"/>
  <c r="R234" i="7"/>
  <c r="Q234" i="7"/>
  <c r="P234" i="7"/>
  <c r="O234" i="7"/>
  <c r="N234" i="7"/>
  <c r="M234" i="7"/>
  <c r="L234" i="7"/>
  <c r="K234" i="7"/>
  <c r="J234" i="7"/>
  <c r="I234" i="7"/>
  <c r="H234" i="7"/>
  <c r="G234" i="7"/>
  <c r="F234" i="7"/>
  <c r="E234" i="7"/>
  <c r="Z233" i="7"/>
  <c r="Y233" i="7"/>
  <c r="X233" i="7"/>
  <c r="W233" i="7"/>
  <c r="V233" i="7"/>
  <c r="U233" i="7"/>
  <c r="T233" i="7"/>
  <c r="S233" i="7"/>
  <c r="R233" i="7"/>
  <c r="Q233" i="7"/>
  <c r="P233" i="7"/>
  <c r="O233" i="7"/>
  <c r="N233" i="7"/>
  <c r="M233" i="7"/>
  <c r="L233" i="7"/>
  <c r="K233" i="7"/>
  <c r="J233" i="7"/>
  <c r="I233" i="7"/>
  <c r="H233" i="7"/>
  <c r="G233" i="7"/>
  <c r="F233" i="7"/>
  <c r="E233" i="7"/>
  <c r="Z232" i="7"/>
  <c r="Y232" i="7"/>
  <c r="X232" i="7"/>
  <c r="W232" i="7"/>
  <c r="V232" i="7"/>
  <c r="U232" i="7"/>
  <c r="T232" i="7"/>
  <c r="S232" i="7"/>
  <c r="R232" i="7"/>
  <c r="Q232" i="7"/>
  <c r="P232" i="7"/>
  <c r="O232" i="7"/>
  <c r="N232" i="7"/>
  <c r="M232" i="7"/>
  <c r="L232" i="7"/>
  <c r="K232" i="7"/>
  <c r="J232" i="7"/>
  <c r="I232" i="7"/>
  <c r="H232" i="7"/>
  <c r="G232" i="7"/>
  <c r="F232" i="7"/>
  <c r="E232" i="7"/>
  <c r="Z231" i="7"/>
  <c r="Y231" i="7"/>
  <c r="X231" i="7"/>
  <c r="W231" i="7"/>
  <c r="V231" i="7"/>
  <c r="U231" i="7"/>
  <c r="T231" i="7"/>
  <c r="S231" i="7"/>
  <c r="R231" i="7"/>
  <c r="Q231" i="7"/>
  <c r="P231" i="7"/>
  <c r="O231" i="7"/>
  <c r="N231" i="7"/>
  <c r="M231" i="7"/>
  <c r="L231" i="7"/>
  <c r="K231" i="7"/>
  <c r="J231" i="7"/>
  <c r="I231" i="7"/>
  <c r="H231" i="7"/>
  <c r="G231" i="7"/>
  <c r="F231" i="7"/>
  <c r="E231" i="7"/>
  <c r="Z230" i="7"/>
  <c r="Y230" i="7"/>
  <c r="X230" i="7"/>
  <c r="W230" i="7"/>
  <c r="V230" i="7"/>
  <c r="U230" i="7"/>
  <c r="T230" i="7"/>
  <c r="S230" i="7"/>
  <c r="R230" i="7"/>
  <c r="Q230" i="7"/>
  <c r="P230" i="7"/>
  <c r="O230" i="7"/>
  <c r="N230" i="7"/>
  <c r="M230" i="7"/>
  <c r="L230" i="7"/>
  <c r="K230" i="7"/>
  <c r="J230" i="7"/>
  <c r="I230" i="7"/>
  <c r="H230" i="7"/>
  <c r="G230" i="7"/>
  <c r="F230" i="7"/>
  <c r="E230" i="7"/>
  <c r="Z229" i="7"/>
  <c r="Y229" i="7"/>
  <c r="X229" i="7"/>
  <c r="W229" i="7"/>
  <c r="V229" i="7"/>
  <c r="U229" i="7"/>
  <c r="T229" i="7"/>
  <c r="S229" i="7"/>
  <c r="R229" i="7"/>
  <c r="Q229" i="7"/>
  <c r="P229" i="7"/>
  <c r="O229" i="7"/>
  <c r="N229" i="7"/>
  <c r="M229" i="7"/>
  <c r="L229" i="7"/>
  <c r="K229" i="7"/>
  <c r="J229" i="7"/>
  <c r="I229" i="7"/>
  <c r="H229" i="7"/>
  <c r="G229" i="7"/>
  <c r="F229" i="7"/>
  <c r="E229" i="7"/>
  <c r="D229" i="7" s="1"/>
  <c r="Z228" i="7"/>
  <c r="Y228" i="7"/>
  <c r="X228" i="7"/>
  <c r="W228" i="7"/>
  <c r="V228" i="7"/>
  <c r="U228" i="7"/>
  <c r="T228" i="7"/>
  <c r="S228" i="7"/>
  <c r="R228" i="7"/>
  <c r="Q228" i="7"/>
  <c r="P228" i="7"/>
  <c r="O228" i="7"/>
  <c r="N228" i="7"/>
  <c r="M228" i="7"/>
  <c r="L228" i="7"/>
  <c r="K228" i="7"/>
  <c r="J228" i="7"/>
  <c r="I228" i="7"/>
  <c r="H228" i="7"/>
  <c r="G228" i="7"/>
  <c r="F228" i="7"/>
  <c r="E228" i="7"/>
  <c r="Z227" i="7"/>
  <c r="Y227" i="7"/>
  <c r="X227" i="7"/>
  <c r="W227" i="7"/>
  <c r="V227" i="7"/>
  <c r="U227" i="7"/>
  <c r="T227" i="7"/>
  <c r="S227" i="7"/>
  <c r="R227" i="7"/>
  <c r="Q227" i="7"/>
  <c r="P227" i="7"/>
  <c r="O227" i="7"/>
  <c r="N227" i="7"/>
  <c r="M227" i="7"/>
  <c r="L227" i="7"/>
  <c r="K227" i="7"/>
  <c r="J227" i="7"/>
  <c r="I227" i="7"/>
  <c r="H227" i="7"/>
  <c r="G227" i="7"/>
  <c r="F227" i="7"/>
  <c r="E227" i="7"/>
  <c r="Z226" i="7"/>
  <c r="Y226" i="7"/>
  <c r="X226" i="7"/>
  <c r="W226" i="7"/>
  <c r="V226" i="7"/>
  <c r="U226" i="7"/>
  <c r="T226" i="7"/>
  <c r="S226" i="7"/>
  <c r="R226" i="7"/>
  <c r="Q226" i="7"/>
  <c r="P226" i="7"/>
  <c r="O226" i="7"/>
  <c r="N226" i="7"/>
  <c r="M226" i="7"/>
  <c r="L226" i="7"/>
  <c r="K226" i="7"/>
  <c r="J226" i="7"/>
  <c r="I226" i="7"/>
  <c r="H226" i="7"/>
  <c r="G226" i="7"/>
  <c r="F226" i="7"/>
  <c r="D226" i="7" s="1"/>
  <c r="E226" i="7"/>
  <c r="Z225" i="7"/>
  <c r="Y225" i="7"/>
  <c r="X225" i="7"/>
  <c r="W225" i="7"/>
  <c r="V225" i="7"/>
  <c r="U225" i="7"/>
  <c r="T225" i="7"/>
  <c r="S225" i="7"/>
  <c r="R225" i="7"/>
  <c r="Q225" i="7"/>
  <c r="P225" i="7"/>
  <c r="O225" i="7"/>
  <c r="N225" i="7"/>
  <c r="M225" i="7"/>
  <c r="L225" i="7"/>
  <c r="K225" i="7"/>
  <c r="J225" i="7"/>
  <c r="I225" i="7"/>
  <c r="H225" i="7"/>
  <c r="G225" i="7"/>
  <c r="F225" i="7"/>
  <c r="D225" i="7" s="1"/>
  <c r="E225" i="7"/>
  <c r="Z224" i="7"/>
  <c r="Y224" i="7"/>
  <c r="X224" i="7"/>
  <c r="W224" i="7"/>
  <c r="V224" i="7"/>
  <c r="U224" i="7"/>
  <c r="T224" i="7"/>
  <c r="S224" i="7"/>
  <c r="R224" i="7"/>
  <c r="Q224" i="7"/>
  <c r="P224" i="7"/>
  <c r="O224" i="7"/>
  <c r="N224" i="7"/>
  <c r="M224" i="7"/>
  <c r="L224" i="7"/>
  <c r="K224" i="7"/>
  <c r="J224" i="7"/>
  <c r="I224" i="7"/>
  <c r="H224" i="7"/>
  <c r="G224" i="7"/>
  <c r="F224" i="7"/>
  <c r="E224" i="7"/>
  <c r="Z223" i="7"/>
  <c r="Y223" i="7"/>
  <c r="X223" i="7"/>
  <c r="W223" i="7"/>
  <c r="V223" i="7"/>
  <c r="U223" i="7"/>
  <c r="T223" i="7"/>
  <c r="S223" i="7"/>
  <c r="R223" i="7"/>
  <c r="Q223" i="7"/>
  <c r="P223" i="7"/>
  <c r="O223" i="7"/>
  <c r="N223" i="7"/>
  <c r="M223" i="7"/>
  <c r="L223" i="7"/>
  <c r="K223" i="7"/>
  <c r="J223" i="7"/>
  <c r="I223" i="7"/>
  <c r="H223" i="7"/>
  <c r="G223" i="7"/>
  <c r="F223" i="7"/>
  <c r="E223" i="7"/>
  <c r="Z222" i="7"/>
  <c r="Y222" i="7"/>
  <c r="X222" i="7"/>
  <c r="W222" i="7"/>
  <c r="V222" i="7"/>
  <c r="U222" i="7"/>
  <c r="T222" i="7"/>
  <c r="S222" i="7"/>
  <c r="R222" i="7"/>
  <c r="Q222" i="7"/>
  <c r="P222" i="7"/>
  <c r="O222" i="7"/>
  <c r="N222" i="7"/>
  <c r="M222" i="7"/>
  <c r="L222" i="7"/>
  <c r="K222" i="7"/>
  <c r="J222" i="7"/>
  <c r="I222" i="7"/>
  <c r="H222" i="7"/>
  <c r="G222" i="7"/>
  <c r="F222" i="7"/>
  <c r="E222" i="7"/>
  <c r="Z221" i="7"/>
  <c r="Y221" i="7"/>
  <c r="X221" i="7"/>
  <c r="W221" i="7"/>
  <c r="V221" i="7"/>
  <c r="U221" i="7"/>
  <c r="T221" i="7"/>
  <c r="S221" i="7"/>
  <c r="R221" i="7"/>
  <c r="Q221" i="7"/>
  <c r="P221" i="7"/>
  <c r="O221" i="7"/>
  <c r="N221" i="7"/>
  <c r="M221" i="7"/>
  <c r="L221" i="7"/>
  <c r="K221" i="7"/>
  <c r="J221" i="7"/>
  <c r="I221" i="7"/>
  <c r="H221" i="7"/>
  <c r="G221" i="7"/>
  <c r="F221" i="7"/>
  <c r="E221" i="7"/>
  <c r="Z220" i="7"/>
  <c r="Y220" i="7"/>
  <c r="X220" i="7"/>
  <c r="W220" i="7"/>
  <c r="V220" i="7"/>
  <c r="U220" i="7"/>
  <c r="T220" i="7"/>
  <c r="S220" i="7"/>
  <c r="R220" i="7"/>
  <c r="Q220" i="7"/>
  <c r="P220" i="7"/>
  <c r="O220" i="7"/>
  <c r="N220" i="7"/>
  <c r="M220" i="7"/>
  <c r="L220" i="7"/>
  <c r="K220" i="7"/>
  <c r="J220" i="7"/>
  <c r="I220" i="7"/>
  <c r="H220" i="7"/>
  <c r="G220" i="7"/>
  <c r="F220" i="7"/>
  <c r="E220" i="7"/>
  <c r="Z219" i="7"/>
  <c r="Y219" i="7"/>
  <c r="X219" i="7"/>
  <c r="W219" i="7"/>
  <c r="V219" i="7"/>
  <c r="U219" i="7"/>
  <c r="T219" i="7"/>
  <c r="S219" i="7"/>
  <c r="R219" i="7"/>
  <c r="Q219" i="7"/>
  <c r="P219" i="7"/>
  <c r="O219" i="7"/>
  <c r="N219" i="7"/>
  <c r="M219" i="7"/>
  <c r="L219" i="7"/>
  <c r="K219" i="7"/>
  <c r="J219" i="7"/>
  <c r="I219" i="7"/>
  <c r="H219" i="7"/>
  <c r="G219" i="7"/>
  <c r="F219" i="7"/>
  <c r="E219" i="7"/>
  <c r="Z218" i="7"/>
  <c r="Y218" i="7"/>
  <c r="X218" i="7"/>
  <c r="W218" i="7"/>
  <c r="V218" i="7"/>
  <c r="U218" i="7"/>
  <c r="T218" i="7"/>
  <c r="S218" i="7"/>
  <c r="R218" i="7"/>
  <c r="Q218" i="7"/>
  <c r="P218" i="7"/>
  <c r="O218" i="7"/>
  <c r="N218" i="7"/>
  <c r="M218" i="7"/>
  <c r="L218" i="7"/>
  <c r="K218" i="7"/>
  <c r="J218" i="7"/>
  <c r="I218" i="7"/>
  <c r="H218" i="7"/>
  <c r="G218" i="7"/>
  <c r="F218" i="7"/>
  <c r="E218" i="7"/>
  <c r="Z217" i="7"/>
  <c r="Y217" i="7"/>
  <c r="X217" i="7"/>
  <c r="W217" i="7"/>
  <c r="V217" i="7"/>
  <c r="U217" i="7"/>
  <c r="T217" i="7"/>
  <c r="S217" i="7"/>
  <c r="R217" i="7"/>
  <c r="Q217" i="7"/>
  <c r="P217" i="7"/>
  <c r="O217" i="7"/>
  <c r="N217" i="7"/>
  <c r="M217" i="7"/>
  <c r="L217" i="7"/>
  <c r="K217" i="7"/>
  <c r="J217" i="7"/>
  <c r="I217" i="7"/>
  <c r="H217" i="7"/>
  <c r="G217" i="7"/>
  <c r="F217" i="7"/>
  <c r="E217" i="7"/>
  <c r="D217" i="7" s="1"/>
  <c r="Z216" i="7"/>
  <c r="Y216" i="7"/>
  <c r="X216" i="7"/>
  <c r="W216" i="7"/>
  <c r="V216" i="7"/>
  <c r="U216" i="7"/>
  <c r="T216" i="7"/>
  <c r="S216" i="7"/>
  <c r="R216" i="7"/>
  <c r="Q216" i="7"/>
  <c r="P216" i="7"/>
  <c r="O216" i="7"/>
  <c r="N216" i="7"/>
  <c r="M216" i="7"/>
  <c r="L216" i="7"/>
  <c r="K216" i="7"/>
  <c r="J216" i="7"/>
  <c r="I216" i="7"/>
  <c r="H216" i="7"/>
  <c r="G216" i="7"/>
  <c r="F216" i="7"/>
  <c r="E216" i="7"/>
  <c r="D216" i="7" s="1"/>
  <c r="Z215" i="7"/>
  <c r="Y215" i="7"/>
  <c r="X215" i="7"/>
  <c r="W215" i="7"/>
  <c r="V215" i="7"/>
  <c r="U215" i="7"/>
  <c r="T215" i="7"/>
  <c r="S215" i="7"/>
  <c r="R215" i="7"/>
  <c r="Q215" i="7"/>
  <c r="P215" i="7"/>
  <c r="O215" i="7"/>
  <c r="N215" i="7"/>
  <c r="M215" i="7"/>
  <c r="L215" i="7"/>
  <c r="K215" i="7"/>
  <c r="J215" i="7"/>
  <c r="I215" i="7"/>
  <c r="H215" i="7"/>
  <c r="G215" i="7"/>
  <c r="F215" i="7"/>
  <c r="E215" i="7"/>
  <c r="Z214" i="7"/>
  <c r="Y214" i="7"/>
  <c r="X214" i="7"/>
  <c r="W214" i="7"/>
  <c r="V214" i="7"/>
  <c r="U214" i="7"/>
  <c r="T214" i="7"/>
  <c r="S214" i="7"/>
  <c r="R214" i="7"/>
  <c r="Q214" i="7"/>
  <c r="P214" i="7"/>
  <c r="O214" i="7"/>
  <c r="N214" i="7"/>
  <c r="M214" i="7"/>
  <c r="L214" i="7"/>
  <c r="K214" i="7"/>
  <c r="J214" i="7"/>
  <c r="I214" i="7"/>
  <c r="H214" i="7"/>
  <c r="G214" i="7"/>
  <c r="F214" i="7"/>
  <c r="E214" i="7"/>
  <c r="Z213" i="7"/>
  <c r="Y213" i="7"/>
  <c r="X213" i="7"/>
  <c r="W213" i="7"/>
  <c r="V213" i="7"/>
  <c r="U213" i="7"/>
  <c r="T213" i="7"/>
  <c r="S213" i="7"/>
  <c r="R213" i="7"/>
  <c r="Q213" i="7"/>
  <c r="P213" i="7"/>
  <c r="O213" i="7"/>
  <c r="N213" i="7"/>
  <c r="M213" i="7"/>
  <c r="L213" i="7"/>
  <c r="K213" i="7"/>
  <c r="J213" i="7"/>
  <c r="I213" i="7"/>
  <c r="H213" i="7"/>
  <c r="G213" i="7"/>
  <c r="F213" i="7"/>
  <c r="E213" i="7"/>
  <c r="D213" i="7" s="1"/>
  <c r="Z212" i="7"/>
  <c r="Y212" i="7"/>
  <c r="X212" i="7"/>
  <c r="W212" i="7"/>
  <c r="V212" i="7"/>
  <c r="U212" i="7"/>
  <c r="T212" i="7"/>
  <c r="S212" i="7"/>
  <c r="R212" i="7"/>
  <c r="Q212" i="7"/>
  <c r="P212" i="7"/>
  <c r="O212" i="7"/>
  <c r="N212" i="7"/>
  <c r="M212" i="7"/>
  <c r="L212" i="7"/>
  <c r="K212" i="7"/>
  <c r="J212" i="7"/>
  <c r="I212" i="7"/>
  <c r="H212" i="7"/>
  <c r="G212" i="7"/>
  <c r="D212" i="7" s="1"/>
  <c r="F212" i="7"/>
  <c r="E212" i="7"/>
  <c r="Z211" i="7"/>
  <c r="Y211" i="7"/>
  <c r="X211" i="7"/>
  <c r="W211" i="7"/>
  <c r="V211" i="7"/>
  <c r="U211" i="7"/>
  <c r="T211" i="7"/>
  <c r="S211" i="7"/>
  <c r="R211" i="7"/>
  <c r="Q211" i="7"/>
  <c r="P211" i="7"/>
  <c r="O211" i="7"/>
  <c r="N211" i="7"/>
  <c r="M211" i="7"/>
  <c r="L211" i="7"/>
  <c r="K211" i="7"/>
  <c r="J211" i="7"/>
  <c r="I211" i="7"/>
  <c r="H211" i="7"/>
  <c r="G211" i="7"/>
  <c r="D211" i="7" s="1"/>
  <c r="F211" i="7"/>
  <c r="E211" i="7"/>
  <c r="Z210" i="7"/>
  <c r="Y210" i="7"/>
  <c r="X210" i="7"/>
  <c r="W210" i="7"/>
  <c r="V210" i="7"/>
  <c r="U210" i="7"/>
  <c r="T210" i="7"/>
  <c r="S210" i="7"/>
  <c r="R210" i="7"/>
  <c r="Q210" i="7"/>
  <c r="P210" i="7"/>
  <c r="O210" i="7"/>
  <c r="N210" i="7"/>
  <c r="M210" i="7"/>
  <c r="L210" i="7"/>
  <c r="K210" i="7"/>
  <c r="J210" i="7"/>
  <c r="I210" i="7"/>
  <c r="H210" i="7"/>
  <c r="G210" i="7"/>
  <c r="D210" i="7" s="1"/>
  <c r="F210" i="7"/>
  <c r="E210" i="7"/>
  <c r="Z209" i="7"/>
  <c r="Y209" i="7"/>
  <c r="X209" i="7"/>
  <c r="W209" i="7"/>
  <c r="V209" i="7"/>
  <c r="U209" i="7"/>
  <c r="T209" i="7"/>
  <c r="S209" i="7"/>
  <c r="R209" i="7"/>
  <c r="Q209" i="7"/>
  <c r="P209" i="7"/>
  <c r="O209" i="7"/>
  <c r="N209" i="7"/>
  <c r="M209" i="7"/>
  <c r="L209" i="7"/>
  <c r="K209" i="7"/>
  <c r="J209" i="7"/>
  <c r="I209" i="7"/>
  <c r="H209" i="7"/>
  <c r="G209" i="7"/>
  <c r="D209" i="7" s="1"/>
  <c r="F209" i="7"/>
  <c r="E209" i="7"/>
  <c r="Z208" i="7"/>
  <c r="Y208" i="7"/>
  <c r="X208" i="7"/>
  <c r="W208" i="7"/>
  <c r="V208" i="7"/>
  <c r="U208" i="7"/>
  <c r="T208" i="7"/>
  <c r="S208" i="7"/>
  <c r="R208" i="7"/>
  <c r="Q208" i="7"/>
  <c r="P208" i="7"/>
  <c r="O208" i="7"/>
  <c r="N208" i="7"/>
  <c r="M208" i="7"/>
  <c r="L208" i="7"/>
  <c r="K208" i="7"/>
  <c r="J208" i="7"/>
  <c r="I208" i="7"/>
  <c r="H208" i="7"/>
  <c r="G208" i="7"/>
  <c r="F208" i="7"/>
  <c r="E208" i="7"/>
  <c r="D208" i="7" s="1"/>
  <c r="Z207" i="7"/>
  <c r="Y207" i="7"/>
  <c r="X207" i="7"/>
  <c r="W207" i="7"/>
  <c r="V207" i="7"/>
  <c r="U207" i="7"/>
  <c r="T207" i="7"/>
  <c r="S207" i="7"/>
  <c r="R207" i="7"/>
  <c r="Q207" i="7"/>
  <c r="P207" i="7"/>
  <c r="O207" i="7"/>
  <c r="N207" i="7"/>
  <c r="M207" i="7"/>
  <c r="L207" i="7"/>
  <c r="K207" i="7"/>
  <c r="J207" i="7"/>
  <c r="I207" i="7"/>
  <c r="H207" i="7"/>
  <c r="G207" i="7"/>
  <c r="F207" i="7"/>
  <c r="E207" i="7"/>
  <c r="D207" i="7"/>
  <c r="Z206" i="7"/>
  <c r="Y206" i="7"/>
  <c r="X206" i="7"/>
  <c r="W206" i="7"/>
  <c r="V206" i="7"/>
  <c r="U206" i="7"/>
  <c r="T206" i="7"/>
  <c r="S206" i="7"/>
  <c r="R206" i="7"/>
  <c r="Q206" i="7"/>
  <c r="P206" i="7"/>
  <c r="O206" i="7"/>
  <c r="N206" i="7"/>
  <c r="M206" i="7"/>
  <c r="L206" i="7"/>
  <c r="K206" i="7"/>
  <c r="J206" i="7"/>
  <c r="I206" i="7"/>
  <c r="H206" i="7"/>
  <c r="G206" i="7"/>
  <c r="F206" i="7"/>
  <c r="E206" i="7"/>
  <c r="D206" i="7" s="1"/>
  <c r="Z205" i="7"/>
  <c r="Y205" i="7"/>
  <c r="X205" i="7"/>
  <c r="W205" i="7"/>
  <c r="V205" i="7"/>
  <c r="U205" i="7"/>
  <c r="T205" i="7"/>
  <c r="S205" i="7"/>
  <c r="R205" i="7"/>
  <c r="Q205" i="7"/>
  <c r="P205" i="7"/>
  <c r="O205" i="7"/>
  <c r="N205" i="7"/>
  <c r="M205" i="7"/>
  <c r="L205" i="7"/>
  <c r="K205" i="7"/>
  <c r="J205" i="7"/>
  <c r="I205" i="7"/>
  <c r="H205" i="7"/>
  <c r="G205" i="7"/>
  <c r="F205" i="7"/>
  <c r="D205" i="7" s="1"/>
  <c r="E205" i="7"/>
  <c r="Z204" i="7"/>
  <c r="Y204" i="7"/>
  <c r="X204" i="7"/>
  <c r="W204" i="7"/>
  <c r="V204" i="7"/>
  <c r="U204" i="7"/>
  <c r="T204" i="7"/>
  <c r="S204" i="7"/>
  <c r="R204" i="7"/>
  <c r="Q204" i="7"/>
  <c r="P204" i="7"/>
  <c r="O204" i="7"/>
  <c r="N204" i="7"/>
  <c r="M204" i="7"/>
  <c r="L204" i="7"/>
  <c r="K204" i="7"/>
  <c r="J204" i="7"/>
  <c r="I204" i="7"/>
  <c r="H204" i="7"/>
  <c r="G204" i="7"/>
  <c r="F204" i="7"/>
  <c r="E204" i="7"/>
  <c r="D204" i="7" s="1"/>
  <c r="Z203" i="7"/>
  <c r="Y203" i="7"/>
  <c r="X203" i="7"/>
  <c r="W203" i="7"/>
  <c r="V203" i="7"/>
  <c r="U203" i="7"/>
  <c r="T203" i="7"/>
  <c r="S203" i="7"/>
  <c r="R203" i="7"/>
  <c r="Q203" i="7"/>
  <c r="P203" i="7"/>
  <c r="O203" i="7"/>
  <c r="N203" i="7"/>
  <c r="M203" i="7"/>
  <c r="L203" i="7"/>
  <c r="K203" i="7"/>
  <c r="J203" i="7"/>
  <c r="D203" i="7" s="1"/>
  <c r="I203" i="7"/>
  <c r="H203" i="7"/>
  <c r="G203" i="7"/>
  <c r="F203" i="7"/>
  <c r="E203" i="7"/>
  <c r="Z202" i="7"/>
  <c r="Y202" i="7"/>
  <c r="X202" i="7"/>
  <c r="W202" i="7"/>
  <c r="V202" i="7"/>
  <c r="U202" i="7"/>
  <c r="T202" i="7"/>
  <c r="S202" i="7"/>
  <c r="R202" i="7"/>
  <c r="Q202" i="7"/>
  <c r="P202" i="7"/>
  <c r="O202" i="7"/>
  <c r="N202" i="7"/>
  <c r="M202" i="7"/>
  <c r="L202" i="7"/>
  <c r="K202" i="7"/>
  <c r="J202" i="7"/>
  <c r="I202" i="7"/>
  <c r="H202" i="7"/>
  <c r="G202" i="7"/>
  <c r="F202" i="7"/>
  <c r="E202" i="7"/>
  <c r="D202" i="7" s="1"/>
  <c r="Z201" i="7"/>
  <c r="Y201" i="7"/>
  <c r="X201" i="7"/>
  <c r="W201" i="7"/>
  <c r="V201" i="7"/>
  <c r="U201" i="7"/>
  <c r="T201" i="7"/>
  <c r="S201" i="7"/>
  <c r="R201" i="7"/>
  <c r="Q201" i="7"/>
  <c r="P201" i="7"/>
  <c r="O201" i="7"/>
  <c r="N201" i="7"/>
  <c r="M201" i="7"/>
  <c r="L201" i="7"/>
  <c r="K201" i="7"/>
  <c r="J201" i="7"/>
  <c r="I201" i="7"/>
  <c r="H201" i="7"/>
  <c r="G201" i="7"/>
  <c r="F201" i="7"/>
  <c r="E201" i="7"/>
  <c r="Z200" i="7"/>
  <c r="Y200" i="7"/>
  <c r="X200" i="7"/>
  <c r="W200" i="7"/>
  <c r="V200" i="7"/>
  <c r="U200" i="7"/>
  <c r="T200" i="7"/>
  <c r="S200" i="7"/>
  <c r="R200" i="7"/>
  <c r="Q200" i="7"/>
  <c r="P200" i="7"/>
  <c r="O200" i="7"/>
  <c r="N200" i="7"/>
  <c r="M200" i="7"/>
  <c r="L200" i="7"/>
  <c r="K200" i="7"/>
  <c r="J200" i="7"/>
  <c r="I200" i="7"/>
  <c r="H200" i="7"/>
  <c r="G200" i="7"/>
  <c r="F200" i="7"/>
  <c r="E200" i="7"/>
  <c r="Z199" i="7"/>
  <c r="Y199" i="7"/>
  <c r="X199" i="7"/>
  <c r="W199" i="7"/>
  <c r="V199" i="7"/>
  <c r="U199" i="7"/>
  <c r="T199" i="7"/>
  <c r="S199" i="7"/>
  <c r="R199" i="7"/>
  <c r="Q199" i="7"/>
  <c r="P199" i="7"/>
  <c r="O199" i="7"/>
  <c r="N199" i="7"/>
  <c r="M199" i="7"/>
  <c r="L199" i="7"/>
  <c r="K199" i="7"/>
  <c r="J199" i="7"/>
  <c r="I199" i="7"/>
  <c r="H199" i="7"/>
  <c r="G199" i="7"/>
  <c r="F199" i="7"/>
  <c r="D199" i="7" s="1"/>
  <c r="E199" i="7"/>
  <c r="Z198" i="7"/>
  <c r="Y198" i="7"/>
  <c r="X198" i="7"/>
  <c r="W198" i="7"/>
  <c r="V198" i="7"/>
  <c r="U198" i="7"/>
  <c r="T198" i="7"/>
  <c r="S198" i="7"/>
  <c r="R198" i="7"/>
  <c r="Q198" i="7"/>
  <c r="P198" i="7"/>
  <c r="O198" i="7"/>
  <c r="N198" i="7"/>
  <c r="M198" i="7"/>
  <c r="L198" i="7"/>
  <c r="K198" i="7"/>
  <c r="J198" i="7"/>
  <c r="I198" i="7"/>
  <c r="H198" i="7"/>
  <c r="G198" i="7"/>
  <c r="F198" i="7"/>
  <c r="E198" i="7"/>
  <c r="Z197" i="7"/>
  <c r="Y197" i="7"/>
  <c r="X197" i="7"/>
  <c r="W197" i="7"/>
  <c r="V197" i="7"/>
  <c r="U197" i="7"/>
  <c r="T197" i="7"/>
  <c r="S197" i="7"/>
  <c r="R197" i="7"/>
  <c r="Q197" i="7"/>
  <c r="P197" i="7"/>
  <c r="O197" i="7"/>
  <c r="N197" i="7"/>
  <c r="M197" i="7"/>
  <c r="L197" i="7"/>
  <c r="K197" i="7"/>
  <c r="J197" i="7"/>
  <c r="I197" i="7"/>
  <c r="H197" i="7"/>
  <c r="G197" i="7"/>
  <c r="F197" i="7"/>
  <c r="E197" i="7"/>
  <c r="Z196" i="7"/>
  <c r="Y196" i="7"/>
  <c r="X196" i="7"/>
  <c r="W196" i="7"/>
  <c r="V196" i="7"/>
  <c r="U196" i="7"/>
  <c r="T196" i="7"/>
  <c r="S196" i="7"/>
  <c r="R196" i="7"/>
  <c r="Q196" i="7"/>
  <c r="P196" i="7"/>
  <c r="O196" i="7"/>
  <c r="N196" i="7"/>
  <c r="M196" i="7"/>
  <c r="L196" i="7"/>
  <c r="K196" i="7"/>
  <c r="J196" i="7"/>
  <c r="I196" i="7"/>
  <c r="H196" i="7"/>
  <c r="G196" i="7"/>
  <c r="F196" i="7"/>
  <c r="E196" i="7"/>
  <c r="Z195" i="7"/>
  <c r="Y195" i="7"/>
  <c r="X195" i="7"/>
  <c r="W195" i="7"/>
  <c r="V195" i="7"/>
  <c r="U195" i="7"/>
  <c r="T195" i="7"/>
  <c r="S195" i="7"/>
  <c r="R195" i="7"/>
  <c r="Q195" i="7"/>
  <c r="P195" i="7"/>
  <c r="O195" i="7"/>
  <c r="N195" i="7"/>
  <c r="M195" i="7"/>
  <c r="L195" i="7"/>
  <c r="K195" i="7"/>
  <c r="J195" i="7"/>
  <c r="I195" i="7"/>
  <c r="H195" i="7"/>
  <c r="G195" i="7"/>
  <c r="F195" i="7"/>
  <c r="D195" i="7" s="1"/>
  <c r="E195" i="7"/>
  <c r="Z194" i="7"/>
  <c r="Y194" i="7"/>
  <c r="X194" i="7"/>
  <c r="W194" i="7"/>
  <c r="V194" i="7"/>
  <c r="U194" i="7"/>
  <c r="T194" i="7"/>
  <c r="S194" i="7"/>
  <c r="R194" i="7"/>
  <c r="Q194" i="7"/>
  <c r="P194" i="7"/>
  <c r="O194" i="7"/>
  <c r="N194" i="7"/>
  <c r="M194" i="7"/>
  <c r="L194" i="7"/>
  <c r="K194" i="7"/>
  <c r="J194" i="7"/>
  <c r="I194" i="7"/>
  <c r="H194" i="7"/>
  <c r="G194" i="7"/>
  <c r="F194" i="7"/>
  <c r="E194" i="7"/>
  <c r="D194" i="7"/>
  <c r="Z193" i="7"/>
  <c r="Y193" i="7"/>
  <c r="X193" i="7"/>
  <c r="W193" i="7"/>
  <c r="V193" i="7"/>
  <c r="U193" i="7"/>
  <c r="T193" i="7"/>
  <c r="S193" i="7"/>
  <c r="R193" i="7"/>
  <c r="Q193" i="7"/>
  <c r="P193" i="7"/>
  <c r="O193" i="7"/>
  <c r="N193" i="7"/>
  <c r="M193" i="7"/>
  <c r="L193" i="7"/>
  <c r="K193" i="7"/>
  <c r="J193" i="7"/>
  <c r="I193" i="7"/>
  <c r="H193" i="7"/>
  <c r="G193" i="7"/>
  <c r="F193" i="7"/>
  <c r="D193" i="7" s="1"/>
  <c r="E193" i="7"/>
  <c r="Z192" i="7"/>
  <c r="Y192" i="7"/>
  <c r="X192" i="7"/>
  <c r="W192" i="7"/>
  <c r="V192" i="7"/>
  <c r="U192" i="7"/>
  <c r="T192" i="7"/>
  <c r="S192" i="7"/>
  <c r="R192" i="7"/>
  <c r="Q192" i="7"/>
  <c r="P192" i="7"/>
  <c r="O192" i="7"/>
  <c r="N192" i="7"/>
  <c r="M192" i="7"/>
  <c r="L192" i="7"/>
  <c r="K192" i="7"/>
  <c r="J192" i="7"/>
  <c r="I192" i="7"/>
  <c r="H192" i="7"/>
  <c r="G192" i="7"/>
  <c r="F192" i="7"/>
  <c r="E192" i="7"/>
  <c r="Z191" i="7"/>
  <c r="Y191" i="7"/>
  <c r="X191" i="7"/>
  <c r="W191" i="7"/>
  <c r="V191" i="7"/>
  <c r="U191" i="7"/>
  <c r="T191" i="7"/>
  <c r="S191" i="7"/>
  <c r="R191" i="7"/>
  <c r="Q191" i="7"/>
  <c r="P191" i="7"/>
  <c r="O191" i="7"/>
  <c r="N191" i="7"/>
  <c r="M191" i="7"/>
  <c r="L191" i="7"/>
  <c r="K191" i="7"/>
  <c r="J191" i="7"/>
  <c r="I191" i="7"/>
  <c r="H191" i="7"/>
  <c r="G191" i="7"/>
  <c r="F191" i="7"/>
  <c r="D191" i="7" s="1"/>
  <c r="E191" i="7"/>
  <c r="Z190" i="7"/>
  <c r="Y190" i="7"/>
  <c r="X190" i="7"/>
  <c r="W190" i="7"/>
  <c r="V190" i="7"/>
  <c r="U190" i="7"/>
  <c r="T190" i="7"/>
  <c r="S190" i="7"/>
  <c r="R190" i="7"/>
  <c r="Q190" i="7"/>
  <c r="P190" i="7"/>
  <c r="O190" i="7"/>
  <c r="N190" i="7"/>
  <c r="M190" i="7"/>
  <c r="L190" i="7"/>
  <c r="K190" i="7"/>
  <c r="J190" i="7"/>
  <c r="I190" i="7"/>
  <c r="H190" i="7"/>
  <c r="D190" i="7" s="1"/>
  <c r="G190" i="7"/>
  <c r="F190" i="7"/>
  <c r="E190" i="7"/>
  <c r="Z189" i="7"/>
  <c r="Y189" i="7"/>
  <c r="X189" i="7"/>
  <c r="W189" i="7"/>
  <c r="V189" i="7"/>
  <c r="U189" i="7"/>
  <c r="T189" i="7"/>
  <c r="S189" i="7"/>
  <c r="R189" i="7"/>
  <c r="Q189" i="7"/>
  <c r="P189" i="7"/>
  <c r="O189" i="7"/>
  <c r="N189" i="7"/>
  <c r="M189" i="7"/>
  <c r="L189" i="7"/>
  <c r="K189" i="7"/>
  <c r="J189" i="7"/>
  <c r="I189" i="7"/>
  <c r="H189" i="7"/>
  <c r="G189" i="7"/>
  <c r="F189" i="7"/>
  <c r="E189" i="7"/>
  <c r="D189" i="7" s="1"/>
  <c r="Z188" i="7"/>
  <c r="Y188" i="7"/>
  <c r="X188" i="7"/>
  <c r="W188" i="7"/>
  <c r="V188" i="7"/>
  <c r="U188" i="7"/>
  <c r="T188" i="7"/>
  <c r="S188" i="7"/>
  <c r="R188" i="7"/>
  <c r="Q188" i="7"/>
  <c r="P188" i="7"/>
  <c r="O188" i="7"/>
  <c r="N188" i="7"/>
  <c r="M188" i="7"/>
  <c r="L188" i="7"/>
  <c r="K188" i="7"/>
  <c r="J188" i="7"/>
  <c r="I188" i="7"/>
  <c r="H188" i="7"/>
  <c r="G188" i="7"/>
  <c r="F188" i="7"/>
  <c r="E188" i="7"/>
  <c r="Z187" i="7"/>
  <c r="Y187" i="7"/>
  <c r="X187" i="7"/>
  <c r="W187" i="7"/>
  <c r="V187" i="7"/>
  <c r="U187" i="7"/>
  <c r="T187" i="7"/>
  <c r="S187" i="7"/>
  <c r="R187" i="7"/>
  <c r="Q187" i="7"/>
  <c r="P187" i="7"/>
  <c r="O187" i="7"/>
  <c r="N187" i="7"/>
  <c r="M187" i="7"/>
  <c r="L187" i="7"/>
  <c r="K187" i="7"/>
  <c r="J187" i="7"/>
  <c r="I187" i="7"/>
  <c r="H187" i="7"/>
  <c r="G187" i="7"/>
  <c r="F187" i="7"/>
  <c r="E187" i="7"/>
  <c r="Z186" i="7"/>
  <c r="Y186" i="7"/>
  <c r="X186" i="7"/>
  <c r="W186" i="7"/>
  <c r="V186" i="7"/>
  <c r="U186" i="7"/>
  <c r="T186" i="7"/>
  <c r="S186" i="7"/>
  <c r="R186" i="7"/>
  <c r="Q186" i="7"/>
  <c r="P186" i="7"/>
  <c r="O186" i="7"/>
  <c r="N186" i="7"/>
  <c r="M186" i="7"/>
  <c r="L186" i="7"/>
  <c r="K186" i="7"/>
  <c r="J186" i="7"/>
  <c r="I186" i="7"/>
  <c r="H186" i="7"/>
  <c r="G186" i="7"/>
  <c r="F186" i="7"/>
  <c r="E186" i="7"/>
  <c r="Z185" i="7"/>
  <c r="Y185" i="7"/>
  <c r="X185" i="7"/>
  <c r="W185" i="7"/>
  <c r="V185" i="7"/>
  <c r="U185" i="7"/>
  <c r="T185" i="7"/>
  <c r="S185" i="7"/>
  <c r="R185" i="7"/>
  <c r="Q185" i="7"/>
  <c r="P185" i="7"/>
  <c r="O185" i="7"/>
  <c r="N185" i="7"/>
  <c r="M185" i="7"/>
  <c r="L185" i="7"/>
  <c r="K185" i="7"/>
  <c r="J185" i="7"/>
  <c r="I185" i="7"/>
  <c r="H185" i="7"/>
  <c r="G185" i="7"/>
  <c r="F185" i="7"/>
  <c r="E185" i="7"/>
  <c r="Z184" i="7"/>
  <c r="Y184" i="7"/>
  <c r="X184" i="7"/>
  <c r="W184" i="7"/>
  <c r="V184" i="7"/>
  <c r="U184" i="7"/>
  <c r="T184" i="7"/>
  <c r="S184" i="7"/>
  <c r="R184" i="7"/>
  <c r="Q184" i="7"/>
  <c r="P184" i="7"/>
  <c r="O184" i="7"/>
  <c r="N184" i="7"/>
  <c r="M184" i="7"/>
  <c r="L184" i="7"/>
  <c r="K184" i="7"/>
  <c r="J184" i="7"/>
  <c r="I184" i="7"/>
  <c r="H184" i="7"/>
  <c r="G184" i="7"/>
  <c r="F184" i="7"/>
  <c r="E184" i="7"/>
  <c r="Z183" i="7"/>
  <c r="Y183" i="7"/>
  <c r="X183" i="7"/>
  <c r="W183" i="7"/>
  <c r="V183" i="7"/>
  <c r="U183" i="7"/>
  <c r="T183" i="7"/>
  <c r="S183" i="7"/>
  <c r="R183" i="7"/>
  <c r="Q183" i="7"/>
  <c r="P183" i="7"/>
  <c r="O183" i="7"/>
  <c r="N183" i="7"/>
  <c r="M183" i="7"/>
  <c r="L183" i="7"/>
  <c r="K183" i="7"/>
  <c r="J183" i="7"/>
  <c r="I183" i="7"/>
  <c r="H183" i="7"/>
  <c r="G183" i="7"/>
  <c r="F183" i="7"/>
  <c r="E183" i="7"/>
  <c r="Z182" i="7"/>
  <c r="Y182" i="7"/>
  <c r="X182" i="7"/>
  <c r="W182" i="7"/>
  <c r="V182" i="7"/>
  <c r="U182" i="7"/>
  <c r="T182" i="7"/>
  <c r="S182" i="7"/>
  <c r="R182" i="7"/>
  <c r="Q182" i="7"/>
  <c r="P182" i="7"/>
  <c r="O182" i="7"/>
  <c r="N182" i="7"/>
  <c r="M182" i="7"/>
  <c r="L182" i="7"/>
  <c r="K182" i="7"/>
  <c r="J182" i="7"/>
  <c r="I182" i="7"/>
  <c r="H182" i="7"/>
  <c r="G182" i="7"/>
  <c r="F182" i="7"/>
  <c r="E182" i="7"/>
  <c r="Z181" i="7"/>
  <c r="Y181" i="7"/>
  <c r="X181" i="7"/>
  <c r="W181" i="7"/>
  <c r="V181" i="7"/>
  <c r="U181" i="7"/>
  <c r="T181" i="7"/>
  <c r="S181" i="7"/>
  <c r="R181" i="7"/>
  <c r="Q181" i="7"/>
  <c r="P181" i="7"/>
  <c r="O181" i="7"/>
  <c r="N181" i="7"/>
  <c r="M181" i="7"/>
  <c r="L181" i="7"/>
  <c r="K181" i="7"/>
  <c r="J181" i="7"/>
  <c r="I181" i="7"/>
  <c r="H181" i="7"/>
  <c r="G181" i="7"/>
  <c r="F181" i="7"/>
  <c r="E181" i="7"/>
  <c r="Z180" i="7"/>
  <c r="Y180" i="7"/>
  <c r="X180" i="7"/>
  <c r="W180" i="7"/>
  <c r="V180" i="7"/>
  <c r="U180" i="7"/>
  <c r="T180" i="7"/>
  <c r="S180" i="7"/>
  <c r="R180" i="7"/>
  <c r="Q180" i="7"/>
  <c r="P180" i="7"/>
  <c r="O180" i="7"/>
  <c r="N180" i="7"/>
  <c r="M180" i="7"/>
  <c r="L180" i="7"/>
  <c r="K180" i="7"/>
  <c r="J180" i="7"/>
  <c r="I180" i="7"/>
  <c r="H180" i="7"/>
  <c r="G180" i="7"/>
  <c r="F180" i="7"/>
  <c r="E180" i="7"/>
  <c r="Z179" i="7"/>
  <c r="Y179" i="7"/>
  <c r="X179" i="7"/>
  <c r="W179" i="7"/>
  <c r="V179" i="7"/>
  <c r="U179" i="7"/>
  <c r="T179" i="7"/>
  <c r="S179" i="7"/>
  <c r="R179" i="7"/>
  <c r="Q179" i="7"/>
  <c r="P179" i="7"/>
  <c r="O179" i="7"/>
  <c r="N179" i="7"/>
  <c r="M179" i="7"/>
  <c r="L179" i="7"/>
  <c r="K179" i="7"/>
  <c r="J179" i="7"/>
  <c r="I179" i="7"/>
  <c r="H179" i="7"/>
  <c r="G179" i="7"/>
  <c r="F179" i="7"/>
  <c r="E179" i="7"/>
  <c r="Z178" i="7"/>
  <c r="Y178" i="7"/>
  <c r="X178" i="7"/>
  <c r="W178" i="7"/>
  <c r="V178" i="7"/>
  <c r="U178" i="7"/>
  <c r="T178" i="7"/>
  <c r="S178" i="7"/>
  <c r="R178" i="7"/>
  <c r="Q178" i="7"/>
  <c r="P178" i="7"/>
  <c r="O178" i="7"/>
  <c r="N178" i="7"/>
  <c r="M178" i="7"/>
  <c r="L178" i="7"/>
  <c r="K178" i="7"/>
  <c r="J178" i="7"/>
  <c r="I178" i="7"/>
  <c r="H178" i="7"/>
  <c r="G178" i="7"/>
  <c r="F178" i="7"/>
  <c r="E178" i="7"/>
  <c r="Z177" i="7"/>
  <c r="Y177" i="7"/>
  <c r="X177" i="7"/>
  <c r="W177" i="7"/>
  <c r="V177" i="7"/>
  <c r="U177" i="7"/>
  <c r="T177" i="7"/>
  <c r="S177" i="7"/>
  <c r="R177" i="7"/>
  <c r="Q177" i="7"/>
  <c r="P177" i="7"/>
  <c r="O177" i="7"/>
  <c r="N177" i="7"/>
  <c r="M177" i="7"/>
  <c r="L177" i="7"/>
  <c r="K177" i="7"/>
  <c r="J177" i="7"/>
  <c r="I177" i="7"/>
  <c r="H177" i="7"/>
  <c r="G177" i="7"/>
  <c r="F177" i="7"/>
  <c r="E177" i="7"/>
  <c r="Z176" i="7"/>
  <c r="Y176" i="7"/>
  <c r="X176" i="7"/>
  <c r="W176" i="7"/>
  <c r="V176" i="7"/>
  <c r="U176" i="7"/>
  <c r="T176" i="7"/>
  <c r="S176" i="7"/>
  <c r="R176" i="7"/>
  <c r="Q176" i="7"/>
  <c r="P176" i="7"/>
  <c r="O176" i="7"/>
  <c r="N176" i="7"/>
  <c r="M176" i="7"/>
  <c r="L176" i="7"/>
  <c r="K176" i="7"/>
  <c r="J176" i="7"/>
  <c r="I176" i="7"/>
  <c r="H176" i="7"/>
  <c r="G176" i="7"/>
  <c r="F176" i="7"/>
  <c r="E176" i="7"/>
  <c r="Z175" i="7"/>
  <c r="Y175" i="7"/>
  <c r="X175" i="7"/>
  <c r="W175" i="7"/>
  <c r="V175" i="7"/>
  <c r="U175" i="7"/>
  <c r="T175" i="7"/>
  <c r="S175" i="7"/>
  <c r="R175" i="7"/>
  <c r="Q175" i="7"/>
  <c r="P175" i="7"/>
  <c r="O175" i="7"/>
  <c r="N175" i="7"/>
  <c r="M175" i="7"/>
  <c r="L175" i="7"/>
  <c r="K175" i="7"/>
  <c r="J175" i="7"/>
  <c r="I175" i="7"/>
  <c r="H175" i="7"/>
  <c r="G175" i="7"/>
  <c r="F175" i="7"/>
  <c r="E175" i="7"/>
  <c r="D175" i="7"/>
  <c r="Z174" i="7"/>
  <c r="Y174" i="7"/>
  <c r="X174" i="7"/>
  <c r="W174" i="7"/>
  <c r="V174" i="7"/>
  <c r="U174" i="7"/>
  <c r="T174" i="7"/>
  <c r="S174" i="7"/>
  <c r="R174" i="7"/>
  <c r="Q174" i="7"/>
  <c r="P174" i="7"/>
  <c r="O174" i="7"/>
  <c r="N174" i="7"/>
  <c r="M174" i="7"/>
  <c r="L174" i="7"/>
  <c r="K174" i="7"/>
  <c r="J174" i="7"/>
  <c r="I174" i="7"/>
  <c r="H174" i="7"/>
  <c r="G174" i="7"/>
  <c r="F174" i="7"/>
  <c r="E174" i="7"/>
  <c r="Z173" i="7"/>
  <c r="Y173" i="7"/>
  <c r="X173" i="7"/>
  <c r="W173" i="7"/>
  <c r="V173" i="7"/>
  <c r="U173" i="7"/>
  <c r="T173" i="7"/>
  <c r="S173" i="7"/>
  <c r="R173" i="7"/>
  <c r="Q173" i="7"/>
  <c r="P173" i="7"/>
  <c r="O173" i="7"/>
  <c r="N173" i="7"/>
  <c r="M173" i="7"/>
  <c r="L173" i="7"/>
  <c r="K173" i="7"/>
  <c r="J173" i="7"/>
  <c r="I173" i="7"/>
  <c r="H173" i="7"/>
  <c r="G173" i="7"/>
  <c r="F173" i="7"/>
  <c r="E173" i="7"/>
  <c r="Z172" i="7"/>
  <c r="Y172" i="7"/>
  <c r="X172" i="7"/>
  <c r="W172" i="7"/>
  <c r="V172" i="7"/>
  <c r="U172" i="7"/>
  <c r="T172" i="7"/>
  <c r="S172" i="7"/>
  <c r="R172" i="7"/>
  <c r="Q172" i="7"/>
  <c r="P172" i="7"/>
  <c r="O172" i="7"/>
  <c r="N172" i="7"/>
  <c r="M172" i="7"/>
  <c r="L172" i="7"/>
  <c r="K172" i="7"/>
  <c r="J172" i="7"/>
  <c r="I172" i="7"/>
  <c r="H172" i="7"/>
  <c r="G172" i="7"/>
  <c r="F172" i="7"/>
  <c r="D172" i="7" s="1"/>
  <c r="E172" i="7"/>
  <c r="Z171" i="7"/>
  <c r="Y171" i="7"/>
  <c r="X171" i="7"/>
  <c r="W171" i="7"/>
  <c r="V171" i="7"/>
  <c r="U171" i="7"/>
  <c r="T171" i="7"/>
  <c r="S171" i="7"/>
  <c r="R171" i="7"/>
  <c r="Q171" i="7"/>
  <c r="P171" i="7"/>
  <c r="O171" i="7"/>
  <c r="N171" i="7"/>
  <c r="M171" i="7"/>
  <c r="L171" i="7"/>
  <c r="K171" i="7"/>
  <c r="J171" i="7"/>
  <c r="I171" i="7"/>
  <c r="H171" i="7"/>
  <c r="G171" i="7"/>
  <c r="F171" i="7"/>
  <c r="E171" i="7"/>
  <c r="Z170" i="7"/>
  <c r="Y170" i="7"/>
  <c r="X170" i="7"/>
  <c r="W170" i="7"/>
  <c r="V170" i="7"/>
  <c r="U170" i="7"/>
  <c r="T170" i="7"/>
  <c r="S170" i="7"/>
  <c r="R170" i="7"/>
  <c r="Q170" i="7"/>
  <c r="P170" i="7"/>
  <c r="O170" i="7"/>
  <c r="N170" i="7"/>
  <c r="M170" i="7"/>
  <c r="L170" i="7"/>
  <c r="K170" i="7"/>
  <c r="J170" i="7"/>
  <c r="I170" i="7"/>
  <c r="H170" i="7"/>
  <c r="G170" i="7"/>
  <c r="F170" i="7"/>
  <c r="E170" i="7"/>
  <c r="Z169" i="7"/>
  <c r="Y169" i="7"/>
  <c r="X169" i="7"/>
  <c r="W169" i="7"/>
  <c r="V169" i="7"/>
  <c r="U169" i="7"/>
  <c r="T169" i="7"/>
  <c r="S169" i="7"/>
  <c r="R169" i="7"/>
  <c r="Q169" i="7"/>
  <c r="P169" i="7"/>
  <c r="O169" i="7"/>
  <c r="N169" i="7"/>
  <c r="M169" i="7"/>
  <c r="L169" i="7"/>
  <c r="K169" i="7"/>
  <c r="J169" i="7"/>
  <c r="I169" i="7"/>
  <c r="H169" i="7"/>
  <c r="G169" i="7"/>
  <c r="F169" i="7"/>
  <c r="E169" i="7"/>
  <c r="Z168" i="7"/>
  <c r="Y168" i="7"/>
  <c r="X168" i="7"/>
  <c r="W168" i="7"/>
  <c r="V168" i="7"/>
  <c r="U168" i="7"/>
  <c r="T168" i="7"/>
  <c r="S168" i="7"/>
  <c r="R168" i="7"/>
  <c r="Q168" i="7"/>
  <c r="P168" i="7"/>
  <c r="O168" i="7"/>
  <c r="N168" i="7"/>
  <c r="M168" i="7"/>
  <c r="L168" i="7"/>
  <c r="K168" i="7"/>
  <c r="J168" i="7"/>
  <c r="I168" i="7"/>
  <c r="H168" i="7"/>
  <c r="G168" i="7"/>
  <c r="F168" i="7"/>
  <c r="E168" i="7"/>
  <c r="Z167" i="7"/>
  <c r="Y167" i="7"/>
  <c r="X167" i="7"/>
  <c r="W167" i="7"/>
  <c r="V167" i="7"/>
  <c r="U167" i="7"/>
  <c r="T167" i="7"/>
  <c r="S167" i="7"/>
  <c r="R167" i="7"/>
  <c r="Q167" i="7"/>
  <c r="P167" i="7"/>
  <c r="O167" i="7"/>
  <c r="N167" i="7"/>
  <c r="M167" i="7"/>
  <c r="L167" i="7"/>
  <c r="K167" i="7"/>
  <c r="J167" i="7"/>
  <c r="D167" i="7" s="1"/>
  <c r="I167" i="7"/>
  <c r="H167" i="7"/>
  <c r="G167" i="7"/>
  <c r="F167" i="7"/>
  <c r="E167" i="7"/>
  <c r="Z166" i="7"/>
  <c r="Y166" i="7"/>
  <c r="X166" i="7"/>
  <c r="W166" i="7"/>
  <c r="V166" i="7"/>
  <c r="U166" i="7"/>
  <c r="T166" i="7"/>
  <c r="S166" i="7"/>
  <c r="R166" i="7"/>
  <c r="Q166" i="7"/>
  <c r="P166" i="7"/>
  <c r="O166" i="7"/>
  <c r="N166" i="7"/>
  <c r="M166" i="7"/>
  <c r="L166" i="7"/>
  <c r="K166" i="7"/>
  <c r="J166" i="7"/>
  <c r="I166" i="7"/>
  <c r="H166" i="7"/>
  <c r="D166" i="7" s="1"/>
  <c r="G166" i="7"/>
  <c r="F166" i="7"/>
  <c r="E166" i="7"/>
  <c r="Z165" i="7"/>
  <c r="Y165" i="7"/>
  <c r="X165" i="7"/>
  <c r="W165" i="7"/>
  <c r="V165" i="7"/>
  <c r="U165" i="7"/>
  <c r="T165" i="7"/>
  <c r="S165" i="7"/>
  <c r="R165" i="7"/>
  <c r="Q165" i="7"/>
  <c r="P165" i="7"/>
  <c r="O165" i="7"/>
  <c r="N165" i="7"/>
  <c r="M165" i="7"/>
  <c r="L165" i="7"/>
  <c r="K165" i="7"/>
  <c r="J165" i="7"/>
  <c r="I165" i="7"/>
  <c r="H165" i="7"/>
  <c r="D165" i="7" s="1"/>
  <c r="G165" i="7"/>
  <c r="F165" i="7"/>
  <c r="E165" i="7"/>
  <c r="Z164" i="7"/>
  <c r="Y164" i="7"/>
  <c r="X164" i="7"/>
  <c r="W164" i="7"/>
  <c r="V164" i="7"/>
  <c r="U164" i="7"/>
  <c r="T164" i="7"/>
  <c r="S164" i="7"/>
  <c r="R164" i="7"/>
  <c r="Q164" i="7"/>
  <c r="P164" i="7"/>
  <c r="O164" i="7"/>
  <c r="N164" i="7"/>
  <c r="M164" i="7"/>
  <c r="L164" i="7"/>
  <c r="K164" i="7"/>
  <c r="J164" i="7"/>
  <c r="I164" i="7"/>
  <c r="H164" i="7"/>
  <c r="D164" i="7" s="1"/>
  <c r="G164" i="7"/>
  <c r="F164" i="7"/>
  <c r="E164" i="7"/>
  <c r="Z163" i="7"/>
  <c r="Y163" i="7"/>
  <c r="X163" i="7"/>
  <c r="W163" i="7"/>
  <c r="V163" i="7"/>
  <c r="U163" i="7"/>
  <c r="T163" i="7"/>
  <c r="S163" i="7"/>
  <c r="R163" i="7"/>
  <c r="Q163" i="7"/>
  <c r="P163" i="7"/>
  <c r="O163" i="7"/>
  <c r="N163" i="7"/>
  <c r="M163" i="7"/>
  <c r="L163" i="7"/>
  <c r="K163" i="7"/>
  <c r="J163" i="7"/>
  <c r="I163" i="7"/>
  <c r="H163" i="7"/>
  <c r="D163" i="7" s="1"/>
  <c r="G163" i="7"/>
  <c r="F163" i="7"/>
  <c r="E163" i="7"/>
  <c r="Z162" i="7"/>
  <c r="Y162" i="7"/>
  <c r="X162" i="7"/>
  <c r="W162" i="7"/>
  <c r="V162" i="7"/>
  <c r="U162" i="7"/>
  <c r="T162" i="7"/>
  <c r="S162" i="7"/>
  <c r="R162" i="7"/>
  <c r="Q162" i="7"/>
  <c r="P162" i="7"/>
  <c r="O162" i="7"/>
  <c r="N162" i="7"/>
  <c r="M162" i="7"/>
  <c r="L162" i="7"/>
  <c r="K162" i="7"/>
  <c r="J162" i="7"/>
  <c r="I162" i="7"/>
  <c r="H162" i="7"/>
  <c r="D162" i="7" s="1"/>
  <c r="G162" i="7"/>
  <c r="F162" i="7"/>
  <c r="E162" i="7"/>
  <c r="Z161" i="7"/>
  <c r="Y161" i="7"/>
  <c r="X161" i="7"/>
  <c r="W161" i="7"/>
  <c r="V161" i="7"/>
  <c r="U161" i="7"/>
  <c r="T161" i="7"/>
  <c r="S161" i="7"/>
  <c r="R161" i="7"/>
  <c r="Q161" i="7"/>
  <c r="P161" i="7"/>
  <c r="O161" i="7"/>
  <c r="N161" i="7"/>
  <c r="M161" i="7"/>
  <c r="L161" i="7"/>
  <c r="K161" i="7"/>
  <c r="J161" i="7"/>
  <c r="I161" i="7"/>
  <c r="H161" i="7"/>
  <c r="G161" i="7"/>
  <c r="F161" i="7"/>
  <c r="D161" i="7" s="1"/>
  <c r="E161" i="7"/>
  <c r="Z160" i="7"/>
  <c r="Y160" i="7"/>
  <c r="X160" i="7"/>
  <c r="W160" i="7"/>
  <c r="V160" i="7"/>
  <c r="U160" i="7"/>
  <c r="T160" i="7"/>
  <c r="S160" i="7"/>
  <c r="R160" i="7"/>
  <c r="Q160" i="7"/>
  <c r="P160" i="7"/>
  <c r="O160" i="7"/>
  <c r="N160" i="7"/>
  <c r="M160" i="7"/>
  <c r="L160" i="7"/>
  <c r="K160" i="7"/>
  <c r="J160" i="7"/>
  <c r="I160" i="7"/>
  <c r="H160" i="7"/>
  <c r="G160" i="7"/>
  <c r="F160" i="7"/>
  <c r="E160" i="7"/>
  <c r="Z159" i="7"/>
  <c r="Y159" i="7"/>
  <c r="X159" i="7"/>
  <c r="W159" i="7"/>
  <c r="V159" i="7"/>
  <c r="U159" i="7"/>
  <c r="T159" i="7"/>
  <c r="S159" i="7"/>
  <c r="R159" i="7"/>
  <c r="Q159" i="7"/>
  <c r="P159" i="7"/>
  <c r="O159" i="7"/>
  <c r="N159" i="7"/>
  <c r="M159" i="7"/>
  <c r="L159" i="7"/>
  <c r="K159" i="7"/>
  <c r="J159" i="7"/>
  <c r="I159" i="7"/>
  <c r="H159" i="7"/>
  <c r="G159" i="7"/>
  <c r="F159" i="7"/>
  <c r="E159" i="7"/>
  <c r="Z158" i="7"/>
  <c r="Y158" i="7"/>
  <c r="X158" i="7"/>
  <c r="W158" i="7"/>
  <c r="V158" i="7"/>
  <c r="U158" i="7"/>
  <c r="T158" i="7"/>
  <c r="S158" i="7"/>
  <c r="R158" i="7"/>
  <c r="Q158" i="7"/>
  <c r="P158" i="7"/>
  <c r="O158" i="7"/>
  <c r="N158" i="7"/>
  <c r="M158" i="7"/>
  <c r="L158" i="7"/>
  <c r="K158" i="7"/>
  <c r="J158" i="7"/>
  <c r="I158" i="7"/>
  <c r="H158" i="7"/>
  <c r="G158" i="7"/>
  <c r="F158" i="7"/>
  <c r="D158" i="7" s="1"/>
  <c r="E158" i="7"/>
  <c r="Z157" i="7"/>
  <c r="Y157" i="7"/>
  <c r="X157" i="7"/>
  <c r="W157" i="7"/>
  <c r="V157" i="7"/>
  <c r="U157" i="7"/>
  <c r="T157" i="7"/>
  <c r="S157" i="7"/>
  <c r="R157" i="7"/>
  <c r="Q157" i="7"/>
  <c r="P157" i="7"/>
  <c r="O157" i="7"/>
  <c r="N157" i="7"/>
  <c r="M157" i="7"/>
  <c r="L157" i="7"/>
  <c r="K157" i="7"/>
  <c r="J157" i="7"/>
  <c r="I157" i="7"/>
  <c r="H157" i="7"/>
  <c r="G157" i="7"/>
  <c r="F157" i="7"/>
  <c r="D157" i="7" s="1"/>
  <c r="E157" i="7"/>
  <c r="Z156" i="7"/>
  <c r="Y156" i="7"/>
  <c r="X156" i="7"/>
  <c r="W156" i="7"/>
  <c r="V156" i="7"/>
  <c r="U156" i="7"/>
  <c r="T156" i="7"/>
  <c r="S156" i="7"/>
  <c r="R156" i="7"/>
  <c r="Q156" i="7"/>
  <c r="P156" i="7"/>
  <c r="O156" i="7"/>
  <c r="N156" i="7"/>
  <c r="M156" i="7"/>
  <c r="L156" i="7"/>
  <c r="K156" i="7"/>
  <c r="J156" i="7"/>
  <c r="I156" i="7"/>
  <c r="H156" i="7"/>
  <c r="G156" i="7"/>
  <c r="F156" i="7"/>
  <c r="E156" i="7"/>
  <c r="Z155" i="7"/>
  <c r="Y155" i="7"/>
  <c r="X155" i="7"/>
  <c r="W155" i="7"/>
  <c r="V155" i="7"/>
  <c r="U155" i="7"/>
  <c r="T155" i="7"/>
  <c r="S155" i="7"/>
  <c r="R155" i="7"/>
  <c r="Q155" i="7"/>
  <c r="P155" i="7"/>
  <c r="O155" i="7"/>
  <c r="N155" i="7"/>
  <c r="M155" i="7"/>
  <c r="L155" i="7"/>
  <c r="K155" i="7"/>
  <c r="J155" i="7"/>
  <c r="I155" i="7"/>
  <c r="H155" i="7"/>
  <c r="G155" i="7"/>
  <c r="F155" i="7"/>
  <c r="E155" i="7"/>
  <c r="Z154" i="7"/>
  <c r="Y154" i="7"/>
  <c r="X154" i="7"/>
  <c r="W154" i="7"/>
  <c r="V154" i="7"/>
  <c r="U154" i="7"/>
  <c r="T154" i="7"/>
  <c r="S154" i="7"/>
  <c r="R154" i="7"/>
  <c r="Q154" i="7"/>
  <c r="P154" i="7"/>
  <c r="O154" i="7"/>
  <c r="N154" i="7"/>
  <c r="M154" i="7"/>
  <c r="L154" i="7"/>
  <c r="K154" i="7"/>
  <c r="J154" i="7"/>
  <c r="I154" i="7"/>
  <c r="H154" i="7"/>
  <c r="G154" i="7"/>
  <c r="F154" i="7"/>
  <c r="D154" i="7" s="1"/>
  <c r="E154" i="7"/>
  <c r="Z153" i="7"/>
  <c r="Y153" i="7"/>
  <c r="X153" i="7"/>
  <c r="W153" i="7"/>
  <c r="V153" i="7"/>
  <c r="U153" i="7"/>
  <c r="T153" i="7"/>
  <c r="S153" i="7"/>
  <c r="R153" i="7"/>
  <c r="Q153" i="7"/>
  <c r="P153" i="7"/>
  <c r="O153" i="7"/>
  <c r="N153" i="7"/>
  <c r="M153" i="7"/>
  <c r="L153" i="7"/>
  <c r="K153" i="7"/>
  <c r="J153" i="7"/>
  <c r="I153" i="7"/>
  <c r="H153" i="7"/>
  <c r="G153" i="7"/>
  <c r="F153" i="7"/>
  <c r="E153" i="7"/>
  <c r="Z152" i="7"/>
  <c r="Y152" i="7"/>
  <c r="X152" i="7"/>
  <c r="W152" i="7"/>
  <c r="V152" i="7"/>
  <c r="U152" i="7"/>
  <c r="T152" i="7"/>
  <c r="S152" i="7"/>
  <c r="R152" i="7"/>
  <c r="Q152" i="7"/>
  <c r="P152" i="7"/>
  <c r="O152" i="7"/>
  <c r="N152" i="7"/>
  <c r="M152" i="7"/>
  <c r="L152" i="7"/>
  <c r="K152" i="7"/>
  <c r="J152" i="7"/>
  <c r="I152" i="7"/>
  <c r="H152" i="7"/>
  <c r="G152" i="7"/>
  <c r="F152" i="7"/>
  <c r="E152" i="7"/>
  <c r="Z151" i="7"/>
  <c r="Y151" i="7"/>
  <c r="X151" i="7"/>
  <c r="W151" i="7"/>
  <c r="V151" i="7"/>
  <c r="U151" i="7"/>
  <c r="T151" i="7"/>
  <c r="S151" i="7"/>
  <c r="R151" i="7"/>
  <c r="Q151" i="7"/>
  <c r="P151" i="7"/>
  <c r="O151" i="7"/>
  <c r="N151" i="7"/>
  <c r="M151" i="7"/>
  <c r="L151" i="7"/>
  <c r="K151" i="7"/>
  <c r="J151" i="7"/>
  <c r="I151" i="7"/>
  <c r="H151" i="7"/>
  <c r="G151" i="7"/>
  <c r="F151" i="7"/>
  <c r="E151" i="7"/>
  <c r="Z150" i="7"/>
  <c r="Y150" i="7"/>
  <c r="X150" i="7"/>
  <c r="W150" i="7"/>
  <c r="V150" i="7"/>
  <c r="U150" i="7"/>
  <c r="T150" i="7"/>
  <c r="S150" i="7"/>
  <c r="R150" i="7"/>
  <c r="Q150" i="7"/>
  <c r="P150" i="7"/>
  <c r="O150" i="7"/>
  <c r="N150" i="7"/>
  <c r="M150" i="7"/>
  <c r="L150" i="7"/>
  <c r="K150" i="7"/>
  <c r="J150" i="7"/>
  <c r="I150" i="7"/>
  <c r="H150" i="7"/>
  <c r="G150" i="7"/>
  <c r="F150" i="7"/>
  <c r="D150" i="7" s="1"/>
  <c r="E150" i="7"/>
  <c r="Z149" i="7"/>
  <c r="Y149" i="7"/>
  <c r="X149" i="7"/>
  <c r="W149" i="7"/>
  <c r="V149" i="7"/>
  <c r="U149" i="7"/>
  <c r="T149" i="7"/>
  <c r="S149" i="7"/>
  <c r="R149" i="7"/>
  <c r="Q149" i="7"/>
  <c r="P149" i="7"/>
  <c r="O149" i="7"/>
  <c r="N149" i="7"/>
  <c r="M149" i="7"/>
  <c r="L149" i="7"/>
  <c r="K149" i="7"/>
  <c r="J149" i="7"/>
  <c r="I149" i="7"/>
  <c r="H149" i="7"/>
  <c r="G149" i="7"/>
  <c r="F149" i="7"/>
  <c r="E149" i="7"/>
  <c r="D149" i="7" s="1"/>
  <c r="Z148" i="7"/>
  <c r="Y148" i="7"/>
  <c r="X148" i="7"/>
  <c r="W148" i="7"/>
  <c r="V148" i="7"/>
  <c r="U148" i="7"/>
  <c r="T148" i="7"/>
  <c r="S148" i="7"/>
  <c r="R148" i="7"/>
  <c r="Q148" i="7"/>
  <c r="P148" i="7"/>
  <c r="O148" i="7"/>
  <c r="N148" i="7"/>
  <c r="M148" i="7"/>
  <c r="L148" i="7"/>
  <c r="K148" i="7"/>
  <c r="J148" i="7"/>
  <c r="I148" i="7"/>
  <c r="H148" i="7"/>
  <c r="G148" i="7"/>
  <c r="F148" i="7"/>
  <c r="E148" i="7"/>
  <c r="Z147" i="7"/>
  <c r="Y147" i="7"/>
  <c r="X147" i="7"/>
  <c r="W147" i="7"/>
  <c r="V147" i="7"/>
  <c r="U147" i="7"/>
  <c r="T147" i="7"/>
  <c r="S147" i="7"/>
  <c r="R147" i="7"/>
  <c r="Q147" i="7"/>
  <c r="P147" i="7"/>
  <c r="O147" i="7"/>
  <c r="N147" i="7"/>
  <c r="M147" i="7"/>
  <c r="L147" i="7"/>
  <c r="K147" i="7"/>
  <c r="J147" i="7"/>
  <c r="I147" i="7"/>
  <c r="H147" i="7"/>
  <c r="G147" i="7"/>
  <c r="F147" i="7"/>
  <c r="E147" i="7"/>
  <c r="Z146" i="7"/>
  <c r="Y146" i="7"/>
  <c r="X146" i="7"/>
  <c r="W146" i="7"/>
  <c r="V146" i="7"/>
  <c r="U146" i="7"/>
  <c r="T146" i="7"/>
  <c r="S146" i="7"/>
  <c r="R146" i="7"/>
  <c r="Q146" i="7"/>
  <c r="P146" i="7"/>
  <c r="O146" i="7"/>
  <c r="N146" i="7"/>
  <c r="M146" i="7"/>
  <c r="L146" i="7"/>
  <c r="K146" i="7"/>
  <c r="J146" i="7"/>
  <c r="I146" i="7"/>
  <c r="H146" i="7"/>
  <c r="G146" i="7"/>
  <c r="F146" i="7"/>
  <c r="E146" i="7"/>
  <c r="Z145" i="7"/>
  <c r="Y145" i="7"/>
  <c r="X145" i="7"/>
  <c r="W145" i="7"/>
  <c r="V145" i="7"/>
  <c r="U145" i="7"/>
  <c r="T145" i="7"/>
  <c r="S145" i="7"/>
  <c r="R145" i="7"/>
  <c r="Q145" i="7"/>
  <c r="P145" i="7"/>
  <c r="O145" i="7"/>
  <c r="N145" i="7"/>
  <c r="M145" i="7"/>
  <c r="L145" i="7"/>
  <c r="K145" i="7"/>
  <c r="J145" i="7"/>
  <c r="I145" i="7"/>
  <c r="H145" i="7"/>
  <c r="G145" i="7"/>
  <c r="F145" i="7"/>
  <c r="E145" i="7"/>
  <c r="Z144" i="7"/>
  <c r="Y144" i="7"/>
  <c r="X144" i="7"/>
  <c r="W144" i="7"/>
  <c r="V144" i="7"/>
  <c r="U144" i="7"/>
  <c r="T144" i="7"/>
  <c r="S144" i="7"/>
  <c r="R144" i="7"/>
  <c r="Q144" i="7"/>
  <c r="P144" i="7"/>
  <c r="O144" i="7"/>
  <c r="N144" i="7"/>
  <c r="M144" i="7"/>
  <c r="L144" i="7"/>
  <c r="K144" i="7"/>
  <c r="J144" i="7"/>
  <c r="I144" i="7"/>
  <c r="H144" i="7"/>
  <c r="G144" i="7"/>
  <c r="F144" i="7"/>
  <c r="E144" i="7"/>
  <c r="Z143" i="7"/>
  <c r="Y143" i="7"/>
  <c r="X143" i="7"/>
  <c r="W143" i="7"/>
  <c r="V143" i="7"/>
  <c r="U143" i="7"/>
  <c r="T143" i="7"/>
  <c r="S143" i="7"/>
  <c r="R143" i="7"/>
  <c r="Q143" i="7"/>
  <c r="P143" i="7"/>
  <c r="O143" i="7"/>
  <c r="N143" i="7"/>
  <c r="M143" i="7"/>
  <c r="L143" i="7"/>
  <c r="K143" i="7"/>
  <c r="J143" i="7"/>
  <c r="I143" i="7"/>
  <c r="H143" i="7"/>
  <c r="G143" i="7"/>
  <c r="F143" i="7"/>
  <c r="E143" i="7"/>
  <c r="D143" i="7" s="1"/>
  <c r="Z142" i="7"/>
  <c r="Y142" i="7"/>
  <c r="X142" i="7"/>
  <c r="W142" i="7"/>
  <c r="V142" i="7"/>
  <c r="U142" i="7"/>
  <c r="T142" i="7"/>
  <c r="S142" i="7"/>
  <c r="R142" i="7"/>
  <c r="Q142" i="7"/>
  <c r="P142" i="7"/>
  <c r="O142" i="7"/>
  <c r="N142" i="7"/>
  <c r="M142" i="7"/>
  <c r="L142" i="7"/>
  <c r="K142" i="7"/>
  <c r="J142" i="7"/>
  <c r="I142" i="7"/>
  <c r="H142" i="7"/>
  <c r="G142" i="7"/>
  <c r="F142" i="7"/>
  <c r="E142" i="7"/>
  <c r="Z141" i="7"/>
  <c r="Y141" i="7"/>
  <c r="X141" i="7"/>
  <c r="W141" i="7"/>
  <c r="V141" i="7"/>
  <c r="U141" i="7"/>
  <c r="T141" i="7"/>
  <c r="S141" i="7"/>
  <c r="R141" i="7"/>
  <c r="Q141" i="7"/>
  <c r="P141" i="7"/>
  <c r="O141" i="7"/>
  <c r="N141" i="7"/>
  <c r="M141" i="7"/>
  <c r="L141" i="7"/>
  <c r="K141" i="7"/>
  <c r="J141" i="7"/>
  <c r="I141" i="7"/>
  <c r="H141" i="7"/>
  <c r="G141" i="7"/>
  <c r="F141" i="7"/>
  <c r="E141" i="7"/>
  <c r="Z140" i="7"/>
  <c r="Y140" i="7"/>
  <c r="X140" i="7"/>
  <c r="W140" i="7"/>
  <c r="V140" i="7"/>
  <c r="U140" i="7"/>
  <c r="T140" i="7"/>
  <c r="S140" i="7"/>
  <c r="R140" i="7"/>
  <c r="Q140" i="7"/>
  <c r="P140" i="7"/>
  <c r="O140" i="7"/>
  <c r="N140" i="7"/>
  <c r="M140" i="7"/>
  <c r="L140" i="7"/>
  <c r="K140" i="7"/>
  <c r="J140" i="7"/>
  <c r="I140" i="7"/>
  <c r="H140" i="7"/>
  <c r="G140" i="7"/>
  <c r="F140" i="7"/>
  <c r="E140" i="7"/>
  <c r="Z139" i="7"/>
  <c r="Y139" i="7"/>
  <c r="X139" i="7"/>
  <c r="W139" i="7"/>
  <c r="V139" i="7"/>
  <c r="U139" i="7"/>
  <c r="T139" i="7"/>
  <c r="S139" i="7"/>
  <c r="R139" i="7"/>
  <c r="Q139" i="7"/>
  <c r="P139" i="7"/>
  <c r="O139" i="7"/>
  <c r="N139" i="7"/>
  <c r="M139" i="7"/>
  <c r="L139" i="7"/>
  <c r="K139" i="7"/>
  <c r="J139" i="7"/>
  <c r="I139" i="7"/>
  <c r="H139" i="7"/>
  <c r="G139" i="7"/>
  <c r="F139" i="7"/>
  <c r="E139" i="7"/>
  <c r="Z138" i="7"/>
  <c r="Y138" i="7"/>
  <c r="X138" i="7"/>
  <c r="W138" i="7"/>
  <c r="V138" i="7"/>
  <c r="U138" i="7"/>
  <c r="T138" i="7"/>
  <c r="S138" i="7"/>
  <c r="R138" i="7"/>
  <c r="Q138" i="7"/>
  <c r="P138" i="7"/>
  <c r="O138" i="7"/>
  <c r="N138" i="7"/>
  <c r="M138" i="7"/>
  <c r="L138" i="7"/>
  <c r="K138" i="7"/>
  <c r="J138" i="7"/>
  <c r="I138" i="7"/>
  <c r="H138" i="7"/>
  <c r="D138" i="7" s="1"/>
  <c r="G138" i="7"/>
  <c r="F138" i="7"/>
  <c r="E138" i="7"/>
  <c r="Z137" i="7"/>
  <c r="Y137" i="7"/>
  <c r="X137" i="7"/>
  <c r="W137" i="7"/>
  <c r="V137" i="7"/>
  <c r="U137" i="7"/>
  <c r="T137" i="7"/>
  <c r="S137" i="7"/>
  <c r="R137" i="7"/>
  <c r="Q137" i="7"/>
  <c r="P137" i="7"/>
  <c r="O137" i="7"/>
  <c r="N137" i="7"/>
  <c r="M137" i="7"/>
  <c r="L137" i="7"/>
  <c r="K137" i="7"/>
  <c r="J137" i="7"/>
  <c r="I137" i="7"/>
  <c r="H137" i="7"/>
  <c r="G137" i="7"/>
  <c r="F137" i="7"/>
  <c r="E137" i="7"/>
  <c r="D137" i="7"/>
  <c r="Z136" i="7"/>
  <c r="Y136" i="7"/>
  <c r="X136" i="7"/>
  <c r="W136" i="7"/>
  <c r="V136" i="7"/>
  <c r="U136" i="7"/>
  <c r="T136" i="7"/>
  <c r="S136" i="7"/>
  <c r="R136" i="7"/>
  <c r="Q136" i="7"/>
  <c r="P136" i="7"/>
  <c r="O136" i="7"/>
  <c r="N136" i="7"/>
  <c r="M136" i="7"/>
  <c r="L136" i="7"/>
  <c r="K136" i="7"/>
  <c r="J136" i="7"/>
  <c r="I136" i="7"/>
  <c r="H136" i="7"/>
  <c r="D136" i="7" s="1"/>
  <c r="G136" i="7"/>
  <c r="F136" i="7"/>
  <c r="E136" i="7"/>
  <c r="Z135" i="7"/>
  <c r="Y135" i="7"/>
  <c r="X135" i="7"/>
  <c r="W135" i="7"/>
  <c r="V135" i="7"/>
  <c r="U135" i="7"/>
  <c r="T135" i="7"/>
  <c r="S135" i="7"/>
  <c r="R135" i="7"/>
  <c r="Q135" i="7"/>
  <c r="P135" i="7"/>
  <c r="O135" i="7"/>
  <c r="N135" i="7"/>
  <c r="M135" i="7"/>
  <c r="L135" i="7"/>
  <c r="K135" i="7"/>
  <c r="J135" i="7"/>
  <c r="I135" i="7"/>
  <c r="H135" i="7"/>
  <c r="G135" i="7"/>
  <c r="F135" i="7"/>
  <c r="E135" i="7"/>
  <c r="D135" i="7"/>
  <c r="Z134" i="7"/>
  <c r="Y134" i="7"/>
  <c r="X134" i="7"/>
  <c r="W134" i="7"/>
  <c r="V134" i="7"/>
  <c r="U134" i="7"/>
  <c r="T134" i="7"/>
  <c r="S134" i="7"/>
  <c r="R134" i="7"/>
  <c r="Q134" i="7"/>
  <c r="P134" i="7"/>
  <c r="O134" i="7"/>
  <c r="N134" i="7"/>
  <c r="M134" i="7"/>
  <c r="L134" i="7"/>
  <c r="K134" i="7"/>
  <c r="J134" i="7"/>
  <c r="I134" i="7"/>
  <c r="H134" i="7"/>
  <c r="D134" i="7" s="1"/>
  <c r="G134" i="7"/>
  <c r="F134" i="7"/>
  <c r="E134" i="7"/>
  <c r="Z133" i="7"/>
  <c r="Y133" i="7"/>
  <c r="X133" i="7"/>
  <c r="W133" i="7"/>
  <c r="V133" i="7"/>
  <c r="U133" i="7"/>
  <c r="T133" i="7"/>
  <c r="S133" i="7"/>
  <c r="R133" i="7"/>
  <c r="Q133" i="7"/>
  <c r="P133" i="7"/>
  <c r="O133" i="7"/>
  <c r="N133" i="7"/>
  <c r="M133" i="7"/>
  <c r="L133" i="7"/>
  <c r="K133" i="7"/>
  <c r="J133" i="7"/>
  <c r="I133" i="7"/>
  <c r="H133" i="7"/>
  <c r="G133" i="7"/>
  <c r="F133" i="7"/>
  <c r="E133" i="7"/>
  <c r="D133" i="7"/>
  <c r="Z132" i="7"/>
  <c r="Y132" i="7"/>
  <c r="X132" i="7"/>
  <c r="W132" i="7"/>
  <c r="V132" i="7"/>
  <c r="U132" i="7"/>
  <c r="T132" i="7"/>
  <c r="S132" i="7"/>
  <c r="R132" i="7"/>
  <c r="Q132" i="7"/>
  <c r="P132" i="7"/>
  <c r="O132" i="7"/>
  <c r="N132" i="7"/>
  <c r="M132" i="7"/>
  <c r="L132" i="7"/>
  <c r="K132" i="7"/>
  <c r="J132" i="7"/>
  <c r="I132" i="7"/>
  <c r="H132" i="7"/>
  <c r="G132" i="7"/>
  <c r="F132" i="7"/>
  <c r="E132" i="7"/>
  <c r="D132" i="7"/>
  <c r="Z131" i="7"/>
  <c r="Y131" i="7"/>
  <c r="X131" i="7"/>
  <c r="W131" i="7"/>
  <c r="V131" i="7"/>
  <c r="U131" i="7"/>
  <c r="T131" i="7"/>
  <c r="S131" i="7"/>
  <c r="R131" i="7"/>
  <c r="Q131" i="7"/>
  <c r="P131" i="7"/>
  <c r="O131" i="7"/>
  <c r="N131" i="7"/>
  <c r="M131" i="7"/>
  <c r="L131" i="7"/>
  <c r="K131" i="7"/>
  <c r="J131" i="7"/>
  <c r="I131" i="7"/>
  <c r="H131" i="7"/>
  <c r="G131" i="7"/>
  <c r="F131" i="7"/>
  <c r="E131" i="7"/>
  <c r="D131" i="7"/>
  <c r="Z130" i="7"/>
  <c r="Y130" i="7"/>
  <c r="X130" i="7"/>
  <c r="W130" i="7"/>
  <c r="V130" i="7"/>
  <c r="U130" i="7"/>
  <c r="T130" i="7"/>
  <c r="S130" i="7"/>
  <c r="R130" i="7"/>
  <c r="Q130" i="7"/>
  <c r="P130" i="7"/>
  <c r="O130" i="7"/>
  <c r="N130" i="7"/>
  <c r="M130" i="7"/>
  <c r="L130" i="7"/>
  <c r="K130" i="7"/>
  <c r="J130" i="7"/>
  <c r="I130" i="7"/>
  <c r="H130" i="7"/>
  <c r="G130" i="7"/>
  <c r="F130" i="7"/>
  <c r="E130" i="7"/>
  <c r="D130" i="7"/>
  <c r="Z129" i="7"/>
  <c r="Y129" i="7"/>
  <c r="X129" i="7"/>
  <c r="W129" i="7"/>
  <c r="V129" i="7"/>
  <c r="U129" i="7"/>
  <c r="T129" i="7"/>
  <c r="S129" i="7"/>
  <c r="R129" i="7"/>
  <c r="Q129" i="7"/>
  <c r="P129" i="7"/>
  <c r="O129" i="7"/>
  <c r="N129" i="7"/>
  <c r="M129" i="7"/>
  <c r="L129" i="7"/>
  <c r="K129" i="7"/>
  <c r="J129" i="7"/>
  <c r="I129" i="7"/>
  <c r="H129" i="7"/>
  <c r="G129" i="7"/>
  <c r="F129" i="7"/>
  <c r="E129" i="7"/>
  <c r="D129" i="7"/>
  <c r="Z128" i="7"/>
  <c r="Y128" i="7"/>
  <c r="X128" i="7"/>
  <c r="W128" i="7"/>
  <c r="V128" i="7"/>
  <c r="U128" i="7"/>
  <c r="T128" i="7"/>
  <c r="S128" i="7"/>
  <c r="R128" i="7"/>
  <c r="Q128" i="7"/>
  <c r="P128" i="7"/>
  <c r="O128" i="7"/>
  <c r="N128" i="7"/>
  <c r="M128" i="7"/>
  <c r="L128" i="7"/>
  <c r="K128" i="7"/>
  <c r="J128" i="7"/>
  <c r="I128" i="7"/>
  <c r="H128" i="7"/>
  <c r="G128" i="7"/>
  <c r="F128" i="7"/>
  <c r="E128" i="7"/>
  <c r="D128" i="7"/>
  <c r="Z127" i="7"/>
  <c r="Y127" i="7"/>
  <c r="X127" i="7"/>
  <c r="W127" i="7"/>
  <c r="V127" i="7"/>
  <c r="U127" i="7"/>
  <c r="T127" i="7"/>
  <c r="S127" i="7"/>
  <c r="R127" i="7"/>
  <c r="Q127" i="7"/>
  <c r="P127" i="7"/>
  <c r="O127" i="7"/>
  <c r="N127" i="7"/>
  <c r="M127" i="7"/>
  <c r="L127" i="7"/>
  <c r="K127" i="7"/>
  <c r="J127" i="7"/>
  <c r="I127" i="7"/>
  <c r="H127" i="7"/>
  <c r="G127" i="7"/>
  <c r="F127" i="7"/>
  <c r="E127" i="7"/>
  <c r="D127" i="7"/>
  <c r="Z126" i="7"/>
  <c r="Y126" i="7"/>
  <c r="X126" i="7"/>
  <c r="W126" i="7"/>
  <c r="V126" i="7"/>
  <c r="U126" i="7"/>
  <c r="T126" i="7"/>
  <c r="S126" i="7"/>
  <c r="R126" i="7"/>
  <c r="Q126" i="7"/>
  <c r="P126" i="7"/>
  <c r="O126" i="7"/>
  <c r="N126" i="7"/>
  <c r="M126" i="7"/>
  <c r="L126" i="7"/>
  <c r="K126" i="7"/>
  <c r="J126" i="7"/>
  <c r="I126" i="7"/>
  <c r="H126" i="7"/>
  <c r="G126" i="7"/>
  <c r="F126" i="7"/>
  <c r="E126" i="7"/>
  <c r="D126" i="7"/>
  <c r="Z125" i="7"/>
  <c r="Y125" i="7"/>
  <c r="X125" i="7"/>
  <c r="W125" i="7"/>
  <c r="V125" i="7"/>
  <c r="U125" i="7"/>
  <c r="T125" i="7"/>
  <c r="S125" i="7"/>
  <c r="R125" i="7"/>
  <c r="Q125" i="7"/>
  <c r="P125" i="7"/>
  <c r="O125" i="7"/>
  <c r="N125" i="7"/>
  <c r="M125" i="7"/>
  <c r="L125" i="7"/>
  <c r="K125" i="7"/>
  <c r="J125" i="7"/>
  <c r="I125" i="7"/>
  <c r="H125" i="7"/>
  <c r="G125" i="7"/>
  <c r="F125" i="7"/>
  <c r="E125" i="7"/>
  <c r="D125" i="7"/>
  <c r="Z124" i="7"/>
  <c r="Y124" i="7"/>
  <c r="X124" i="7"/>
  <c r="W124" i="7"/>
  <c r="V124" i="7"/>
  <c r="U124" i="7"/>
  <c r="T124" i="7"/>
  <c r="S124" i="7"/>
  <c r="R124" i="7"/>
  <c r="Q124" i="7"/>
  <c r="P124" i="7"/>
  <c r="O124" i="7"/>
  <c r="N124" i="7"/>
  <c r="M124" i="7"/>
  <c r="L124" i="7"/>
  <c r="K124" i="7"/>
  <c r="J124" i="7"/>
  <c r="I124" i="7"/>
  <c r="H124" i="7"/>
  <c r="D124" i="7" s="1"/>
  <c r="G124" i="7"/>
  <c r="F124" i="7"/>
  <c r="E124" i="7"/>
  <c r="Z123" i="7"/>
  <c r="Y123" i="7"/>
  <c r="X123" i="7"/>
  <c r="W123" i="7"/>
  <c r="V123" i="7"/>
  <c r="U123" i="7"/>
  <c r="T123" i="7"/>
  <c r="S123" i="7"/>
  <c r="R123" i="7"/>
  <c r="Q123" i="7"/>
  <c r="P123" i="7"/>
  <c r="O123" i="7"/>
  <c r="N123" i="7"/>
  <c r="M123" i="7"/>
  <c r="L123" i="7"/>
  <c r="K123" i="7"/>
  <c r="J123" i="7"/>
  <c r="I123" i="7"/>
  <c r="H123" i="7"/>
  <c r="D123" i="7" s="1"/>
  <c r="G123" i="7"/>
  <c r="F123" i="7"/>
  <c r="E123" i="7"/>
  <c r="Z122" i="7"/>
  <c r="Y122" i="7"/>
  <c r="X122" i="7"/>
  <c r="W122" i="7"/>
  <c r="V122" i="7"/>
  <c r="U122" i="7"/>
  <c r="T122" i="7"/>
  <c r="S122" i="7"/>
  <c r="R122" i="7"/>
  <c r="Q122" i="7"/>
  <c r="P122" i="7"/>
  <c r="O122" i="7"/>
  <c r="N122" i="7"/>
  <c r="M122" i="7"/>
  <c r="L122" i="7"/>
  <c r="K122" i="7"/>
  <c r="J122" i="7"/>
  <c r="I122" i="7"/>
  <c r="H122" i="7"/>
  <c r="D122" i="7" s="1"/>
  <c r="G122" i="7"/>
  <c r="F122" i="7"/>
  <c r="E122" i="7"/>
  <c r="Z121" i="7"/>
  <c r="Y121" i="7"/>
  <c r="X121" i="7"/>
  <c r="W121" i="7"/>
  <c r="V121" i="7"/>
  <c r="U121" i="7"/>
  <c r="T121" i="7"/>
  <c r="S121" i="7"/>
  <c r="R121" i="7"/>
  <c r="Q121" i="7"/>
  <c r="P121" i="7"/>
  <c r="O121" i="7"/>
  <c r="N121" i="7"/>
  <c r="M121" i="7"/>
  <c r="L121" i="7"/>
  <c r="K121" i="7"/>
  <c r="J121" i="7"/>
  <c r="I121" i="7"/>
  <c r="H121" i="7"/>
  <c r="G121" i="7"/>
  <c r="F121" i="7"/>
  <c r="E121" i="7"/>
  <c r="D121" i="7"/>
  <c r="Z120" i="7"/>
  <c r="Y120" i="7"/>
  <c r="X120" i="7"/>
  <c r="W120" i="7"/>
  <c r="V120" i="7"/>
  <c r="U120" i="7"/>
  <c r="T120" i="7"/>
  <c r="S120" i="7"/>
  <c r="R120" i="7"/>
  <c r="Q120" i="7"/>
  <c r="P120" i="7"/>
  <c r="O120" i="7"/>
  <c r="N120" i="7"/>
  <c r="M120" i="7"/>
  <c r="L120" i="7"/>
  <c r="K120" i="7"/>
  <c r="J120" i="7"/>
  <c r="I120" i="7"/>
  <c r="H120" i="7"/>
  <c r="G120" i="7"/>
  <c r="F120" i="7"/>
  <c r="E120" i="7"/>
  <c r="D120" i="7"/>
  <c r="Z119" i="7"/>
  <c r="Y119" i="7"/>
  <c r="X119" i="7"/>
  <c r="W119" i="7"/>
  <c r="V119" i="7"/>
  <c r="U119" i="7"/>
  <c r="T119" i="7"/>
  <c r="S119" i="7"/>
  <c r="R119" i="7"/>
  <c r="Q119" i="7"/>
  <c r="P119" i="7"/>
  <c r="O119" i="7"/>
  <c r="N119" i="7"/>
  <c r="M119" i="7"/>
  <c r="L119" i="7"/>
  <c r="K119" i="7"/>
  <c r="J119" i="7"/>
  <c r="I119" i="7"/>
  <c r="H119" i="7"/>
  <c r="G119" i="7"/>
  <c r="F119" i="7"/>
  <c r="E119" i="7"/>
  <c r="Z118" i="7"/>
  <c r="Y118" i="7"/>
  <c r="X118" i="7"/>
  <c r="W118" i="7"/>
  <c r="V118" i="7"/>
  <c r="U118" i="7"/>
  <c r="T118" i="7"/>
  <c r="S118" i="7"/>
  <c r="R118" i="7"/>
  <c r="Q118" i="7"/>
  <c r="P118" i="7"/>
  <c r="O118" i="7"/>
  <c r="N118" i="7"/>
  <c r="M118" i="7"/>
  <c r="L118" i="7"/>
  <c r="K118" i="7"/>
  <c r="J118" i="7"/>
  <c r="D118" i="7" s="1"/>
  <c r="I118" i="7"/>
  <c r="H118" i="7"/>
  <c r="G118" i="7"/>
  <c r="F118" i="7"/>
  <c r="E118" i="7"/>
  <c r="Z117" i="7"/>
  <c r="Y117" i="7"/>
  <c r="X117" i="7"/>
  <c r="W117" i="7"/>
  <c r="V117" i="7"/>
  <c r="U117" i="7"/>
  <c r="T117" i="7"/>
  <c r="S117" i="7"/>
  <c r="R117" i="7"/>
  <c r="Q117" i="7"/>
  <c r="P117" i="7"/>
  <c r="O117" i="7"/>
  <c r="N117" i="7"/>
  <c r="M117" i="7"/>
  <c r="L117" i="7"/>
  <c r="K117" i="7"/>
  <c r="J117" i="7"/>
  <c r="I117" i="7"/>
  <c r="H117" i="7"/>
  <c r="D117" i="7" s="1"/>
  <c r="G117" i="7"/>
  <c r="F117" i="7"/>
  <c r="E117" i="7"/>
  <c r="Z116" i="7"/>
  <c r="Y116" i="7"/>
  <c r="X116" i="7"/>
  <c r="W116" i="7"/>
  <c r="V116" i="7"/>
  <c r="U116" i="7"/>
  <c r="T116" i="7"/>
  <c r="S116" i="7"/>
  <c r="R116" i="7"/>
  <c r="Q116" i="7"/>
  <c r="P116" i="7"/>
  <c r="O116" i="7"/>
  <c r="N116" i="7"/>
  <c r="M116" i="7"/>
  <c r="L116" i="7"/>
  <c r="K116" i="7"/>
  <c r="J116" i="7"/>
  <c r="I116" i="7"/>
  <c r="H116" i="7"/>
  <c r="D116" i="7" s="1"/>
  <c r="G116" i="7"/>
  <c r="F116" i="7"/>
  <c r="E116" i="7"/>
  <c r="Z115" i="7"/>
  <c r="Y115" i="7"/>
  <c r="X115" i="7"/>
  <c r="W115" i="7"/>
  <c r="V115" i="7"/>
  <c r="U115" i="7"/>
  <c r="T115" i="7"/>
  <c r="S115" i="7"/>
  <c r="R115" i="7"/>
  <c r="Q115" i="7"/>
  <c r="P115" i="7"/>
  <c r="O115" i="7"/>
  <c r="N115" i="7"/>
  <c r="M115" i="7"/>
  <c r="L115" i="7"/>
  <c r="K115" i="7"/>
  <c r="J115" i="7"/>
  <c r="I115" i="7"/>
  <c r="H115" i="7"/>
  <c r="G115" i="7"/>
  <c r="F115" i="7"/>
  <c r="E115" i="7"/>
  <c r="D115" i="7"/>
  <c r="Z114" i="7"/>
  <c r="Y114" i="7"/>
  <c r="X114" i="7"/>
  <c r="W114" i="7"/>
  <c r="V114" i="7"/>
  <c r="U114" i="7"/>
  <c r="T114" i="7"/>
  <c r="S114" i="7"/>
  <c r="R114" i="7"/>
  <c r="Q114" i="7"/>
  <c r="P114" i="7"/>
  <c r="O114" i="7"/>
  <c r="N114" i="7"/>
  <c r="M114" i="7"/>
  <c r="L114" i="7"/>
  <c r="K114" i="7"/>
  <c r="J114" i="7"/>
  <c r="I114" i="7"/>
  <c r="H114" i="7"/>
  <c r="D114" i="7" s="1"/>
  <c r="G114" i="7"/>
  <c r="F114" i="7"/>
  <c r="E114" i="7"/>
  <c r="Z113" i="7"/>
  <c r="Y113" i="7"/>
  <c r="X113" i="7"/>
  <c r="W113" i="7"/>
  <c r="V113" i="7"/>
  <c r="U113" i="7"/>
  <c r="T113" i="7"/>
  <c r="S113" i="7"/>
  <c r="R113" i="7"/>
  <c r="Q113" i="7"/>
  <c r="P113" i="7"/>
  <c r="O113" i="7"/>
  <c r="N113" i="7"/>
  <c r="M113" i="7"/>
  <c r="L113" i="7"/>
  <c r="K113" i="7"/>
  <c r="J113" i="7"/>
  <c r="I113" i="7"/>
  <c r="H113" i="7"/>
  <c r="G113" i="7"/>
  <c r="F113" i="7"/>
  <c r="E113" i="7"/>
  <c r="D113" i="7"/>
  <c r="Z112" i="7"/>
  <c r="Y112" i="7"/>
  <c r="X112" i="7"/>
  <c r="W112" i="7"/>
  <c r="V112" i="7"/>
  <c r="U112" i="7"/>
  <c r="T112" i="7"/>
  <c r="S112" i="7"/>
  <c r="R112" i="7"/>
  <c r="Q112" i="7"/>
  <c r="P112" i="7"/>
  <c r="O112" i="7"/>
  <c r="N112" i="7"/>
  <c r="M112" i="7"/>
  <c r="L112" i="7"/>
  <c r="K112" i="7"/>
  <c r="J112" i="7"/>
  <c r="I112" i="7"/>
  <c r="H112" i="7"/>
  <c r="G112" i="7"/>
  <c r="F112" i="7"/>
  <c r="E112" i="7"/>
  <c r="D112" i="7"/>
  <c r="Z111" i="7"/>
  <c r="Y111" i="7"/>
  <c r="X111" i="7"/>
  <c r="W111" i="7"/>
  <c r="V111" i="7"/>
  <c r="U111" i="7"/>
  <c r="T111" i="7"/>
  <c r="S111" i="7"/>
  <c r="R111" i="7"/>
  <c r="Q111" i="7"/>
  <c r="P111" i="7"/>
  <c r="O111" i="7"/>
  <c r="N111" i="7"/>
  <c r="M111" i="7"/>
  <c r="L111" i="7"/>
  <c r="K111" i="7"/>
  <c r="J111" i="7"/>
  <c r="I111" i="7"/>
  <c r="H111" i="7"/>
  <c r="G111" i="7"/>
  <c r="F111" i="7"/>
  <c r="E111" i="7"/>
  <c r="Z110" i="7"/>
  <c r="Y110" i="7"/>
  <c r="X110" i="7"/>
  <c r="W110" i="7"/>
  <c r="V110" i="7"/>
  <c r="U110" i="7"/>
  <c r="T110" i="7"/>
  <c r="S110" i="7"/>
  <c r="R110" i="7"/>
  <c r="Q110" i="7"/>
  <c r="P110" i="7"/>
  <c r="O110" i="7"/>
  <c r="N110" i="7"/>
  <c r="M110" i="7"/>
  <c r="L110" i="7"/>
  <c r="K110" i="7"/>
  <c r="J110" i="7"/>
  <c r="I110" i="7"/>
  <c r="H110" i="7"/>
  <c r="G110" i="7"/>
  <c r="F110" i="7"/>
  <c r="D110" i="7" s="1"/>
  <c r="E110" i="7"/>
  <c r="Z109" i="7"/>
  <c r="Y109" i="7"/>
  <c r="X109" i="7"/>
  <c r="W109" i="7"/>
  <c r="V109" i="7"/>
  <c r="U109" i="7"/>
  <c r="T109" i="7"/>
  <c r="S109" i="7"/>
  <c r="R109" i="7"/>
  <c r="Q109" i="7"/>
  <c r="P109" i="7"/>
  <c r="O109" i="7"/>
  <c r="N109" i="7"/>
  <c r="M109" i="7"/>
  <c r="L109" i="7"/>
  <c r="K109" i="7"/>
  <c r="J109" i="7"/>
  <c r="I109" i="7"/>
  <c r="H109" i="7"/>
  <c r="G109" i="7"/>
  <c r="F109" i="7"/>
  <c r="E109" i="7"/>
  <c r="Z108" i="7"/>
  <c r="Y108" i="7"/>
  <c r="X108" i="7"/>
  <c r="W108" i="7"/>
  <c r="V108" i="7"/>
  <c r="U108" i="7"/>
  <c r="T108" i="7"/>
  <c r="S108" i="7"/>
  <c r="R108" i="7"/>
  <c r="Q108" i="7"/>
  <c r="P108" i="7"/>
  <c r="O108" i="7"/>
  <c r="N108" i="7"/>
  <c r="M108" i="7"/>
  <c r="L108" i="7"/>
  <c r="K108" i="7"/>
  <c r="J108" i="7"/>
  <c r="I108" i="7"/>
  <c r="H108" i="7"/>
  <c r="G108" i="7"/>
  <c r="F108" i="7"/>
  <c r="E108" i="7"/>
  <c r="D108" i="7" s="1"/>
  <c r="Z107" i="7"/>
  <c r="Y107" i="7"/>
  <c r="X107" i="7"/>
  <c r="W107" i="7"/>
  <c r="V107" i="7"/>
  <c r="U107" i="7"/>
  <c r="T107" i="7"/>
  <c r="S107" i="7"/>
  <c r="R107" i="7"/>
  <c r="Q107" i="7"/>
  <c r="P107" i="7"/>
  <c r="O107" i="7"/>
  <c r="N107" i="7"/>
  <c r="M107" i="7"/>
  <c r="L107" i="7"/>
  <c r="K107" i="7"/>
  <c r="J107" i="7"/>
  <c r="I107" i="7"/>
  <c r="H107" i="7"/>
  <c r="G107" i="7"/>
  <c r="F107" i="7"/>
  <c r="E107" i="7"/>
  <c r="Z106" i="7"/>
  <c r="Y106" i="7"/>
  <c r="X106" i="7"/>
  <c r="W106" i="7"/>
  <c r="V106" i="7"/>
  <c r="U106" i="7"/>
  <c r="T106" i="7"/>
  <c r="S106" i="7"/>
  <c r="R106" i="7"/>
  <c r="Q106" i="7"/>
  <c r="P106" i="7"/>
  <c r="O106" i="7"/>
  <c r="N106" i="7"/>
  <c r="M106" i="7"/>
  <c r="L106" i="7"/>
  <c r="K106" i="7"/>
  <c r="J106" i="7"/>
  <c r="I106" i="7"/>
  <c r="H106" i="7"/>
  <c r="G106" i="7"/>
  <c r="F106" i="7"/>
  <c r="E106" i="7"/>
  <c r="Z105" i="7"/>
  <c r="Y105" i="7"/>
  <c r="X105" i="7"/>
  <c r="W105" i="7"/>
  <c r="V105" i="7"/>
  <c r="U105" i="7"/>
  <c r="T105" i="7"/>
  <c r="S105" i="7"/>
  <c r="R105" i="7"/>
  <c r="Q105" i="7"/>
  <c r="P105" i="7"/>
  <c r="O105" i="7"/>
  <c r="N105" i="7"/>
  <c r="M105" i="7"/>
  <c r="L105" i="7"/>
  <c r="K105" i="7"/>
  <c r="J105" i="7"/>
  <c r="I105" i="7"/>
  <c r="H105" i="7"/>
  <c r="G105" i="7"/>
  <c r="F105" i="7"/>
  <c r="E105" i="7"/>
  <c r="Z104" i="7"/>
  <c r="Y104" i="7"/>
  <c r="X104" i="7"/>
  <c r="W104" i="7"/>
  <c r="V104" i="7"/>
  <c r="U104" i="7"/>
  <c r="T104" i="7"/>
  <c r="S104" i="7"/>
  <c r="R104" i="7"/>
  <c r="Q104" i="7"/>
  <c r="P104" i="7"/>
  <c r="O104" i="7"/>
  <c r="N104" i="7"/>
  <c r="M104" i="7"/>
  <c r="L104" i="7"/>
  <c r="K104" i="7"/>
  <c r="J104" i="7"/>
  <c r="I104" i="7"/>
  <c r="H104" i="7"/>
  <c r="G104" i="7"/>
  <c r="F104" i="7"/>
  <c r="E104" i="7"/>
  <c r="D104" i="7" s="1"/>
  <c r="Z103" i="7"/>
  <c r="Y103" i="7"/>
  <c r="X103" i="7"/>
  <c r="W103" i="7"/>
  <c r="V103" i="7"/>
  <c r="U103" i="7"/>
  <c r="T103" i="7"/>
  <c r="S103" i="7"/>
  <c r="R103" i="7"/>
  <c r="Q103" i="7"/>
  <c r="P103" i="7"/>
  <c r="O103" i="7"/>
  <c r="N103" i="7"/>
  <c r="M103" i="7"/>
  <c r="L103" i="7"/>
  <c r="K103" i="7"/>
  <c r="J103" i="7"/>
  <c r="I103" i="7"/>
  <c r="H103" i="7"/>
  <c r="G103" i="7"/>
  <c r="F103" i="7"/>
  <c r="E103" i="7"/>
  <c r="Z102" i="7"/>
  <c r="Y102" i="7"/>
  <c r="X102" i="7"/>
  <c r="W102" i="7"/>
  <c r="V102" i="7"/>
  <c r="U102" i="7"/>
  <c r="T102" i="7"/>
  <c r="S102" i="7"/>
  <c r="R102" i="7"/>
  <c r="Q102" i="7"/>
  <c r="P102" i="7"/>
  <c r="O102" i="7"/>
  <c r="N102" i="7"/>
  <c r="M102" i="7"/>
  <c r="L102" i="7"/>
  <c r="K102" i="7"/>
  <c r="J102" i="7"/>
  <c r="I102" i="7"/>
  <c r="H102" i="7"/>
  <c r="G102" i="7"/>
  <c r="F102" i="7"/>
  <c r="E102" i="7"/>
  <c r="Z101" i="7"/>
  <c r="Y101" i="7"/>
  <c r="X101" i="7"/>
  <c r="W101" i="7"/>
  <c r="V101" i="7"/>
  <c r="U101" i="7"/>
  <c r="T101" i="7"/>
  <c r="S101" i="7"/>
  <c r="R101" i="7"/>
  <c r="Q101" i="7"/>
  <c r="P101" i="7"/>
  <c r="O101" i="7"/>
  <c r="N101" i="7"/>
  <c r="M101" i="7"/>
  <c r="L101" i="7"/>
  <c r="K101" i="7"/>
  <c r="J101" i="7"/>
  <c r="I101" i="7"/>
  <c r="H101" i="7"/>
  <c r="G101" i="7"/>
  <c r="F101" i="7"/>
  <c r="E101" i="7"/>
  <c r="Z100" i="7"/>
  <c r="Y100" i="7"/>
  <c r="X100" i="7"/>
  <c r="W100" i="7"/>
  <c r="V100" i="7"/>
  <c r="U100" i="7"/>
  <c r="T100" i="7"/>
  <c r="S100" i="7"/>
  <c r="R100" i="7"/>
  <c r="Q100" i="7"/>
  <c r="P100" i="7"/>
  <c r="O100" i="7"/>
  <c r="N100" i="7"/>
  <c r="M100" i="7"/>
  <c r="L100" i="7"/>
  <c r="K100" i="7"/>
  <c r="J100" i="7"/>
  <c r="I100" i="7"/>
  <c r="H100" i="7"/>
  <c r="G100" i="7"/>
  <c r="F100" i="7"/>
  <c r="E100" i="7"/>
  <c r="D100" i="7" s="1"/>
  <c r="Z99" i="7"/>
  <c r="Y99" i="7"/>
  <c r="X99" i="7"/>
  <c r="W99" i="7"/>
  <c r="V99" i="7"/>
  <c r="U99" i="7"/>
  <c r="T99" i="7"/>
  <c r="S99" i="7"/>
  <c r="R99" i="7"/>
  <c r="Q99" i="7"/>
  <c r="P99" i="7"/>
  <c r="O99" i="7"/>
  <c r="N99" i="7"/>
  <c r="M99" i="7"/>
  <c r="L99" i="7"/>
  <c r="K99" i="7"/>
  <c r="J99" i="7"/>
  <c r="I99" i="7"/>
  <c r="H99" i="7"/>
  <c r="G99" i="7"/>
  <c r="F99" i="7"/>
  <c r="E99" i="7"/>
  <c r="Z98" i="7"/>
  <c r="Y98" i="7"/>
  <c r="X98" i="7"/>
  <c r="W98" i="7"/>
  <c r="V98" i="7"/>
  <c r="U98" i="7"/>
  <c r="T98" i="7"/>
  <c r="S98" i="7"/>
  <c r="R98" i="7"/>
  <c r="Q98" i="7"/>
  <c r="P98" i="7"/>
  <c r="O98" i="7"/>
  <c r="N98" i="7"/>
  <c r="M98" i="7"/>
  <c r="L98" i="7"/>
  <c r="K98" i="7"/>
  <c r="J98" i="7"/>
  <c r="I98" i="7"/>
  <c r="H98" i="7"/>
  <c r="G98" i="7"/>
  <c r="F98" i="7"/>
  <c r="E98" i="7"/>
  <c r="D98" i="7" s="1"/>
  <c r="Z97" i="7"/>
  <c r="Y97" i="7"/>
  <c r="X97" i="7"/>
  <c r="W97" i="7"/>
  <c r="V97" i="7"/>
  <c r="U97" i="7"/>
  <c r="T97" i="7"/>
  <c r="S97" i="7"/>
  <c r="R97" i="7"/>
  <c r="Q97" i="7"/>
  <c r="P97" i="7"/>
  <c r="O97" i="7"/>
  <c r="N97" i="7"/>
  <c r="M97" i="7"/>
  <c r="L97" i="7"/>
  <c r="K97" i="7"/>
  <c r="J97" i="7"/>
  <c r="I97" i="7"/>
  <c r="H97" i="7"/>
  <c r="G97" i="7"/>
  <c r="F97" i="7"/>
  <c r="E97" i="7"/>
  <c r="D97" i="7" s="1"/>
  <c r="Z96" i="7"/>
  <c r="Y96" i="7"/>
  <c r="X96" i="7"/>
  <c r="W96" i="7"/>
  <c r="V96" i="7"/>
  <c r="U96" i="7"/>
  <c r="T96" i="7"/>
  <c r="S96" i="7"/>
  <c r="R96" i="7"/>
  <c r="Q96" i="7"/>
  <c r="P96" i="7"/>
  <c r="O96" i="7"/>
  <c r="N96" i="7"/>
  <c r="M96" i="7"/>
  <c r="L96" i="7"/>
  <c r="K96" i="7"/>
  <c r="J96" i="7"/>
  <c r="I96" i="7"/>
  <c r="H96" i="7"/>
  <c r="G96" i="7"/>
  <c r="F96" i="7"/>
  <c r="E96" i="7"/>
  <c r="D96" i="7" s="1"/>
  <c r="Z95" i="7"/>
  <c r="Y95" i="7"/>
  <c r="X95" i="7"/>
  <c r="W95" i="7"/>
  <c r="V95" i="7"/>
  <c r="U95" i="7"/>
  <c r="T95" i="7"/>
  <c r="S95" i="7"/>
  <c r="R95" i="7"/>
  <c r="Q95" i="7"/>
  <c r="P95" i="7"/>
  <c r="O95" i="7"/>
  <c r="N95" i="7"/>
  <c r="M95" i="7"/>
  <c r="L95" i="7"/>
  <c r="K95" i="7"/>
  <c r="J95" i="7"/>
  <c r="I95" i="7"/>
  <c r="H95" i="7"/>
  <c r="G95" i="7"/>
  <c r="F95" i="7"/>
  <c r="E95" i="7"/>
  <c r="Z94" i="7"/>
  <c r="Y94" i="7"/>
  <c r="X94" i="7"/>
  <c r="W94" i="7"/>
  <c r="V94" i="7"/>
  <c r="U94" i="7"/>
  <c r="T94" i="7"/>
  <c r="S94" i="7"/>
  <c r="R94" i="7"/>
  <c r="Q94" i="7"/>
  <c r="P94" i="7"/>
  <c r="O94" i="7"/>
  <c r="N94" i="7"/>
  <c r="M94" i="7"/>
  <c r="L94" i="7"/>
  <c r="K94" i="7"/>
  <c r="J94" i="7"/>
  <c r="I94" i="7"/>
  <c r="H94" i="7"/>
  <c r="G94" i="7"/>
  <c r="F94" i="7"/>
  <c r="E94" i="7"/>
  <c r="D94" i="7" s="1"/>
  <c r="Z93" i="7"/>
  <c r="Y93" i="7"/>
  <c r="X93" i="7"/>
  <c r="W93" i="7"/>
  <c r="V93" i="7"/>
  <c r="U93" i="7"/>
  <c r="T93" i="7"/>
  <c r="S93" i="7"/>
  <c r="R93" i="7"/>
  <c r="Q93" i="7"/>
  <c r="P93" i="7"/>
  <c r="O93" i="7"/>
  <c r="N93" i="7"/>
  <c r="M93" i="7"/>
  <c r="L93" i="7"/>
  <c r="K93" i="7"/>
  <c r="J93" i="7"/>
  <c r="I93" i="7"/>
  <c r="H93" i="7"/>
  <c r="G93" i="7"/>
  <c r="F93" i="7"/>
  <c r="E93" i="7"/>
  <c r="D93" i="7" s="1"/>
  <c r="Z92" i="7"/>
  <c r="Y92" i="7"/>
  <c r="X92" i="7"/>
  <c r="W92" i="7"/>
  <c r="V92" i="7"/>
  <c r="U92" i="7"/>
  <c r="T92" i="7"/>
  <c r="S92" i="7"/>
  <c r="R92" i="7"/>
  <c r="Q92" i="7"/>
  <c r="P92" i="7"/>
  <c r="O92" i="7"/>
  <c r="N92" i="7"/>
  <c r="M92" i="7"/>
  <c r="L92" i="7"/>
  <c r="K92" i="7"/>
  <c r="J92" i="7"/>
  <c r="I92" i="7"/>
  <c r="H92" i="7"/>
  <c r="G92" i="7"/>
  <c r="F92" i="7"/>
  <c r="E92" i="7"/>
  <c r="D92" i="7" s="1"/>
  <c r="Z91" i="7"/>
  <c r="Y91" i="7"/>
  <c r="X91" i="7"/>
  <c r="W91" i="7"/>
  <c r="V91" i="7"/>
  <c r="U91" i="7"/>
  <c r="T91" i="7"/>
  <c r="S91" i="7"/>
  <c r="R91" i="7"/>
  <c r="Q91" i="7"/>
  <c r="P91" i="7"/>
  <c r="O91" i="7"/>
  <c r="N91" i="7"/>
  <c r="M91" i="7"/>
  <c r="L91" i="7"/>
  <c r="K91" i="7"/>
  <c r="J91" i="7"/>
  <c r="I91" i="7"/>
  <c r="H91" i="7"/>
  <c r="G91" i="7"/>
  <c r="F91" i="7"/>
  <c r="E91" i="7"/>
  <c r="Z90" i="7"/>
  <c r="Y90" i="7"/>
  <c r="X90" i="7"/>
  <c r="W90" i="7"/>
  <c r="V90" i="7"/>
  <c r="U90" i="7"/>
  <c r="T90" i="7"/>
  <c r="S90" i="7"/>
  <c r="R90" i="7"/>
  <c r="Q90" i="7"/>
  <c r="P90" i="7"/>
  <c r="O90" i="7"/>
  <c r="N90" i="7"/>
  <c r="M90" i="7"/>
  <c r="L90" i="7"/>
  <c r="K90" i="7"/>
  <c r="J90" i="7"/>
  <c r="I90" i="7"/>
  <c r="H90" i="7"/>
  <c r="G90" i="7"/>
  <c r="F90" i="7"/>
  <c r="E90" i="7"/>
  <c r="Z89" i="7"/>
  <c r="Y89" i="7"/>
  <c r="X89" i="7"/>
  <c r="W89" i="7"/>
  <c r="V89" i="7"/>
  <c r="U89" i="7"/>
  <c r="T89" i="7"/>
  <c r="S89" i="7"/>
  <c r="R89" i="7"/>
  <c r="Q89" i="7"/>
  <c r="P89" i="7"/>
  <c r="O89" i="7"/>
  <c r="N89" i="7"/>
  <c r="M89" i="7"/>
  <c r="L89" i="7"/>
  <c r="K89" i="7"/>
  <c r="J89" i="7"/>
  <c r="I89" i="7"/>
  <c r="H89" i="7"/>
  <c r="G89" i="7"/>
  <c r="F89" i="7"/>
  <c r="E89" i="7"/>
  <c r="Z88" i="7"/>
  <c r="Y88" i="7"/>
  <c r="X88" i="7"/>
  <c r="W88" i="7"/>
  <c r="V88" i="7"/>
  <c r="U88" i="7"/>
  <c r="T88" i="7"/>
  <c r="S88" i="7"/>
  <c r="R88" i="7"/>
  <c r="Q88" i="7"/>
  <c r="P88" i="7"/>
  <c r="O88" i="7"/>
  <c r="N88" i="7"/>
  <c r="M88" i="7"/>
  <c r="L88" i="7"/>
  <c r="K88" i="7"/>
  <c r="J88" i="7"/>
  <c r="I88" i="7"/>
  <c r="H88" i="7"/>
  <c r="G88" i="7"/>
  <c r="F88" i="7"/>
  <c r="E88" i="7"/>
  <c r="D88" i="7" s="1"/>
  <c r="Z87" i="7"/>
  <c r="Y87" i="7"/>
  <c r="X87" i="7"/>
  <c r="W87" i="7"/>
  <c r="V87" i="7"/>
  <c r="U87" i="7"/>
  <c r="T87" i="7"/>
  <c r="S87" i="7"/>
  <c r="R87" i="7"/>
  <c r="Q87" i="7"/>
  <c r="P87" i="7"/>
  <c r="O87" i="7"/>
  <c r="N87" i="7"/>
  <c r="M87" i="7"/>
  <c r="L87" i="7"/>
  <c r="K87" i="7"/>
  <c r="J87" i="7"/>
  <c r="I87" i="7"/>
  <c r="H87" i="7"/>
  <c r="G87" i="7"/>
  <c r="F87" i="7"/>
  <c r="E87" i="7"/>
  <c r="Z86" i="7"/>
  <c r="Y86" i="7"/>
  <c r="X86" i="7"/>
  <c r="W86" i="7"/>
  <c r="V86" i="7"/>
  <c r="U86" i="7"/>
  <c r="T86" i="7"/>
  <c r="S86" i="7"/>
  <c r="R86" i="7"/>
  <c r="Q86" i="7"/>
  <c r="P86" i="7"/>
  <c r="O86" i="7"/>
  <c r="N86" i="7"/>
  <c r="M86" i="7"/>
  <c r="L86" i="7"/>
  <c r="K86" i="7"/>
  <c r="J86" i="7"/>
  <c r="I86" i="7"/>
  <c r="H86" i="7"/>
  <c r="G86" i="7"/>
  <c r="F86" i="7"/>
  <c r="E86" i="7"/>
  <c r="Z85" i="7"/>
  <c r="Y85" i="7"/>
  <c r="X85" i="7"/>
  <c r="W85" i="7"/>
  <c r="V85" i="7"/>
  <c r="U85" i="7"/>
  <c r="T85" i="7"/>
  <c r="S85" i="7"/>
  <c r="R85" i="7"/>
  <c r="Q85" i="7"/>
  <c r="P85" i="7"/>
  <c r="O85" i="7"/>
  <c r="N85" i="7"/>
  <c r="M85" i="7"/>
  <c r="L85" i="7"/>
  <c r="K85" i="7"/>
  <c r="J85" i="7"/>
  <c r="I85" i="7"/>
  <c r="H85" i="7"/>
  <c r="G85" i="7"/>
  <c r="F85" i="7"/>
  <c r="E85" i="7"/>
  <c r="D85" i="7" s="1"/>
  <c r="Z84" i="7"/>
  <c r="Y84" i="7"/>
  <c r="X84" i="7"/>
  <c r="W84" i="7"/>
  <c r="V84" i="7"/>
  <c r="U84" i="7"/>
  <c r="T84" i="7"/>
  <c r="S84" i="7"/>
  <c r="R84" i="7"/>
  <c r="Q84" i="7"/>
  <c r="P84" i="7"/>
  <c r="O84" i="7"/>
  <c r="N84" i="7"/>
  <c r="M84" i="7"/>
  <c r="L84" i="7"/>
  <c r="K84" i="7"/>
  <c r="J84" i="7"/>
  <c r="I84" i="7"/>
  <c r="H84" i="7"/>
  <c r="G84" i="7"/>
  <c r="F84" i="7"/>
  <c r="E84" i="7"/>
  <c r="D84" i="7" s="1"/>
  <c r="Z83" i="7"/>
  <c r="Y83" i="7"/>
  <c r="X83" i="7"/>
  <c r="W83" i="7"/>
  <c r="V83" i="7"/>
  <c r="U83" i="7"/>
  <c r="T83" i="7"/>
  <c r="S83" i="7"/>
  <c r="R83" i="7"/>
  <c r="Q83" i="7"/>
  <c r="P83" i="7"/>
  <c r="O83" i="7"/>
  <c r="N83" i="7"/>
  <c r="M83" i="7"/>
  <c r="L83" i="7"/>
  <c r="K83" i="7"/>
  <c r="J83" i="7"/>
  <c r="I83" i="7"/>
  <c r="H83" i="7"/>
  <c r="G83" i="7"/>
  <c r="F83" i="7"/>
  <c r="E83" i="7"/>
  <c r="D83" i="7" s="1"/>
  <c r="Z82" i="7"/>
  <c r="Y82" i="7"/>
  <c r="X82" i="7"/>
  <c r="W82" i="7"/>
  <c r="V82" i="7"/>
  <c r="U82" i="7"/>
  <c r="T82" i="7"/>
  <c r="S82" i="7"/>
  <c r="R82" i="7"/>
  <c r="Q82" i="7"/>
  <c r="P82" i="7"/>
  <c r="O82" i="7"/>
  <c r="N82" i="7"/>
  <c r="M82" i="7"/>
  <c r="L82" i="7"/>
  <c r="K82" i="7"/>
  <c r="J82" i="7"/>
  <c r="I82" i="7"/>
  <c r="H82" i="7"/>
  <c r="G82" i="7"/>
  <c r="F82" i="7"/>
  <c r="D82" i="7" s="1"/>
  <c r="E82" i="7"/>
  <c r="Z81" i="7"/>
  <c r="Y81" i="7"/>
  <c r="X81" i="7"/>
  <c r="W81" i="7"/>
  <c r="V81" i="7"/>
  <c r="U81" i="7"/>
  <c r="T81" i="7"/>
  <c r="S81" i="7"/>
  <c r="R81" i="7"/>
  <c r="Q81" i="7"/>
  <c r="P81" i="7"/>
  <c r="O81" i="7"/>
  <c r="N81" i="7"/>
  <c r="M81" i="7"/>
  <c r="L81" i="7"/>
  <c r="K81" i="7"/>
  <c r="J81" i="7"/>
  <c r="I81" i="7"/>
  <c r="H81" i="7"/>
  <c r="G81" i="7"/>
  <c r="F81" i="7"/>
  <c r="D81" i="7" s="1"/>
  <c r="E81" i="7"/>
  <c r="Z80" i="7"/>
  <c r="Y80" i="7"/>
  <c r="X80" i="7"/>
  <c r="W80" i="7"/>
  <c r="V80" i="7"/>
  <c r="U80" i="7"/>
  <c r="T80" i="7"/>
  <c r="S80" i="7"/>
  <c r="R80" i="7"/>
  <c r="Q80" i="7"/>
  <c r="P80" i="7"/>
  <c r="O80" i="7"/>
  <c r="N80" i="7"/>
  <c r="M80" i="7"/>
  <c r="L80" i="7"/>
  <c r="K80" i="7"/>
  <c r="J80" i="7"/>
  <c r="I80" i="7"/>
  <c r="H80" i="7"/>
  <c r="G80" i="7"/>
  <c r="F80" i="7"/>
  <c r="D80" i="7" s="1"/>
  <c r="E80" i="7"/>
  <c r="Z79" i="7"/>
  <c r="Y79" i="7"/>
  <c r="X79" i="7"/>
  <c r="W79" i="7"/>
  <c r="V79" i="7"/>
  <c r="U79" i="7"/>
  <c r="T79" i="7"/>
  <c r="S79" i="7"/>
  <c r="R79" i="7"/>
  <c r="Q79" i="7"/>
  <c r="P79" i="7"/>
  <c r="O79" i="7"/>
  <c r="N79" i="7"/>
  <c r="M79" i="7"/>
  <c r="L79" i="7"/>
  <c r="K79" i="7"/>
  <c r="J79" i="7"/>
  <c r="I79" i="7"/>
  <c r="H79" i="7"/>
  <c r="G79" i="7"/>
  <c r="F79" i="7"/>
  <c r="E79" i="7"/>
  <c r="D79" i="7"/>
  <c r="Z78" i="7"/>
  <c r="Y78" i="7"/>
  <c r="X78" i="7"/>
  <c r="W78" i="7"/>
  <c r="V78" i="7"/>
  <c r="U78" i="7"/>
  <c r="T78" i="7"/>
  <c r="S78" i="7"/>
  <c r="R78" i="7"/>
  <c r="Q78" i="7"/>
  <c r="P78" i="7"/>
  <c r="O78" i="7"/>
  <c r="N78" i="7"/>
  <c r="M78" i="7"/>
  <c r="L78" i="7"/>
  <c r="K78" i="7"/>
  <c r="J78" i="7"/>
  <c r="I78" i="7"/>
  <c r="H78" i="7"/>
  <c r="G78" i="7"/>
  <c r="F78" i="7"/>
  <c r="E78" i="7"/>
  <c r="D78" i="7"/>
  <c r="Z77" i="7"/>
  <c r="Y77" i="7"/>
  <c r="X77" i="7"/>
  <c r="W77" i="7"/>
  <c r="V77" i="7"/>
  <c r="U77" i="7"/>
  <c r="T77" i="7"/>
  <c r="S77" i="7"/>
  <c r="R77" i="7"/>
  <c r="Q77" i="7"/>
  <c r="P77" i="7"/>
  <c r="O77" i="7"/>
  <c r="N77" i="7"/>
  <c r="M77" i="7"/>
  <c r="L77" i="7"/>
  <c r="K77" i="7"/>
  <c r="J77" i="7"/>
  <c r="I77" i="7"/>
  <c r="H77" i="7"/>
  <c r="G77" i="7"/>
  <c r="F77" i="7"/>
  <c r="E77" i="7"/>
  <c r="D77" i="7"/>
  <c r="Z76" i="7"/>
  <c r="Y76" i="7"/>
  <c r="X76" i="7"/>
  <c r="W76" i="7"/>
  <c r="V76" i="7"/>
  <c r="U76" i="7"/>
  <c r="T76" i="7"/>
  <c r="S76" i="7"/>
  <c r="R76" i="7"/>
  <c r="Q76" i="7"/>
  <c r="P76" i="7"/>
  <c r="O76" i="7"/>
  <c r="N76" i="7"/>
  <c r="M76" i="7"/>
  <c r="L76" i="7"/>
  <c r="K76" i="7"/>
  <c r="J76" i="7"/>
  <c r="I76" i="7"/>
  <c r="H76" i="7"/>
  <c r="G76" i="7"/>
  <c r="F76" i="7"/>
  <c r="E76" i="7"/>
  <c r="D76" i="7" s="1"/>
  <c r="Z75" i="7"/>
  <c r="Y75" i="7"/>
  <c r="X75" i="7"/>
  <c r="W75" i="7"/>
  <c r="V75" i="7"/>
  <c r="U75" i="7"/>
  <c r="T75" i="7"/>
  <c r="S75" i="7"/>
  <c r="R75" i="7"/>
  <c r="Q75" i="7"/>
  <c r="P75" i="7"/>
  <c r="O75" i="7"/>
  <c r="N75" i="7"/>
  <c r="M75" i="7"/>
  <c r="L75" i="7"/>
  <c r="K75" i="7"/>
  <c r="J75" i="7"/>
  <c r="I75" i="7"/>
  <c r="H75" i="7"/>
  <c r="G75" i="7"/>
  <c r="F75" i="7"/>
  <c r="E75" i="7"/>
  <c r="D75" i="7" s="1"/>
  <c r="Z74" i="7"/>
  <c r="Y74" i="7"/>
  <c r="X74" i="7"/>
  <c r="W74" i="7"/>
  <c r="V74" i="7"/>
  <c r="U74" i="7"/>
  <c r="T74" i="7"/>
  <c r="S74" i="7"/>
  <c r="R74" i="7"/>
  <c r="Q74" i="7"/>
  <c r="P74" i="7"/>
  <c r="O74" i="7"/>
  <c r="N74" i="7"/>
  <c r="M74" i="7"/>
  <c r="L74" i="7"/>
  <c r="K74" i="7"/>
  <c r="J74" i="7"/>
  <c r="I74" i="7"/>
  <c r="H74" i="7"/>
  <c r="G74" i="7"/>
  <c r="F74" i="7"/>
  <c r="E74" i="7"/>
  <c r="D74" i="7" s="1"/>
  <c r="Z73" i="7"/>
  <c r="Y73" i="7"/>
  <c r="X73" i="7"/>
  <c r="W73" i="7"/>
  <c r="V73" i="7"/>
  <c r="U73" i="7"/>
  <c r="T73" i="7"/>
  <c r="S73" i="7"/>
  <c r="R73" i="7"/>
  <c r="Q73" i="7"/>
  <c r="P73" i="7"/>
  <c r="O73" i="7"/>
  <c r="N73" i="7"/>
  <c r="M73" i="7"/>
  <c r="L73" i="7"/>
  <c r="K73" i="7"/>
  <c r="J73" i="7"/>
  <c r="I73" i="7"/>
  <c r="H73" i="7"/>
  <c r="G73" i="7"/>
  <c r="F73" i="7"/>
  <c r="E73" i="7"/>
  <c r="D73" i="7" s="1"/>
  <c r="Z72" i="7"/>
  <c r="Y72" i="7"/>
  <c r="X72" i="7"/>
  <c r="W72" i="7"/>
  <c r="V72" i="7"/>
  <c r="U72" i="7"/>
  <c r="T72" i="7"/>
  <c r="S72" i="7"/>
  <c r="R72" i="7"/>
  <c r="Q72" i="7"/>
  <c r="P72" i="7"/>
  <c r="O72" i="7"/>
  <c r="N72" i="7"/>
  <c r="M72" i="7"/>
  <c r="L72" i="7"/>
  <c r="K72" i="7"/>
  <c r="J72" i="7"/>
  <c r="I72" i="7"/>
  <c r="H72" i="7"/>
  <c r="G72" i="7"/>
  <c r="F72" i="7"/>
  <c r="E72" i="7"/>
  <c r="D72" i="7" s="1"/>
  <c r="Z71" i="7"/>
  <c r="Y71" i="7"/>
  <c r="X71" i="7"/>
  <c r="W71" i="7"/>
  <c r="V71" i="7"/>
  <c r="U71" i="7"/>
  <c r="T71" i="7"/>
  <c r="S71" i="7"/>
  <c r="R71" i="7"/>
  <c r="Q71" i="7"/>
  <c r="P71" i="7"/>
  <c r="O71" i="7"/>
  <c r="N71" i="7"/>
  <c r="M71" i="7"/>
  <c r="L71" i="7"/>
  <c r="K71" i="7"/>
  <c r="J71" i="7"/>
  <c r="I71" i="7"/>
  <c r="H71" i="7"/>
  <c r="G71" i="7"/>
  <c r="F71" i="7"/>
  <c r="E71" i="7"/>
  <c r="D71" i="7" s="1"/>
  <c r="Z70" i="7"/>
  <c r="Y70" i="7"/>
  <c r="X70" i="7"/>
  <c r="W70" i="7"/>
  <c r="V70" i="7"/>
  <c r="U70" i="7"/>
  <c r="T70" i="7"/>
  <c r="S70" i="7"/>
  <c r="R70" i="7"/>
  <c r="Q70" i="7"/>
  <c r="P70" i="7"/>
  <c r="O70" i="7"/>
  <c r="N70" i="7"/>
  <c r="M70" i="7"/>
  <c r="L70" i="7"/>
  <c r="K70" i="7"/>
  <c r="J70" i="7"/>
  <c r="I70" i="7"/>
  <c r="H70" i="7"/>
  <c r="G70" i="7"/>
  <c r="F70" i="7"/>
  <c r="E70" i="7"/>
  <c r="D70" i="7" s="1"/>
  <c r="Z69" i="7"/>
  <c r="Y69" i="7"/>
  <c r="X69" i="7"/>
  <c r="W69" i="7"/>
  <c r="V69" i="7"/>
  <c r="U69" i="7"/>
  <c r="T69" i="7"/>
  <c r="S69" i="7"/>
  <c r="R69" i="7"/>
  <c r="Q69" i="7"/>
  <c r="P69" i="7"/>
  <c r="O69" i="7"/>
  <c r="N69" i="7"/>
  <c r="M69" i="7"/>
  <c r="L69" i="7"/>
  <c r="K69" i="7"/>
  <c r="J69" i="7"/>
  <c r="I69" i="7"/>
  <c r="H69" i="7"/>
  <c r="G69" i="7"/>
  <c r="F69" i="7"/>
  <c r="E69" i="7"/>
  <c r="D69" i="7" s="1"/>
  <c r="Z68" i="7"/>
  <c r="Y68" i="7"/>
  <c r="X68" i="7"/>
  <c r="W68" i="7"/>
  <c r="V68" i="7"/>
  <c r="U68" i="7"/>
  <c r="T68" i="7"/>
  <c r="S68" i="7"/>
  <c r="R68" i="7"/>
  <c r="Q68" i="7"/>
  <c r="P68" i="7"/>
  <c r="O68" i="7"/>
  <c r="N68" i="7"/>
  <c r="M68" i="7"/>
  <c r="L68" i="7"/>
  <c r="K68" i="7"/>
  <c r="J68" i="7"/>
  <c r="I68" i="7"/>
  <c r="H68" i="7"/>
  <c r="G68" i="7"/>
  <c r="F68" i="7"/>
  <c r="E68" i="7"/>
  <c r="D68" i="7" s="1"/>
  <c r="Z67" i="7"/>
  <c r="Y67" i="7"/>
  <c r="X67" i="7"/>
  <c r="W67" i="7"/>
  <c r="V67" i="7"/>
  <c r="U67" i="7"/>
  <c r="T67" i="7"/>
  <c r="S67" i="7"/>
  <c r="R67" i="7"/>
  <c r="Q67" i="7"/>
  <c r="P67" i="7"/>
  <c r="O67" i="7"/>
  <c r="N67" i="7"/>
  <c r="M67" i="7"/>
  <c r="L67" i="7"/>
  <c r="K67" i="7"/>
  <c r="J67" i="7"/>
  <c r="I67" i="7"/>
  <c r="H67" i="7"/>
  <c r="G67" i="7"/>
  <c r="F67" i="7"/>
  <c r="E67" i="7"/>
  <c r="D67" i="7" s="1"/>
  <c r="Z66" i="7"/>
  <c r="Y66" i="7"/>
  <c r="X66" i="7"/>
  <c r="W66" i="7"/>
  <c r="V66" i="7"/>
  <c r="U66" i="7"/>
  <c r="T66" i="7"/>
  <c r="S66" i="7"/>
  <c r="R66" i="7"/>
  <c r="Q66" i="7"/>
  <c r="P66" i="7"/>
  <c r="O66" i="7"/>
  <c r="N66" i="7"/>
  <c r="M66" i="7"/>
  <c r="L66" i="7"/>
  <c r="K66" i="7"/>
  <c r="J66" i="7"/>
  <c r="I66" i="7"/>
  <c r="H66" i="7"/>
  <c r="G66" i="7"/>
  <c r="F66" i="7"/>
  <c r="E66" i="7"/>
  <c r="D66" i="7" s="1"/>
  <c r="Z65" i="7"/>
  <c r="Y65" i="7"/>
  <c r="X65" i="7"/>
  <c r="W65" i="7"/>
  <c r="V65" i="7"/>
  <c r="U65" i="7"/>
  <c r="T65" i="7"/>
  <c r="S65" i="7"/>
  <c r="R65" i="7"/>
  <c r="Q65" i="7"/>
  <c r="P65" i="7"/>
  <c r="O65" i="7"/>
  <c r="N65" i="7"/>
  <c r="M65" i="7"/>
  <c r="L65" i="7"/>
  <c r="K65" i="7"/>
  <c r="J65" i="7"/>
  <c r="I65" i="7"/>
  <c r="H65" i="7"/>
  <c r="G65" i="7"/>
  <c r="F65" i="7"/>
  <c r="E65" i="7"/>
  <c r="D65" i="7" s="1"/>
  <c r="Z64" i="7"/>
  <c r="Y64" i="7"/>
  <c r="X64" i="7"/>
  <c r="W64" i="7"/>
  <c r="V64" i="7"/>
  <c r="U64" i="7"/>
  <c r="T64" i="7"/>
  <c r="S64" i="7"/>
  <c r="R64" i="7"/>
  <c r="Q64" i="7"/>
  <c r="P64" i="7"/>
  <c r="O64" i="7"/>
  <c r="N64" i="7"/>
  <c r="M64" i="7"/>
  <c r="L64" i="7"/>
  <c r="K64" i="7"/>
  <c r="J64" i="7"/>
  <c r="I64" i="7"/>
  <c r="H64" i="7"/>
  <c r="G64" i="7"/>
  <c r="F64" i="7"/>
  <c r="E64" i="7"/>
  <c r="D64" i="7" s="1"/>
  <c r="Z63" i="7"/>
  <c r="Y63" i="7"/>
  <c r="X63" i="7"/>
  <c r="W63" i="7"/>
  <c r="V63" i="7"/>
  <c r="U63" i="7"/>
  <c r="T63" i="7"/>
  <c r="S63" i="7"/>
  <c r="R63" i="7"/>
  <c r="Q63" i="7"/>
  <c r="P63" i="7"/>
  <c r="O63" i="7"/>
  <c r="N63" i="7"/>
  <c r="M63" i="7"/>
  <c r="L63" i="7"/>
  <c r="K63" i="7"/>
  <c r="J63" i="7"/>
  <c r="I63" i="7"/>
  <c r="H63" i="7"/>
  <c r="G63" i="7"/>
  <c r="F63" i="7"/>
  <c r="E63" i="7"/>
  <c r="D63" i="7" s="1"/>
  <c r="Z62" i="7"/>
  <c r="Y62" i="7"/>
  <c r="X62" i="7"/>
  <c r="W62" i="7"/>
  <c r="V62" i="7"/>
  <c r="U62" i="7"/>
  <c r="T62" i="7"/>
  <c r="S62" i="7"/>
  <c r="R62" i="7"/>
  <c r="Q62" i="7"/>
  <c r="P62" i="7"/>
  <c r="O62" i="7"/>
  <c r="N62" i="7"/>
  <c r="M62" i="7"/>
  <c r="L62" i="7"/>
  <c r="K62" i="7"/>
  <c r="J62" i="7"/>
  <c r="I62" i="7"/>
  <c r="H62" i="7"/>
  <c r="G62" i="7"/>
  <c r="F62" i="7"/>
  <c r="E62" i="7"/>
  <c r="D62" i="7" s="1"/>
  <c r="Z61" i="7"/>
  <c r="Y61" i="7"/>
  <c r="X61" i="7"/>
  <c r="W61" i="7"/>
  <c r="V61" i="7"/>
  <c r="U61" i="7"/>
  <c r="T61" i="7"/>
  <c r="S61" i="7"/>
  <c r="R61" i="7"/>
  <c r="Q61" i="7"/>
  <c r="P61" i="7"/>
  <c r="O61" i="7"/>
  <c r="N61" i="7"/>
  <c r="M61" i="7"/>
  <c r="L61" i="7"/>
  <c r="K61" i="7"/>
  <c r="J61" i="7"/>
  <c r="I61" i="7"/>
  <c r="H61" i="7"/>
  <c r="G61" i="7"/>
  <c r="F61" i="7"/>
  <c r="E61" i="7"/>
  <c r="D61" i="7" s="1"/>
  <c r="Z60" i="7"/>
  <c r="Y60" i="7"/>
  <c r="X60" i="7"/>
  <c r="W60" i="7"/>
  <c r="V60" i="7"/>
  <c r="U60" i="7"/>
  <c r="T60" i="7"/>
  <c r="S60" i="7"/>
  <c r="R60" i="7"/>
  <c r="Q60" i="7"/>
  <c r="P60" i="7"/>
  <c r="O60" i="7"/>
  <c r="N60" i="7"/>
  <c r="M60" i="7"/>
  <c r="L60" i="7"/>
  <c r="K60" i="7"/>
  <c r="J60" i="7"/>
  <c r="I60" i="7"/>
  <c r="H60" i="7"/>
  <c r="G60" i="7"/>
  <c r="F60" i="7"/>
  <c r="E60" i="7"/>
  <c r="D60" i="7" s="1"/>
  <c r="Z59" i="7"/>
  <c r="Y59" i="7"/>
  <c r="X59" i="7"/>
  <c r="W59" i="7"/>
  <c r="V59" i="7"/>
  <c r="U59" i="7"/>
  <c r="T59" i="7"/>
  <c r="S59" i="7"/>
  <c r="R59" i="7"/>
  <c r="Q59" i="7"/>
  <c r="P59" i="7"/>
  <c r="O59" i="7"/>
  <c r="N59" i="7"/>
  <c r="M59" i="7"/>
  <c r="L59" i="7"/>
  <c r="K59" i="7"/>
  <c r="J59" i="7"/>
  <c r="I59" i="7"/>
  <c r="H59" i="7"/>
  <c r="G59" i="7"/>
  <c r="F59" i="7"/>
  <c r="E59" i="7"/>
  <c r="D59" i="7"/>
  <c r="Z58" i="7"/>
  <c r="Y58" i="7"/>
  <c r="X58" i="7"/>
  <c r="W58" i="7"/>
  <c r="V58" i="7"/>
  <c r="U58" i="7"/>
  <c r="T58" i="7"/>
  <c r="S58" i="7"/>
  <c r="R58" i="7"/>
  <c r="Q58" i="7"/>
  <c r="P58" i="7"/>
  <c r="O58" i="7"/>
  <c r="N58" i="7"/>
  <c r="M58" i="7"/>
  <c r="L58" i="7"/>
  <c r="K58" i="7"/>
  <c r="J58" i="7"/>
  <c r="I58" i="7"/>
  <c r="H58" i="7"/>
  <c r="G58" i="7"/>
  <c r="F58" i="7"/>
  <c r="E58" i="7"/>
  <c r="Z57" i="7"/>
  <c r="Y57" i="7"/>
  <c r="X57" i="7"/>
  <c r="W57" i="7"/>
  <c r="V57" i="7"/>
  <c r="U57" i="7"/>
  <c r="T57" i="7"/>
  <c r="S57" i="7"/>
  <c r="R57" i="7"/>
  <c r="Q57" i="7"/>
  <c r="P57" i="7"/>
  <c r="O57" i="7"/>
  <c r="N57" i="7"/>
  <c r="M57" i="7"/>
  <c r="L57" i="7"/>
  <c r="K57" i="7"/>
  <c r="J57" i="7"/>
  <c r="I57" i="7"/>
  <c r="H57" i="7"/>
  <c r="G57" i="7"/>
  <c r="F57" i="7"/>
  <c r="E57" i="7"/>
  <c r="D57" i="7" s="1"/>
  <c r="Z56" i="7"/>
  <c r="Y56" i="7"/>
  <c r="X56" i="7"/>
  <c r="W56" i="7"/>
  <c r="V56" i="7"/>
  <c r="U56" i="7"/>
  <c r="T56" i="7"/>
  <c r="S56" i="7"/>
  <c r="R56" i="7"/>
  <c r="Q56" i="7"/>
  <c r="P56" i="7"/>
  <c r="O56" i="7"/>
  <c r="N56" i="7"/>
  <c r="M56" i="7"/>
  <c r="L56" i="7"/>
  <c r="K56" i="7"/>
  <c r="J56" i="7"/>
  <c r="I56" i="7"/>
  <c r="H56" i="7"/>
  <c r="G56" i="7"/>
  <c r="F56" i="7"/>
  <c r="E56" i="7"/>
  <c r="Z55" i="7"/>
  <c r="Y55" i="7"/>
  <c r="X55" i="7"/>
  <c r="W55" i="7"/>
  <c r="V55" i="7"/>
  <c r="U55" i="7"/>
  <c r="T55" i="7"/>
  <c r="S55" i="7"/>
  <c r="R55" i="7"/>
  <c r="Q55" i="7"/>
  <c r="P55" i="7"/>
  <c r="O55" i="7"/>
  <c r="N55" i="7"/>
  <c r="M55" i="7"/>
  <c r="L55" i="7"/>
  <c r="K55" i="7"/>
  <c r="J55" i="7"/>
  <c r="I55" i="7"/>
  <c r="H55" i="7"/>
  <c r="G55" i="7"/>
  <c r="F55" i="7"/>
  <c r="E55" i="7"/>
  <c r="D55" i="7"/>
  <c r="Z54" i="7"/>
  <c r="Y54" i="7"/>
  <c r="X54" i="7"/>
  <c r="W54" i="7"/>
  <c r="V54" i="7"/>
  <c r="U54" i="7"/>
  <c r="T54" i="7"/>
  <c r="S54" i="7"/>
  <c r="R54" i="7"/>
  <c r="Q54" i="7"/>
  <c r="P54" i="7"/>
  <c r="O54" i="7"/>
  <c r="N54" i="7"/>
  <c r="M54" i="7"/>
  <c r="L54" i="7"/>
  <c r="K54" i="7"/>
  <c r="J54" i="7"/>
  <c r="D54" i="7" s="1"/>
  <c r="I54" i="7"/>
  <c r="H54" i="7"/>
  <c r="G54" i="7"/>
  <c r="F54" i="7"/>
  <c r="E54" i="7"/>
  <c r="Z53" i="7"/>
  <c r="Y53" i="7"/>
  <c r="X53" i="7"/>
  <c r="W53" i="7"/>
  <c r="V53" i="7"/>
  <c r="U53" i="7"/>
  <c r="T53" i="7"/>
  <c r="S53" i="7"/>
  <c r="R53" i="7"/>
  <c r="Q53" i="7"/>
  <c r="P53" i="7"/>
  <c r="O53" i="7"/>
  <c r="N53" i="7"/>
  <c r="M53" i="7"/>
  <c r="L53" i="7"/>
  <c r="K53" i="7"/>
  <c r="J53" i="7"/>
  <c r="I53" i="7"/>
  <c r="H53" i="7"/>
  <c r="G53" i="7"/>
  <c r="F53" i="7"/>
  <c r="E53" i="7"/>
  <c r="D53" i="7"/>
  <c r="Z52" i="7"/>
  <c r="Y52" i="7"/>
  <c r="X52" i="7"/>
  <c r="W52" i="7"/>
  <c r="V52" i="7"/>
  <c r="U52" i="7"/>
  <c r="T52" i="7"/>
  <c r="S52" i="7"/>
  <c r="R52" i="7"/>
  <c r="Q52" i="7"/>
  <c r="P52" i="7"/>
  <c r="O52" i="7"/>
  <c r="N52" i="7"/>
  <c r="M52" i="7"/>
  <c r="L52" i="7"/>
  <c r="K52" i="7"/>
  <c r="J52" i="7"/>
  <c r="I52" i="7"/>
  <c r="H52" i="7"/>
  <c r="G52" i="7"/>
  <c r="F52" i="7"/>
  <c r="D52" i="7" s="1"/>
  <c r="E52" i="7"/>
  <c r="Z51" i="7"/>
  <c r="Y51" i="7"/>
  <c r="X51" i="7"/>
  <c r="W51" i="7"/>
  <c r="V51" i="7"/>
  <c r="U51" i="7"/>
  <c r="T51" i="7"/>
  <c r="S51" i="7"/>
  <c r="R51" i="7"/>
  <c r="Q51" i="7"/>
  <c r="P51" i="7"/>
  <c r="O51" i="7"/>
  <c r="N51" i="7"/>
  <c r="M51" i="7"/>
  <c r="L51" i="7"/>
  <c r="K51" i="7"/>
  <c r="J51" i="7"/>
  <c r="I51" i="7"/>
  <c r="H51" i="7"/>
  <c r="G51" i="7"/>
  <c r="F51" i="7"/>
  <c r="D51" i="7" s="1"/>
  <c r="E51" i="7"/>
  <c r="Z50" i="7"/>
  <c r="Y50" i="7"/>
  <c r="X50" i="7"/>
  <c r="W50" i="7"/>
  <c r="V50" i="7"/>
  <c r="U50" i="7"/>
  <c r="T50" i="7"/>
  <c r="S50" i="7"/>
  <c r="R50" i="7"/>
  <c r="Q50" i="7"/>
  <c r="P50" i="7"/>
  <c r="O50" i="7"/>
  <c r="N50" i="7"/>
  <c r="M50" i="7"/>
  <c r="L50" i="7"/>
  <c r="K50" i="7"/>
  <c r="J50" i="7"/>
  <c r="I50" i="7"/>
  <c r="H50" i="7"/>
  <c r="G50" i="7"/>
  <c r="F50" i="7"/>
  <c r="D50" i="7" s="1"/>
  <c r="E50" i="7"/>
  <c r="Z49" i="7"/>
  <c r="Y49" i="7"/>
  <c r="X49" i="7"/>
  <c r="W49" i="7"/>
  <c r="V49" i="7"/>
  <c r="U49" i="7"/>
  <c r="T49" i="7"/>
  <c r="S49" i="7"/>
  <c r="R49" i="7"/>
  <c r="Q49" i="7"/>
  <c r="P49" i="7"/>
  <c r="O49" i="7"/>
  <c r="N49" i="7"/>
  <c r="M49" i="7"/>
  <c r="L49" i="7"/>
  <c r="K49" i="7"/>
  <c r="J49" i="7"/>
  <c r="I49" i="7"/>
  <c r="H49" i="7"/>
  <c r="G49" i="7"/>
  <c r="F49" i="7"/>
  <c r="D49" i="7" s="1"/>
  <c r="E49" i="7"/>
  <c r="Z48" i="7"/>
  <c r="Y48" i="7"/>
  <c r="X48" i="7"/>
  <c r="W48" i="7"/>
  <c r="V48" i="7"/>
  <c r="U48" i="7"/>
  <c r="T48" i="7"/>
  <c r="S48" i="7"/>
  <c r="R48" i="7"/>
  <c r="Q48" i="7"/>
  <c r="P48" i="7"/>
  <c r="O48" i="7"/>
  <c r="N48" i="7"/>
  <c r="M48" i="7"/>
  <c r="L48" i="7"/>
  <c r="K48" i="7"/>
  <c r="J48" i="7"/>
  <c r="I48" i="7"/>
  <c r="H48" i="7"/>
  <c r="G48" i="7"/>
  <c r="F48" i="7"/>
  <c r="D48" i="7" s="1"/>
  <c r="E48" i="7"/>
  <c r="Z47" i="7"/>
  <c r="Y47" i="7"/>
  <c r="X47" i="7"/>
  <c r="W47" i="7"/>
  <c r="V47" i="7"/>
  <c r="U47" i="7"/>
  <c r="T47" i="7"/>
  <c r="S47" i="7"/>
  <c r="R47" i="7"/>
  <c r="Q47" i="7"/>
  <c r="P47" i="7"/>
  <c r="O47" i="7"/>
  <c r="N47" i="7"/>
  <c r="M47" i="7"/>
  <c r="L47" i="7"/>
  <c r="K47" i="7"/>
  <c r="J47" i="7"/>
  <c r="I47" i="7"/>
  <c r="H47" i="7"/>
  <c r="G47" i="7"/>
  <c r="F47" i="7"/>
  <c r="D47" i="7" s="1"/>
  <c r="E47" i="7"/>
  <c r="Z46" i="7"/>
  <c r="Y46" i="7"/>
  <c r="X46" i="7"/>
  <c r="W46" i="7"/>
  <c r="V46" i="7"/>
  <c r="U46" i="7"/>
  <c r="T46" i="7"/>
  <c r="S46" i="7"/>
  <c r="R46" i="7"/>
  <c r="Q46" i="7"/>
  <c r="P46" i="7"/>
  <c r="O46" i="7"/>
  <c r="N46" i="7"/>
  <c r="M46" i="7"/>
  <c r="L46" i="7"/>
  <c r="K46" i="7"/>
  <c r="J46" i="7"/>
  <c r="I46" i="7"/>
  <c r="H46" i="7"/>
  <c r="G46" i="7"/>
  <c r="F46" i="7"/>
  <c r="D46" i="7" s="1"/>
  <c r="E46" i="7"/>
  <c r="Z45" i="7"/>
  <c r="Y45" i="7"/>
  <c r="X45" i="7"/>
  <c r="W45" i="7"/>
  <c r="V45" i="7"/>
  <c r="U45" i="7"/>
  <c r="T45" i="7"/>
  <c r="S45" i="7"/>
  <c r="R45" i="7"/>
  <c r="Q45" i="7"/>
  <c r="P45" i="7"/>
  <c r="O45" i="7"/>
  <c r="N45" i="7"/>
  <c r="M45" i="7"/>
  <c r="L45" i="7"/>
  <c r="K45" i="7"/>
  <c r="J45" i="7"/>
  <c r="I45" i="7"/>
  <c r="H45" i="7"/>
  <c r="G45" i="7"/>
  <c r="F45" i="7"/>
  <c r="D45" i="7" s="1"/>
  <c r="E45" i="7"/>
  <c r="Z44" i="7"/>
  <c r="Y44" i="7"/>
  <c r="X44" i="7"/>
  <c r="W44" i="7"/>
  <c r="V44" i="7"/>
  <c r="U44" i="7"/>
  <c r="T44" i="7"/>
  <c r="S44" i="7"/>
  <c r="R44" i="7"/>
  <c r="Q44" i="7"/>
  <c r="P44" i="7"/>
  <c r="O44" i="7"/>
  <c r="N44" i="7"/>
  <c r="M44" i="7"/>
  <c r="L44" i="7"/>
  <c r="K44" i="7"/>
  <c r="J44" i="7"/>
  <c r="I44" i="7"/>
  <c r="H44" i="7"/>
  <c r="G44" i="7"/>
  <c r="F44" i="7"/>
  <c r="D44" i="7" s="1"/>
  <c r="E44" i="7"/>
  <c r="Z43" i="7"/>
  <c r="Y43" i="7"/>
  <c r="X43" i="7"/>
  <c r="W43" i="7"/>
  <c r="V43" i="7"/>
  <c r="U43" i="7"/>
  <c r="T43" i="7"/>
  <c r="S43" i="7"/>
  <c r="R43" i="7"/>
  <c r="Q43" i="7"/>
  <c r="P43" i="7"/>
  <c r="O43" i="7"/>
  <c r="N43" i="7"/>
  <c r="M43" i="7"/>
  <c r="L43" i="7"/>
  <c r="K43" i="7"/>
  <c r="J43" i="7"/>
  <c r="I43" i="7"/>
  <c r="H43" i="7"/>
  <c r="G43" i="7"/>
  <c r="F43" i="7"/>
  <c r="E43" i="7"/>
  <c r="Z42" i="7"/>
  <c r="Y42" i="7"/>
  <c r="X42" i="7"/>
  <c r="W42" i="7"/>
  <c r="V42" i="7"/>
  <c r="U42" i="7"/>
  <c r="T42" i="7"/>
  <c r="S42" i="7"/>
  <c r="R42" i="7"/>
  <c r="Q42" i="7"/>
  <c r="P42" i="7"/>
  <c r="O42" i="7"/>
  <c r="N42" i="7"/>
  <c r="M42" i="7"/>
  <c r="L42" i="7"/>
  <c r="K42" i="7"/>
  <c r="J42" i="7"/>
  <c r="I42" i="7"/>
  <c r="H42" i="7"/>
  <c r="G42" i="7"/>
  <c r="F42" i="7"/>
  <c r="E42" i="7"/>
  <c r="Z41" i="7"/>
  <c r="Y41" i="7"/>
  <c r="X41" i="7"/>
  <c r="W41" i="7"/>
  <c r="V41" i="7"/>
  <c r="U41" i="7"/>
  <c r="T41" i="7"/>
  <c r="S41" i="7"/>
  <c r="R41" i="7"/>
  <c r="Q41" i="7"/>
  <c r="P41" i="7"/>
  <c r="O41" i="7"/>
  <c r="N41" i="7"/>
  <c r="M41" i="7"/>
  <c r="L41" i="7"/>
  <c r="K41" i="7"/>
  <c r="J41" i="7"/>
  <c r="I41" i="7"/>
  <c r="H41" i="7"/>
  <c r="G41" i="7"/>
  <c r="F41" i="7"/>
  <c r="D41" i="7" s="1"/>
  <c r="E41" i="7"/>
  <c r="Z40" i="7"/>
  <c r="Y40" i="7"/>
  <c r="X40" i="7"/>
  <c r="W40" i="7"/>
  <c r="V40" i="7"/>
  <c r="U40" i="7"/>
  <c r="T40" i="7"/>
  <c r="S40" i="7"/>
  <c r="R40" i="7"/>
  <c r="Q40" i="7"/>
  <c r="P40" i="7"/>
  <c r="O40" i="7"/>
  <c r="N40" i="7"/>
  <c r="M40" i="7"/>
  <c r="L40" i="7"/>
  <c r="K40" i="7"/>
  <c r="J40" i="7"/>
  <c r="I40" i="7"/>
  <c r="H40" i="7"/>
  <c r="G40" i="7"/>
  <c r="F40" i="7"/>
  <c r="E40" i="7"/>
  <c r="Z39" i="7"/>
  <c r="Y39" i="7"/>
  <c r="X39" i="7"/>
  <c r="W39" i="7"/>
  <c r="V39" i="7"/>
  <c r="U39" i="7"/>
  <c r="T39" i="7"/>
  <c r="S39" i="7"/>
  <c r="R39" i="7"/>
  <c r="Q39" i="7"/>
  <c r="P39" i="7"/>
  <c r="O39" i="7"/>
  <c r="N39" i="7"/>
  <c r="M39" i="7"/>
  <c r="L39" i="7"/>
  <c r="K39" i="7"/>
  <c r="J39" i="7"/>
  <c r="I39" i="7"/>
  <c r="H39" i="7"/>
  <c r="G39" i="7"/>
  <c r="F39" i="7"/>
  <c r="E39" i="7"/>
  <c r="Z38" i="7"/>
  <c r="Y38" i="7"/>
  <c r="X38" i="7"/>
  <c r="W38" i="7"/>
  <c r="V38" i="7"/>
  <c r="U38" i="7"/>
  <c r="T38" i="7"/>
  <c r="S38" i="7"/>
  <c r="R38" i="7"/>
  <c r="Q38" i="7"/>
  <c r="P38" i="7"/>
  <c r="O38" i="7"/>
  <c r="N38" i="7"/>
  <c r="M38" i="7"/>
  <c r="L38" i="7"/>
  <c r="K38" i="7"/>
  <c r="J38" i="7"/>
  <c r="I38" i="7"/>
  <c r="H38" i="7"/>
  <c r="G38" i="7"/>
  <c r="D38" i="7" s="1"/>
  <c r="F38" i="7"/>
  <c r="E38" i="7"/>
  <c r="Z37" i="7"/>
  <c r="Y37" i="7"/>
  <c r="X37" i="7"/>
  <c r="W37" i="7"/>
  <c r="V37" i="7"/>
  <c r="U37" i="7"/>
  <c r="T37" i="7"/>
  <c r="S37" i="7"/>
  <c r="R37" i="7"/>
  <c r="Q37" i="7"/>
  <c r="P37" i="7"/>
  <c r="O37" i="7"/>
  <c r="N37" i="7"/>
  <c r="M37" i="7"/>
  <c r="L37" i="7"/>
  <c r="K37" i="7"/>
  <c r="J37" i="7"/>
  <c r="I37" i="7"/>
  <c r="H37" i="7"/>
  <c r="G37" i="7"/>
  <c r="F37" i="7"/>
  <c r="E37" i="7"/>
  <c r="Z36" i="7"/>
  <c r="Y36" i="7"/>
  <c r="X36" i="7"/>
  <c r="W36" i="7"/>
  <c r="V36" i="7"/>
  <c r="U36" i="7"/>
  <c r="T36" i="7"/>
  <c r="S36" i="7"/>
  <c r="R36" i="7"/>
  <c r="Q36" i="7"/>
  <c r="P36" i="7"/>
  <c r="O36" i="7"/>
  <c r="N36" i="7"/>
  <c r="M36" i="7"/>
  <c r="L36" i="7"/>
  <c r="K36" i="7"/>
  <c r="J36" i="7"/>
  <c r="I36" i="7"/>
  <c r="H36" i="7"/>
  <c r="G36" i="7"/>
  <c r="D36" i="7" s="1"/>
  <c r="F36" i="7"/>
  <c r="E36" i="7"/>
  <c r="Z35" i="7"/>
  <c r="Y35" i="7"/>
  <c r="X35" i="7"/>
  <c r="W35" i="7"/>
  <c r="V35" i="7"/>
  <c r="U35" i="7"/>
  <c r="T35" i="7"/>
  <c r="S35" i="7"/>
  <c r="R35" i="7"/>
  <c r="Q35" i="7"/>
  <c r="P35" i="7"/>
  <c r="O35" i="7"/>
  <c r="N35" i="7"/>
  <c r="M35" i="7"/>
  <c r="L35" i="7"/>
  <c r="K35" i="7"/>
  <c r="J35" i="7"/>
  <c r="I35" i="7"/>
  <c r="H35" i="7"/>
  <c r="G35" i="7"/>
  <c r="D35" i="7" s="1"/>
  <c r="F35" i="7"/>
  <c r="E35" i="7"/>
  <c r="Z34" i="7"/>
  <c r="Y34" i="7"/>
  <c r="X34" i="7"/>
  <c r="W34" i="7"/>
  <c r="V34" i="7"/>
  <c r="U34" i="7"/>
  <c r="T34" i="7"/>
  <c r="S34" i="7"/>
  <c r="R34" i="7"/>
  <c r="Q34" i="7"/>
  <c r="P34" i="7"/>
  <c r="O34" i="7"/>
  <c r="N34" i="7"/>
  <c r="M34" i="7"/>
  <c r="L34" i="7"/>
  <c r="K34" i="7"/>
  <c r="J34" i="7"/>
  <c r="I34" i="7"/>
  <c r="H34" i="7"/>
  <c r="G34" i="7"/>
  <c r="D34" i="7" s="1"/>
  <c r="F34" i="7"/>
  <c r="E34" i="7"/>
  <c r="Z33" i="7"/>
  <c r="Y33" i="7"/>
  <c r="X33" i="7"/>
  <c r="W33" i="7"/>
  <c r="V33" i="7"/>
  <c r="U33" i="7"/>
  <c r="T33" i="7"/>
  <c r="S33" i="7"/>
  <c r="R33" i="7"/>
  <c r="Q33" i="7"/>
  <c r="P33" i="7"/>
  <c r="O33" i="7"/>
  <c r="N33" i="7"/>
  <c r="M33" i="7"/>
  <c r="L33" i="7"/>
  <c r="K33" i="7"/>
  <c r="J33" i="7"/>
  <c r="I33" i="7"/>
  <c r="H33" i="7"/>
  <c r="G33" i="7"/>
  <c r="F33" i="7"/>
  <c r="E33" i="7"/>
  <c r="Z32" i="7"/>
  <c r="Y32" i="7"/>
  <c r="X32" i="7"/>
  <c r="W32" i="7"/>
  <c r="V32" i="7"/>
  <c r="U32" i="7"/>
  <c r="T32" i="7"/>
  <c r="S32" i="7"/>
  <c r="R32" i="7"/>
  <c r="Q32" i="7"/>
  <c r="P32" i="7"/>
  <c r="O32" i="7"/>
  <c r="N32" i="7"/>
  <c r="M32" i="7"/>
  <c r="L32" i="7"/>
  <c r="K32" i="7"/>
  <c r="J32" i="7"/>
  <c r="I32" i="7"/>
  <c r="H32" i="7"/>
  <c r="G32" i="7"/>
  <c r="D32" i="7" s="1"/>
  <c r="F32" i="7"/>
  <c r="E32" i="7"/>
  <c r="Z31" i="7"/>
  <c r="Y31" i="7"/>
  <c r="X31" i="7"/>
  <c r="W31" i="7"/>
  <c r="V31" i="7"/>
  <c r="U31" i="7"/>
  <c r="T31" i="7"/>
  <c r="S31" i="7"/>
  <c r="R31" i="7"/>
  <c r="Q31" i="7"/>
  <c r="P31" i="7"/>
  <c r="O31" i="7"/>
  <c r="N31" i="7"/>
  <c r="M31" i="7"/>
  <c r="L31" i="7"/>
  <c r="K31" i="7"/>
  <c r="J31" i="7"/>
  <c r="I31" i="7"/>
  <c r="H31" i="7"/>
  <c r="G31" i="7"/>
  <c r="D31" i="7" s="1"/>
  <c r="F31" i="7"/>
  <c r="E31" i="7"/>
  <c r="Z30" i="7"/>
  <c r="Y30" i="7"/>
  <c r="X30" i="7"/>
  <c r="W30" i="7"/>
  <c r="V30" i="7"/>
  <c r="U30" i="7"/>
  <c r="T30" i="7"/>
  <c r="S30" i="7"/>
  <c r="R30" i="7"/>
  <c r="Q30" i="7"/>
  <c r="P30" i="7"/>
  <c r="O30" i="7"/>
  <c r="N30" i="7"/>
  <c r="M30" i="7"/>
  <c r="L30" i="7"/>
  <c r="K30" i="7"/>
  <c r="J30" i="7"/>
  <c r="I30" i="7"/>
  <c r="H30" i="7"/>
  <c r="G30" i="7"/>
  <c r="D30" i="7" s="1"/>
  <c r="F30" i="7"/>
  <c r="E30" i="7"/>
  <c r="Z29" i="7"/>
  <c r="Y29" i="7"/>
  <c r="X29" i="7"/>
  <c r="W29" i="7"/>
  <c r="V29" i="7"/>
  <c r="U29" i="7"/>
  <c r="T29" i="7"/>
  <c r="S29" i="7"/>
  <c r="R29" i="7"/>
  <c r="Q29" i="7"/>
  <c r="P29" i="7"/>
  <c r="O29" i="7"/>
  <c r="N29" i="7"/>
  <c r="M29" i="7"/>
  <c r="L29" i="7"/>
  <c r="K29" i="7"/>
  <c r="J29" i="7"/>
  <c r="I29" i="7"/>
  <c r="H29" i="7"/>
  <c r="G29" i="7"/>
  <c r="F29" i="7"/>
  <c r="E29" i="7"/>
  <c r="Z28" i="7"/>
  <c r="Y28" i="7"/>
  <c r="X28" i="7"/>
  <c r="W28" i="7"/>
  <c r="V28" i="7"/>
  <c r="U28" i="7"/>
  <c r="T28" i="7"/>
  <c r="S28" i="7"/>
  <c r="R28" i="7"/>
  <c r="Q28" i="7"/>
  <c r="P28" i="7"/>
  <c r="O28" i="7"/>
  <c r="N28" i="7"/>
  <c r="M28" i="7"/>
  <c r="L28" i="7"/>
  <c r="K28" i="7"/>
  <c r="J28" i="7"/>
  <c r="I28" i="7"/>
  <c r="H28" i="7"/>
  <c r="G28" i="7"/>
  <c r="F28" i="7"/>
  <c r="E28" i="7"/>
  <c r="Z27" i="7"/>
  <c r="Y27" i="7"/>
  <c r="X27" i="7"/>
  <c r="W27" i="7"/>
  <c r="V27" i="7"/>
  <c r="U27" i="7"/>
  <c r="T27" i="7"/>
  <c r="S27" i="7"/>
  <c r="R27" i="7"/>
  <c r="Q27" i="7"/>
  <c r="P27" i="7"/>
  <c r="O27" i="7"/>
  <c r="N27" i="7"/>
  <c r="M27" i="7"/>
  <c r="L27" i="7"/>
  <c r="K27" i="7"/>
  <c r="J27" i="7"/>
  <c r="I27" i="7"/>
  <c r="H27" i="7"/>
  <c r="G27" i="7"/>
  <c r="F27" i="7"/>
  <c r="E27" i="7"/>
  <c r="Z26" i="7"/>
  <c r="Y26" i="7"/>
  <c r="X26" i="7"/>
  <c r="W26" i="7"/>
  <c r="V26" i="7"/>
  <c r="U26" i="7"/>
  <c r="T26" i="7"/>
  <c r="S26" i="7"/>
  <c r="R26" i="7"/>
  <c r="Q26" i="7"/>
  <c r="P26" i="7"/>
  <c r="O26" i="7"/>
  <c r="N26" i="7"/>
  <c r="M26" i="7"/>
  <c r="L26" i="7"/>
  <c r="K26" i="7"/>
  <c r="J26" i="7"/>
  <c r="I26" i="7"/>
  <c r="H26" i="7"/>
  <c r="G26" i="7"/>
  <c r="F26" i="7"/>
  <c r="E26" i="7"/>
  <c r="Z25" i="7"/>
  <c r="Y25" i="7"/>
  <c r="X25" i="7"/>
  <c r="W25" i="7"/>
  <c r="V25" i="7"/>
  <c r="U25" i="7"/>
  <c r="T25" i="7"/>
  <c r="S25" i="7"/>
  <c r="R25" i="7"/>
  <c r="Q25" i="7"/>
  <c r="P25" i="7"/>
  <c r="O25" i="7"/>
  <c r="N25" i="7"/>
  <c r="M25" i="7"/>
  <c r="L25" i="7"/>
  <c r="K25" i="7"/>
  <c r="J25" i="7"/>
  <c r="I25" i="7"/>
  <c r="H25" i="7"/>
  <c r="G25" i="7"/>
  <c r="F25" i="7"/>
  <c r="E25" i="7"/>
  <c r="Z24" i="7"/>
  <c r="Y24" i="7"/>
  <c r="X24" i="7"/>
  <c r="W24" i="7"/>
  <c r="V24" i="7"/>
  <c r="U24" i="7"/>
  <c r="T24" i="7"/>
  <c r="S24" i="7"/>
  <c r="R24" i="7"/>
  <c r="Q24" i="7"/>
  <c r="P24" i="7"/>
  <c r="O24" i="7"/>
  <c r="N24" i="7"/>
  <c r="M24" i="7"/>
  <c r="L24" i="7"/>
  <c r="K24" i="7"/>
  <c r="J24" i="7"/>
  <c r="I24" i="7"/>
  <c r="H24" i="7"/>
  <c r="G24" i="7"/>
  <c r="D24" i="7" s="1"/>
  <c r="F24" i="7"/>
  <c r="E24" i="7"/>
  <c r="Z23" i="7"/>
  <c r="Y23" i="7"/>
  <c r="X23" i="7"/>
  <c r="W23" i="7"/>
  <c r="V23" i="7"/>
  <c r="U23" i="7"/>
  <c r="T23" i="7"/>
  <c r="S23" i="7"/>
  <c r="R23" i="7"/>
  <c r="Q23" i="7"/>
  <c r="P23" i="7"/>
  <c r="O23" i="7"/>
  <c r="N23" i="7"/>
  <c r="M23" i="7"/>
  <c r="L23" i="7"/>
  <c r="K23" i="7"/>
  <c r="J23" i="7"/>
  <c r="I23" i="7"/>
  <c r="H23" i="7"/>
  <c r="G23" i="7"/>
  <c r="F23" i="7"/>
  <c r="E23" i="7"/>
  <c r="D23" i="7" s="1"/>
  <c r="Z22" i="7"/>
  <c r="Y22" i="7"/>
  <c r="X22" i="7"/>
  <c r="W22" i="7"/>
  <c r="V22" i="7"/>
  <c r="U22" i="7"/>
  <c r="T22" i="7"/>
  <c r="S22" i="7"/>
  <c r="R22" i="7"/>
  <c r="Q22" i="7"/>
  <c r="P22" i="7"/>
  <c r="O22" i="7"/>
  <c r="N22" i="7"/>
  <c r="M22" i="7"/>
  <c r="L22" i="7"/>
  <c r="D22" i="7" s="1"/>
  <c r="K22" i="7"/>
  <c r="J22" i="7"/>
  <c r="I22" i="7"/>
  <c r="H22" i="7"/>
  <c r="G22" i="7"/>
  <c r="F22" i="7"/>
  <c r="E22" i="7"/>
  <c r="Z21" i="7"/>
  <c r="Y21" i="7"/>
  <c r="X21" i="7"/>
  <c r="W21" i="7"/>
  <c r="V21" i="7"/>
  <c r="U21" i="7"/>
  <c r="T21" i="7"/>
  <c r="S21" i="7"/>
  <c r="R21" i="7"/>
  <c r="Q21" i="7"/>
  <c r="P21" i="7"/>
  <c r="O21" i="7"/>
  <c r="N21" i="7"/>
  <c r="M21" i="7"/>
  <c r="L21" i="7"/>
  <c r="D21" i="7" s="1"/>
  <c r="K21" i="7"/>
  <c r="J21" i="7"/>
  <c r="I21" i="7"/>
  <c r="H21" i="7"/>
  <c r="G21" i="7"/>
  <c r="F21" i="7"/>
  <c r="E21" i="7"/>
  <c r="Z20" i="7"/>
  <c r="Y20" i="7"/>
  <c r="X20" i="7"/>
  <c r="W20" i="7"/>
  <c r="V20" i="7"/>
  <c r="U20" i="7"/>
  <c r="T20" i="7"/>
  <c r="S20" i="7"/>
  <c r="R20" i="7"/>
  <c r="Q20" i="7"/>
  <c r="P20" i="7"/>
  <c r="O20" i="7"/>
  <c r="N20" i="7"/>
  <c r="M20" i="7"/>
  <c r="L20" i="7"/>
  <c r="D20" i="7" s="1"/>
  <c r="K20" i="7"/>
  <c r="J20" i="7"/>
  <c r="I20" i="7"/>
  <c r="H20" i="7"/>
  <c r="G20" i="7"/>
  <c r="F20" i="7"/>
  <c r="E20" i="7"/>
  <c r="Z19" i="7"/>
  <c r="Y19" i="7"/>
  <c r="X19" i="7"/>
  <c r="W19" i="7"/>
  <c r="V19" i="7"/>
  <c r="U19" i="7"/>
  <c r="T19" i="7"/>
  <c r="S19" i="7"/>
  <c r="R19" i="7"/>
  <c r="Q19" i="7"/>
  <c r="P19" i="7"/>
  <c r="O19" i="7"/>
  <c r="N19" i="7"/>
  <c r="M19" i="7"/>
  <c r="L19" i="7"/>
  <c r="D19" i="7" s="1"/>
  <c r="K19" i="7"/>
  <c r="J19" i="7"/>
  <c r="I19" i="7"/>
  <c r="H19" i="7"/>
  <c r="G19" i="7"/>
  <c r="F19" i="7"/>
  <c r="E19" i="7"/>
  <c r="Z18" i="7"/>
  <c r="Y18" i="7"/>
  <c r="X18" i="7"/>
  <c r="W18" i="7"/>
  <c r="V18" i="7"/>
  <c r="U18" i="7"/>
  <c r="T18" i="7"/>
  <c r="S18" i="7"/>
  <c r="R18" i="7"/>
  <c r="Q18" i="7"/>
  <c r="P18" i="7"/>
  <c r="O18" i="7"/>
  <c r="N18" i="7"/>
  <c r="M18" i="7"/>
  <c r="L18" i="7"/>
  <c r="D18" i="7" s="1"/>
  <c r="K18" i="7"/>
  <c r="J18" i="7"/>
  <c r="I18" i="7"/>
  <c r="H18" i="7"/>
  <c r="G18" i="7"/>
  <c r="F18" i="7"/>
  <c r="E18" i="7"/>
  <c r="Z17" i="7"/>
  <c r="Y17" i="7"/>
  <c r="X17" i="7"/>
  <c r="W17" i="7"/>
  <c r="V17" i="7"/>
  <c r="U17" i="7"/>
  <c r="T17" i="7"/>
  <c r="S17" i="7"/>
  <c r="R17" i="7"/>
  <c r="Q17" i="7"/>
  <c r="P17" i="7"/>
  <c r="O17" i="7"/>
  <c r="N17" i="7"/>
  <c r="M17" i="7"/>
  <c r="L17" i="7"/>
  <c r="K17" i="7"/>
  <c r="J17" i="7"/>
  <c r="I17" i="7"/>
  <c r="H17" i="7"/>
  <c r="G17" i="7"/>
  <c r="F17" i="7"/>
  <c r="E17" i="7"/>
  <c r="D17" i="7" s="1"/>
  <c r="Z16" i="7"/>
  <c r="Y16" i="7"/>
  <c r="X16" i="7"/>
  <c r="W16" i="7"/>
  <c r="V16" i="7"/>
  <c r="U16" i="7"/>
  <c r="T16" i="7"/>
  <c r="S16" i="7"/>
  <c r="R16" i="7"/>
  <c r="Q16" i="7"/>
  <c r="P16" i="7"/>
  <c r="O16" i="7"/>
  <c r="N16" i="7"/>
  <c r="M16" i="7"/>
  <c r="L16" i="7"/>
  <c r="K16" i="7"/>
  <c r="J16" i="7"/>
  <c r="I16" i="7"/>
  <c r="H16" i="7"/>
  <c r="G16" i="7"/>
  <c r="F16" i="7"/>
  <c r="E16" i="7"/>
  <c r="D16" i="7" s="1"/>
  <c r="Z15" i="7"/>
  <c r="Y15" i="7"/>
  <c r="X15" i="7"/>
  <c r="W15" i="7"/>
  <c r="V15" i="7"/>
  <c r="U15" i="7"/>
  <c r="T15" i="7"/>
  <c r="S15" i="7"/>
  <c r="R15" i="7"/>
  <c r="Q15" i="7"/>
  <c r="P15" i="7"/>
  <c r="O15" i="7"/>
  <c r="N15" i="7"/>
  <c r="M15" i="7"/>
  <c r="L15" i="7"/>
  <c r="K15" i="7"/>
  <c r="J15" i="7"/>
  <c r="I15" i="7"/>
  <c r="H15" i="7"/>
  <c r="G15" i="7"/>
  <c r="F15" i="7"/>
  <c r="E15" i="7"/>
  <c r="D15" i="7" s="1"/>
  <c r="Z14" i="7"/>
  <c r="Y14" i="7"/>
  <c r="X14" i="7"/>
  <c r="W14" i="7"/>
  <c r="V14" i="7"/>
  <c r="U14" i="7"/>
  <c r="T14" i="7"/>
  <c r="S14" i="7"/>
  <c r="R14" i="7"/>
  <c r="Q14" i="7"/>
  <c r="P14" i="7"/>
  <c r="O14" i="7"/>
  <c r="N14" i="7"/>
  <c r="M14" i="7"/>
  <c r="L14" i="7"/>
  <c r="K14" i="7"/>
  <c r="J14" i="7"/>
  <c r="I14" i="7"/>
  <c r="H14" i="7"/>
  <c r="G14" i="7"/>
  <c r="F14" i="7"/>
  <c r="E14" i="7"/>
  <c r="D14" i="7" s="1"/>
  <c r="Z13" i="7"/>
  <c r="Y13" i="7"/>
  <c r="X13" i="7"/>
  <c r="W13" i="7"/>
  <c r="V13" i="7"/>
  <c r="U13" i="7"/>
  <c r="T13" i="7"/>
  <c r="S13" i="7"/>
  <c r="R13" i="7"/>
  <c r="Q13" i="7"/>
  <c r="P13" i="7"/>
  <c r="O13" i="7"/>
  <c r="N13" i="7"/>
  <c r="M13" i="7"/>
  <c r="L13" i="7"/>
  <c r="K13" i="7"/>
  <c r="J13" i="7"/>
  <c r="I13" i="7"/>
  <c r="H13" i="7"/>
  <c r="G13" i="7"/>
  <c r="F13" i="7"/>
  <c r="E13" i="7"/>
  <c r="D13" i="7" s="1"/>
  <c r="Z12" i="7"/>
  <c r="Y12" i="7"/>
  <c r="X12" i="7"/>
  <c r="W12" i="7"/>
  <c r="V12" i="7"/>
  <c r="U12" i="7"/>
  <c r="T12" i="7"/>
  <c r="S12" i="7"/>
  <c r="R12" i="7"/>
  <c r="Q12" i="7"/>
  <c r="P12" i="7"/>
  <c r="O12" i="7"/>
  <c r="N12" i="7"/>
  <c r="M12" i="7"/>
  <c r="L12" i="7"/>
  <c r="K12" i="7"/>
  <c r="J12" i="7"/>
  <c r="I12" i="7"/>
  <c r="H12" i="7"/>
  <c r="G12" i="7"/>
  <c r="F12" i="7"/>
  <c r="E12" i="7"/>
  <c r="D12" i="7" s="1"/>
  <c r="Z11" i="7"/>
  <c r="Y11" i="7"/>
  <c r="X11" i="7"/>
  <c r="W11" i="7"/>
  <c r="V11" i="7"/>
  <c r="U11" i="7"/>
  <c r="T11" i="7"/>
  <c r="S11" i="7"/>
  <c r="R11" i="7"/>
  <c r="Q11" i="7"/>
  <c r="P11" i="7"/>
  <c r="O11" i="7"/>
  <c r="N11" i="7"/>
  <c r="M11" i="7"/>
  <c r="L11" i="7"/>
  <c r="K11" i="7"/>
  <c r="J11" i="7"/>
  <c r="I11" i="7"/>
  <c r="H11" i="7"/>
  <c r="G11" i="7"/>
  <c r="F11" i="7"/>
  <c r="E11" i="7"/>
  <c r="D11" i="7" s="1"/>
  <c r="Z10" i="7"/>
  <c r="Y10" i="7"/>
  <c r="X10" i="7"/>
  <c r="W10" i="7"/>
  <c r="V10" i="7"/>
  <c r="U10" i="7"/>
  <c r="T10" i="7"/>
  <c r="S10" i="7"/>
  <c r="R10" i="7"/>
  <c r="Q10" i="7"/>
  <c r="P10" i="7"/>
  <c r="O10" i="7"/>
  <c r="N10" i="7"/>
  <c r="M10" i="7"/>
  <c r="L10" i="7"/>
  <c r="K10" i="7"/>
  <c r="J10" i="7"/>
  <c r="I10" i="7"/>
  <c r="H10" i="7"/>
  <c r="G10" i="7"/>
  <c r="F10" i="7"/>
  <c r="E10" i="7"/>
  <c r="D10" i="7" s="1"/>
  <c r="Z9" i="7"/>
  <c r="Y9" i="7"/>
  <c r="X9" i="7"/>
  <c r="W9" i="7"/>
  <c r="V9" i="7"/>
  <c r="U9" i="7"/>
  <c r="T9" i="7"/>
  <c r="S9" i="7"/>
  <c r="R9" i="7"/>
  <c r="Q9" i="7"/>
  <c r="P9" i="7"/>
  <c r="O9" i="7"/>
  <c r="N9" i="7"/>
  <c r="M9" i="7"/>
  <c r="L9" i="7"/>
  <c r="K9" i="7"/>
  <c r="J9" i="7"/>
  <c r="I9" i="7"/>
  <c r="H9" i="7"/>
  <c r="G9" i="7"/>
  <c r="F9" i="7"/>
  <c r="E9" i="7"/>
  <c r="D9" i="7" s="1"/>
  <c r="Z8" i="7"/>
  <c r="Y8" i="7"/>
  <c r="X8" i="7"/>
  <c r="W8" i="7"/>
  <c r="V8" i="7"/>
  <c r="U8" i="7"/>
  <c r="T8" i="7"/>
  <c r="S8" i="7"/>
  <c r="R8" i="7"/>
  <c r="Q8" i="7"/>
  <c r="P8" i="7"/>
  <c r="O8" i="7"/>
  <c r="N8" i="7"/>
  <c r="M8" i="7"/>
  <c r="L8" i="7"/>
  <c r="K8" i="7"/>
  <c r="J8" i="7"/>
  <c r="I8" i="7"/>
  <c r="H8" i="7"/>
  <c r="G8" i="7"/>
  <c r="F8" i="7"/>
  <c r="E8" i="7"/>
  <c r="D8" i="7" s="1"/>
  <c r="Z7" i="7"/>
  <c r="Y7" i="7"/>
  <c r="X7" i="7"/>
  <c r="W7" i="7"/>
  <c r="V7" i="7"/>
  <c r="U7" i="7"/>
  <c r="T7" i="7"/>
  <c r="S7" i="7"/>
  <c r="R7" i="7"/>
  <c r="Q7" i="7"/>
  <c r="P7" i="7"/>
  <c r="O7" i="7"/>
  <c r="N7" i="7"/>
  <c r="M7" i="7"/>
  <c r="L7" i="7"/>
  <c r="K7" i="7"/>
  <c r="J7" i="7"/>
  <c r="I7" i="7"/>
  <c r="H7" i="7"/>
  <c r="G7" i="7"/>
  <c r="F7" i="7"/>
  <c r="E7" i="7"/>
  <c r="D7" i="7" s="1"/>
  <c r="Z6" i="7"/>
  <c r="Y6" i="7"/>
  <c r="X6" i="7"/>
  <c r="W6" i="7"/>
  <c r="V6" i="7"/>
  <c r="U6" i="7"/>
  <c r="T6" i="7"/>
  <c r="S6" i="7"/>
  <c r="R6" i="7"/>
  <c r="Q6" i="7"/>
  <c r="P6" i="7"/>
  <c r="O6" i="7"/>
  <c r="N6" i="7"/>
  <c r="M6" i="7"/>
  <c r="L6" i="7"/>
  <c r="K6" i="7"/>
  <c r="J6" i="7"/>
  <c r="I6" i="7"/>
  <c r="H6" i="7"/>
  <c r="G6" i="7"/>
  <c r="F6" i="7"/>
  <c r="E6" i="7"/>
  <c r="D6" i="7" s="1"/>
  <c r="Z5" i="7"/>
  <c r="Z260" i="7" s="1"/>
  <c r="Y5" i="7"/>
  <c r="X5" i="7"/>
  <c r="X260" i="7" s="1"/>
  <c r="W5" i="7"/>
  <c r="V5" i="7"/>
  <c r="V260" i="7" s="1"/>
  <c r="U5" i="7"/>
  <c r="T5" i="7"/>
  <c r="S5" i="7"/>
  <c r="R5" i="7"/>
  <c r="R260" i="7" s="1"/>
  <c r="Q5" i="7"/>
  <c r="P5" i="7"/>
  <c r="P260" i="7" s="1"/>
  <c r="O5" i="7"/>
  <c r="N5" i="7"/>
  <c r="N260" i="7" s="1"/>
  <c r="M5" i="7"/>
  <c r="L5" i="7"/>
  <c r="K5" i="7"/>
  <c r="J5" i="7"/>
  <c r="J260" i="7" s="1"/>
  <c r="I5" i="7"/>
  <c r="H5" i="7"/>
  <c r="H260" i="7" s="1"/>
  <c r="G5" i="7"/>
  <c r="F5" i="7"/>
  <c r="F260" i="7" s="1"/>
  <c r="E5" i="7"/>
  <c r="D5" i="7" s="1"/>
  <c r="Z259" i="6"/>
  <c r="Y259" i="6"/>
  <c r="X259" i="6"/>
  <c r="W259" i="6"/>
  <c r="V259" i="6"/>
  <c r="U259" i="6"/>
  <c r="T259" i="6"/>
  <c r="S259" i="6"/>
  <c r="R259" i="6"/>
  <c r="Q259" i="6"/>
  <c r="P259" i="6"/>
  <c r="O259" i="6"/>
  <c r="N259" i="6"/>
  <c r="M259" i="6"/>
  <c r="L259" i="6"/>
  <c r="K259" i="6"/>
  <c r="J259" i="6"/>
  <c r="I259" i="6"/>
  <c r="H259" i="6"/>
  <c r="G259" i="6"/>
  <c r="F259" i="6"/>
  <c r="E259" i="6"/>
  <c r="D259" i="6"/>
  <c r="Z258" i="6"/>
  <c r="Y258" i="6"/>
  <c r="X258" i="6"/>
  <c r="W258" i="6"/>
  <c r="V258" i="6"/>
  <c r="U258" i="6"/>
  <c r="T258" i="6"/>
  <c r="S258" i="6"/>
  <c r="R258" i="6"/>
  <c r="Q258" i="6"/>
  <c r="P258" i="6"/>
  <c r="O258" i="6"/>
  <c r="N258" i="6"/>
  <c r="M258" i="6"/>
  <c r="L258" i="6"/>
  <c r="K258" i="6"/>
  <c r="J258" i="6"/>
  <c r="I258" i="6"/>
  <c r="H258" i="6"/>
  <c r="G258" i="6"/>
  <c r="F258" i="6"/>
  <c r="E258" i="6"/>
  <c r="D258" i="6"/>
  <c r="Z257" i="6"/>
  <c r="Y257" i="6"/>
  <c r="X257" i="6"/>
  <c r="W257" i="6"/>
  <c r="V257" i="6"/>
  <c r="U257" i="6"/>
  <c r="T257" i="6"/>
  <c r="S257" i="6"/>
  <c r="R257" i="6"/>
  <c r="Q257" i="6"/>
  <c r="P257" i="6"/>
  <c r="O257" i="6"/>
  <c r="N257" i="6"/>
  <c r="M257" i="6"/>
  <c r="L257" i="6"/>
  <c r="K257" i="6"/>
  <c r="J257" i="6"/>
  <c r="I257" i="6"/>
  <c r="H257" i="6"/>
  <c r="G257" i="6"/>
  <c r="F257" i="6"/>
  <c r="E257" i="6"/>
  <c r="D257" i="6"/>
  <c r="Z256" i="6"/>
  <c r="Y256" i="6"/>
  <c r="X256" i="6"/>
  <c r="W256" i="6"/>
  <c r="V256" i="6"/>
  <c r="U256" i="6"/>
  <c r="T256" i="6"/>
  <c r="S256" i="6"/>
  <c r="R256" i="6"/>
  <c r="Q256" i="6"/>
  <c r="P256" i="6"/>
  <c r="O256" i="6"/>
  <c r="N256" i="6"/>
  <c r="M256" i="6"/>
  <c r="L256" i="6"/>
  <c r="K256" i="6"/>
  <c r="J256" i="6"/>
  <c r="I256" i="6"/>
  <c r="H256" i="6"/>
  <c r="G256" i="6"/>
  <c r="F256" i="6"/>
  <c r="E256" i="6"/>
  <c r="D256" i="6"/>
  <c r="B256" i="6" s="1"/>
  <c r="Z255" i="6"/>
  <c r="Y255" i="6"/>
  <c r="X255" i="6"/>
  <c r="W255" i="6"/>
  <c r="V255" i="6"/>
  <c r="U255" i="6"/>
  <c r="T255" i="6"/>
  <c r="S255" i="6"/>
  <c r="R255" i="6"/>
  <c r="Q255" i="6"/>
  <c r="P255" i="6"/>
  <c r="O255" i="6"/>
  <c r="N255" i="6"/>
  <c r="M255" i="6"/>
  <c r="L255" i="6"/>
  <c r="K255" i="6"/>
  <c r="J255" i="6"/>
  <c r="I255" i="6"/>
  <c r="H255" i="6"/>
  <c r="G255" i="6"/>
  <c r="F255" i="6"/>
  <c r="E255" i="6"/>
  <c r="D255" i="6"/>
  <c r="Z254" i="6"/>
  <c r="Y254" i="6"/>
  <c r="X254" i="6"/>
  <c r="W254" i="6"/>
  <c r="V254" i="6"/>
  <c r="U254" i="6"/>
  <c r="T254" i="6"/>
  <c r="S254" i="6"/>
  <c r="R254" i="6"/>
  <c r="Q254" i="6"/>
  <c r="P254" i="6"/>
  <c r="O254" i="6"/>
  <c r="N254" i="6"/>
  <c r="M254" i="6"/>
  <c r="L254" i="6"/>
  <c r="K254" i="6"/>
  <c r="J254" i="6"/>
  <c r="I254" i="6"/>
  <c r="H254" i="6"/>
  <c r="G254" i="6"/>
  <c r="F254" i="6"/>
  <c r="E254" i="6"/>
  <c r="D254" i="6"/>
  <c r="Z253" i="6"/>
  <c r="Y253" i="6"/>
  <c r="X253" i="6"/>
  <c r="W253" i="6"/>
  <c r="V253" i="6"/>
  <c r="U253" i="6"/>
  <c r="T253" i="6"/>
  <c r="S253" i="6"/>
  <c r="R253" i="6"/>
  <c r="Q253" i="6"/>
  <c r="P253" i="6"/>
  <c r="O253" i="6"/>
  <c r="N253" i="6"/>
  <c r="M253" i="6"/>
  <c r="L253" i="6"/>
  <c r="K253" i="6"/>
  <c r="J253" i="6"/>
  <c r="I253" i="6"/>
  <c r="H253" i="6"/>
  <c r="G253" i="6"/>
  <c r="F253" i="6"/>
  <c r="E253" i="6"/>
  <c r="D253" i="6"/>
  <c r="B253" i="6" s="1"/>
  <c r="Z252" i="6"/>
  <c r="Y252" i="6"/>
  <c r="X252" i="6"/>
  <c r="W252" i="6"/>
  <c r="V252" i="6"/>
  <c r="U252" i="6"/>
  <c r="T252" i="6"/>
  <c r="S252" i="6"/>
  <c r="R252" i="6"/>
  <c r="Q252" i="6"/>
  <c r="P252" i="6"/>
  <c r="O252" i="6"/>
  <c r="N252" i="6"/>
  <c r="M252" i="6"/>
  <c r="L252" i="6"/>
  <c r="K252" i="6"/>
  <c r="J252" i="6"/>
  <c r="I252" i="6"/>
  <c r="H252" i="6"/>
  <c r="G252" i="6"/>
  <c r="F252" i="6"/>
  <c r="E252" i="6"/>
  <c r="D252" i="6"/>
  <c r="Z251" i="6"/>
  <c r="Y251" i="6"/>
  <c r="X251" i="6"/>
  <c r="W251" i="6"/>
  <c r="V251" i="6"/>
  <c r="U251" i="6"/>
  <c r="T251" i="6"/>
  <c r="S251" i="6"/>
  <c r="R251" i="6"/>
  <c r="Q251" i="6"/>
  <c r="P251" i="6"/>
  <c r="O251" i="6"/>
  <c r="N251" i="6"/>
  <c r="M251" i="6"/>
  <c r="L251" i="6"/>
  <c r="K251" i="6"/>
  <c r="J251" i="6"/>
  <c r="I251" i="6"/>
  <c r="H251" i="6"/>
  <c r="G251" i="6"/>
  <c r="F251" i="6"/>
  <c r="E251" i="6"/>
  <c r="D251" i="6"/>
  <c r="Z250" i="6"/>
  <c r="Y250" i="6"/>
  <c r="X250" i="6"/>
  <c r="W250" i="6"/>
  <c r="V250" i="6"/>
  <c r="U250" i="6"/>
  <c r="T250" i="6"/>
  <c r="S250" i="6"/>
  <c r="R250" i="6"/>
  <c r="Q250" i="6"/>
  <c r="P250" i="6"/>
  <c r="O250" i="6"/>
  <c r="N250" i="6"/>
  <c r="M250" i="6"/>
  <c r="L250" i="6"/>
  <c r="K250" i="6"/>
  <c r="J250" i="6"/>
  <c r="I250" i="6"/>
  <c r="H250" i="6"/>
  <c r="G250" i="6"/>
  <c r="F250" i="6"/>
  <c r="E250" i="6"/>
  <c r="D250" i="6"/>
  <c r="Z249" i="6"/>
  <c r="Y249" i="6"/>
  <c r="X249" i="6"/>
  <c r="W249" i="6"/>
  <c r="V249" i="6"/>
  <c r="U249" i="6"/>
  <c r="T249" i="6"/>
  <c r="S249" i="6"/>
  <c r="R249" i="6"/>
  <c r="Q249" i="6"/>
  <c r="P249" i="6"/>
  <c r="O249" i="6"/>
  <c r="N249" i="6"/>
  <c r="M249" i="6"/>
  <c r="L249" i="6"/>
  <c r="K249" i="6"/>
  <c r="J249" i="6"/>
  <c r="I249" i="6"/>
  <c r="H249" i="6"/>
  <c r="G249" i="6"/>
  <c r="F249" i="6"/>
  <c r="E249" i="6"/>
  <c r="D249" i="6"/>
  <c r="Z248" i="6"/>
  <c r="Y248" i="6"/>
  <c r="X248" i="6"/>
  <c r="W248" i="6"/>
  <c r="V248" i="6"/>
  <c r="U248" i="6"/>
  <c r="T248" i="6"/>
  <c r="S248" i="6"/>
  <c r="R248" i="6"/>
  <c r="Q248" i="6"/>
  <c r="P248" i="6"/>
  <c r="O248" i="6"/>
  <c r="N248" i="6"/>
  <c r="M248" i="6"/>
  <c r="L248" i="6"/>
  <c r="K248" i="6"/>
  <c r="J248" i="6"/>
  <c r="I248" i="6"/>
  <c r="H248" i="6"/>
  <c r="G248" i="6"/>
  <c r="F248" i="6"/>
  <c r="E248" i="6"/>
  <c r="D248" i="6"/>
  <c r="Z247" i="6"/>
  <c r="Y247" i="6"/>
  <c r="X247" i="6"/>
  <c r="W247" i="6"/>
  <c r="V247" i="6"/>
  <c r="U247" i="6"/>
  <c r="T247" i="6"/>
  <c r="S247" i="6"/>
  <c r="R247" i="6"/>
  <c r="Q247" i="6"/>
  <c r="P247" i="6"/>
  <c r="O247" i="6"/>
  <c r="N247" i="6"/>
  <c r="M247" i="6"/>
  <c r="L247" i="6"/>
  <c r="K247" i="6"/>
  <c r="J247" i="6"/>
  <c r="I247" i="6"/>
  <c r="H247" i="6"/>
  <c r="G247" i="6"/>
  <c r="F247" i="6"/>
  <c r="E247" i="6"/>
  <c r="D247" i="6"/>
  <c r="Z246" i="6"/>
  <c r="Y246" i="6"/>
  <c r="X246" i="6"/>
  <c r="W246" i="6"/>
  <c r="V246" i="6"/>
  <c r="U246" i="6"/>
  <c r="T246" i="6"/>
  <c r="S246" i="6"/>
  <c r="R246" i="6"/>
  <c r="Q246" i="6"/>
  <c r="P246" i="6"/>
  <c r="O246" i="6"/>
  <c r="N246" i="6"/>
  <c r="M246" i="6"/>
  <c r="L246" i="6"/>
  <c r="K246" i="6"/>
  <c r="J246" i="6"/>
  <c r="I246" i="6"/>
  <c r="H246" i="6"/>
  <c r="G246" i="6"/>
  <c r="F246" i="6"/>
  <c r="E246" i="6"/>
  <c r="D246" i="6"/>
  <c r="Z245" i="6"/>
  <c r="Y245" i="6"/>
  <c r="X245" i="6"/>
  <c r="W245" i="6"/>
  <c r="V245" i="6"/>
  <c r="U245" i="6"/>
  <c r="T245" i="6"/>
  <c r="S245" i="6"/>
  <c r="R245" i="6"/>
  <c r="Q245" i="6"/>
  <c r="P245" i="6"/>
  <c r="O245" i="6"/>
  <c r="N245" i="6"/>
  <c r="M245" i="6"/>
  <c r="L245" i="6"/>
  <c r="K245" i="6"/>
  <c r="J245" i="6"/>
  <c r="I245" i="6"/>
  <c r="H245" i="6"/>
  <c r="G245" i="6"/>
  <c r="F245" i="6"/>
  <c r="E245" i="6"/>
  <c r="D245" i="6"/>
  <c r="B245" i="6" s="1"/>
  <c r="Z244" i="6"/>
  <c r="Y244" i="6"/>
  <c r="X244" i="6"/>
  <c r="W244" i="6"/>
  <c r="V244" i="6"/>
  <c r="U244" i="6"/>
  <c r="T244" i="6"/>
  <c r="S244" i="6"/>
  <c r="R244" i="6"/>
  <c r="Q244" i="6"/>
  <c r="P244" i="6"/>
  <c r="O244" i="6"/>
  <c r="N244" i="6"/>
  <c r="M244" i="6"/>
  <c r="L244" i="6"/>
  <c r="K244" i="6"/>
  <c r="J244" i="6"/>
  <c r="I244" i="6"/>
  <c r="H244" i="6"/>
  <c r="G244" i="6"/>
  <c r="F244" i="6"/>
  <c r="E244" i="6"/>
  <c r="D244" i="6"/>
  <c r="Z243" i="6"/>
  <c r="Y243" i="6"/>
  <c r="X243" i="6"/>
  <c r="W243" i="6"/>
  <c r="V243" i="6"/>
  <c r="U243" i="6"/>
  <c r="T243" i="6"/>
  <c r="S243" i="6"/>
  <c r="R243" i="6"/>
  <c r="Q243" i="6"/>
  <c r="P243" i="6"/>
  <c r="O243" i="6"/>
  <c r="N243" i="6"/>
  <c r="M243" i="6"/>
  <c r="L243" i="6"/>
  <c r="K243" i="6"/>
  <c r="J243" i="6"/>
  <c r="I243" i="6"/>
  <c r="H243" i="6"/>
  <c r="G243" i="6"/>
  <c r="F243" i="6"/>
  <c r="E243" i="6"/>
  <c r="D243" i="6"/>
  <c r="Z242" i="6"/>
  <c r="Y242" i="6"/>
  <c r="X242" i="6"/>
  <c r="W242" i="6"/>
  <c r="V242" i="6"/>
  <c r="U242" i="6"/>
  <c r="T242" i="6"/>
  <c r="S242" i="6"/>
  <c r="R242" i="6"/>
  <c r="Q242" i="6"/>
  <c r="P242" i="6"/>
  <c r="O242" i="6"/>
  <c r="N242" i="6"/>
  <c r="M242" i="6"/>
  <c r="L242" i="6"/>
  <c r="K242" i="6"/>
  <c r="J242" i="6"/>
  <c r="I242" i="6"/>
  <c r="H242" i="6"/>
  <c r="G242" i="6"/>
  <c r="F242" i="6"/>
  <c r="E242" i="6"/>
  <c r="D242" i="6"/>
  <c r="Z241" i="6"/>
  <c r="Y241" i="6"/>
  <c r="X241" i="6"/>
  <c r="W241" i="6"/>
  <c r="V241" i="6"/>
  <c r="U241" i="6"/>
  <c r="T241" i="6"/>
  <c r="S241" i="6"/>
  <c r="R241" i="6"/>
  <c r="Q241" i="6"/>
  <c r="P241" i="6"/>
  <c r="O241" i="6"/>
  <c r="N241" i="6"/>
  <c r="M241" i="6"/>
  <c r="L241" i="6"/>
  <c r="K241" i="6"/>
  <c r="J241" i="6"/>
  <c r="I241" i="6"/>
  <c r="H241" i="6"/>
  <c r="G241" i="6"/>
  <c r="F241" i="6"/>
  <c r="E241" i="6"/>
  <c r="D241" i="6"/>
  <c r="Z240" i="6"/>
  <c r="Y240" i="6"/>
  <c r="X240" i="6"/>
  <c r="W240" i="6"/>
  <c r="V240" i="6"/>
  <c r="U240" i="6"/>
  <c r="T240" i="6"/>
  <c r="S240" i="6"/>
  <c r="R240" i="6"/>
  <c r="Q240" i="6"/>
  <c r="P240" i="6"/>
  <c r="O240" i="6"/>
  <c r="N240" i="6"/>
  <c r="M240" i="6"/>
  <c r="L240" i="6"/>
  <c r="K240" i="6"/>
  <c r="J240" i="6"/>
  <c r="I240" i="6"/>
  <c r="H240" i="6"/>
  <c r="G240" i="6"/>
  <c r="F240" i="6"/>
  <c r="E240" i="6"/>
  <c r="D240" i="6"/>
  <c r="Z239" i="6"/>
  <c r="Y239" i="6"/>
  <c r="X239" i="6"/>
  <c r="W239" i="6"/>
  <c r="V239" i="6"/>
  <c r="U239" i="6"/>
  <c r="T239" i="6"/>
  <c r="S239" i="6"/>
  <c r="R239" i="6"/>
  <c r="Q239" i="6"/>
  <c r="P239" i="6"/>
  <c r="O239" i="6"/>
  <c r="N239" i="6"/>
  <c r="M239" i="6"/>
  <c r="L239" i="6"/>
  <c r="K239" i="6"/>
  <c r="J239" i="6"/>
  <c r="I239" i="6"/>
  <c r="H239" i="6"/>
  <c r="G239" i="6"/>
  <c r="F239" i="6"/>
  <c r="E239" i="6"/>
  <c r="D239" i="6"/>
  <c r="Z238" i="6"/>
  <c r="Y238" i="6"/>
  <c r="X238" i="6"/>
  <c r="W238" i="6"/>
  <c r="V238" i="6"/>
  <c r="U238" i="6"/>
  <c r="T238" i="6"/>
  <c r="S238" i="6"/>
  <c r="R238" i="6"/>
  <c r="Q238" i="6"/>
  <c r="P238" i="6"/>
  <c r="O238" i="6"/>
  <c r="N238" i="6"/>
  <c r="M238" i="6"/>
  <c r="L238" i="6"/>
  <c r="K238" i="6"/>
  <c r="J238" i="6"/>
  <c r="I238" i="6"/>
  <c r="H238" i="6"/>
  <c r="G238" i="6"/>
  <c r="F238" i="6"/>
  <c r="E238" i="6"/>
  <c r="D238" i="6"/>
  <c r="Z237" i="6"/>
  <c r="Y237" i="6"/>
  <c r="X237" i="6"/>
  <c r="W237" i="6"/>
  <c r="V237" i="6"/>
  <c r="U237" i="6"/>
  <c r="T237" i="6"/>
  <c r="S237" i="6"/>
  <c r="R237" i="6"/>
  <c r="Q237" i="6"/>
  <c r="P237" i="6"/>
  <c r="O237" i="6"/>
  <c r="N237" i="6"/>
  <c r="M237" i="6"/>
  <c r="L237" i="6"/>
  <c r="K237" i="6"/>
  <c r="J237" i="6"/>
  <c r="I237" i="6"/>
  <c r="H237" i="6"/>
  <c r="G237" i="6"/>
  <c r="F237" i="6"/>
  <c r="E237" i="6"/>
  <c r="D237" i="6"/>
  <c r="Z236" i="6"/>
  <c r="Y236" i="6"/>
  <c r="X236" i="6"/>
  <c r="W236" i="6"/>
  <c r="V236" i="6"/>
  <c r="U236" i="6"/>
  <c r="T236" i="6"/>
  <c r="S236" i="6"/>
  <c r="R236" i="6"/>
  <c r="Q236" i="6"/>
  <c r="P236" i="6"/>
  <c r="O236" i="6"/>
  <c r="N236" i="6"/>
  <c r="M236" i="6"/>
  <c r="L236" i="6"/>
  <c r="K236" i="6"/>
  <c r="J236" i="6"/>
  <c r="I236" i="6"/>
  <c r="H236" i="6"/>
  <c r="G236" i="6"/>
  <c r="F236" i="6"/>
  <c r="E236" i="6"/>
  <c r="D236" i="6"/>
  <c r="Z235" i="6"/>
  <c r="Y235" i="6"/>
  <c r="X235" i="6"/>
  <c r="W235" i="6"/>
  <c r="V235" i="6"/>
  <c r="U235" i="6"/>
  <c r="T235" i="6"/>
  <c r="S235" i="6"/>
  <c r="R235" i="6"/>
  <c r="Q235" i="6"/>
  <c r="P235" i="6"/>
  <c r="O235" i="6"/>
  <c r="N235" i="6"/>
  <c r="M235" i="6"/>
  <c r="L235" i="6"/>
  <c r="K235" i="6"/>
  <c r="J235" i="6"/>
  <c r="I235" i="6"/>
  <c r="H235" i="6"/>
  <c r="G235" i="6"/>
  <c r="F235" i="6"/>
  <c r="E235" i="6"/>
  <c r="D235" i="6"/>
  <c r="Z234" i="6"/>
  <c r="Y234" i="6"/>
  <c r="X234" i="6"/>
  <c r="W234" i="6"/>
  <c r="V234" i="6"/>
  <c r="U234" i="6"/>
  <c r="T234" i="6"/>
  <c r="S234" i="6"/>
  <c r="R234" i="6"/>
  <c r="Q234" i="6"/>
  <c r="P234" i="6"/>
  <c r="O234" i="6"/>
  <c r="N234" i="6"/>
  <c r="M234" i="6"/>
  <c r="L234" i="6"/>
  <c r="K234" i="6"/>
  <c r="J234" i="6"/>
  <c r="I234" i="6"/>
  <c r="H234" i="6"/>
  <c r="G234" i="6"/>
  <c r="F234" i="6"/>
  <c r="E234" i="6"/>
  <c r="D234" i="6"/>
  <c r="Z233" i="6"/>
  <c r="Y233" i="6"/>
  <c r="X233" i="6"/>
  <c r="W233" i="6"/>
  <c r="V233" i="6"/>
  <c r="U233" i="6"/>
  <c r="T233" i="6"/>
  <c r="S233" i="6"/>
  <c r="R233" i="6"/>
  <c r="Q233" i="6"/>
  <c r="P233" i="6"/>
  <c r="O233" i="6"/>
  <c r="N233" i="6"/>
  <c r="M233" i="6"/>
  <c r="L233" i="6"/>
  <c r="K233" i="6"/>
  <c r="J233" i="6"/>
  <c r="I233" i="6"/>
  <c r="H233" i="6"/>
  <c r="G233" i="6"/>
  <c r="F233" i="6"/>
  <c r="E233" i="6"/>
  <c r="D233" i="6"/>
  <c r="Z232" i="6"/>
  <c r="Y232" i="6"/>
  <c r="X232" i="6"/>
  <c r="W232" i="6"/>
  <c r="V232" i="6"/>
  <c r="U232" i="6"/>
  <c r="T232" i="6"/>
  <c r="S232" i="6"/>
  <c r="R232" i="6"/>
  <c r="Q232" i="6"/>
  <c r="P232" i="6"/>
  <c r="O232" i="6"/>
  <c r="N232" i="6"/>
  <c r="M232" i="6"/>
  <c r="L232" i="6"/>
  <c r="K232" i="6"/>
  <c r="J232" i="6"/>
  <c r="I232" i="6"/>
  <c r="H232" i="6"/>
  <c r="G232" i="6"/>
  <c r="F232" i="6"/>
  <c r="E232" i="6"/>
  <c r="D232" i="6"/>
  <c r="Z231" i="6"/>
  <c r="Y231" i="6"/>
  <c r="X231" i="6"/>
  <c r="W231" i="6"/>
  <c r="V231" i="6"/>
  <c r="U231" i="6"/>
  <c r="T231" i="6"/>
  <c r="S231" i="6"/>
  <c r="R231" i="6"/>
  <c r="Q231" i="6"/>
  <c r="P231" i="6"/>
  <c r="O231" i="6"/>
  <c r="N231" i="6"/>
  <c r="M231" i="6"/>
  <c r="L231" i="6"/>
  <c r="K231" i="6"/>
  <c r="J231" i="6"/>
  <c r="I231" i="6"/>
  <c r="H231" i="6"/>
  <c r="G231" i="6"/>
  <c r="F231" i="6"/>
  <c r="E231" i="6"/>
  <c r="D231" i="6"/>
  <c r="Z230" i="6"/>
  <c r="Y230" i="6"/>
  <c r="X230" i="6"/>
  <c r="W230" i="6"/>
  <c r="V230" i="6"/>
  <c r="U230" i="6"/>
  <c r="T230" i="6"/>
  <c r="S230" i="6"/>
  <c r="R230" i="6"/>
  <c r="Q230" i="6"/>
  <c r="P230" i="6"/>
  <c r="O230" i="6"/>
  <c r="N230" i="6"/>
  <c r="M230" i="6"/>
  <c r="L230" i="6"/>
  <c r="K230" i="6"/>
  <c r="J230" i="6"/>
  <c r="I230" i="6"/>
  <c r="H230" i="6"/>
  <c r="G230" i="6"/>
  <c r="F230" i="6"/>
  <c r="E230" i="6"/>
  <c r="D230" i="6"/>
  <c r="Z229" i="6"/>
  <c r="Y229" i="6"/>
  <c r="X229" i="6"/>
  <c r="W229" i="6"/>
  <c r="V229" i="6"/>
  <c r="U229" i="6"/>
  <c r="T229" i="6"/>
  <c r="S229" i="6"/>
  <c r="R229" i="6"/>
  <c r="Q229" i="6"/>
  <c r="P229" i="6"/>
  <c r="O229" i="6"/>
  <c r="N229" i="6"/>
  <c r="M229" i="6"/>
  <c r="L229" i="6"/>
  <c r="K229" i="6"/>
  <c r="J229" i="6"/>
  <c r="I229" i="6"/>
  <c r="H229" i="6"/>
  <c r="G229" i="6"/>
  <c r="F229" i="6"/>
  <c r="E229" i="6"/>
  <c r="D229" i="6"/>
  <c r="Z228" i="6"/>
  <c r="Y228" i="6"/>
  <c r="X228" i="6"/>
  <c r="W228" i="6"/>
  <c r="V228" i="6"/>
  <c r="U228" i="6"/>
  <c r="T228" i="6"/>
  <c r="S228" i="6"/>
  <c r="R228" i="6"/>
  <c r="Q228" i="6"/>
  <c r="P228" i="6"/>
  <c r="O228" i="6"/>
  <c r="N228" i="6"/>
  <c r="M228" i="6"/>
  <c r="L228" i="6"/>
  <c r="K228" i="6"/>
  <c r="J228" i="6"/>
  <c r="I228" i="6"/>
  <c r="H228" i="6"/>
  <c r="G228" i="6"/>
  <c r="F228" i="6"/>
  <c r="E228" i="6"/>
  <c r="D228" i="6"/>
  <c r="Z227" i="6"/>
  <c r="Y227" i="6"/>
  <c r="X227" i="6"/>
  <c r="W227" i="6"/>
  <c r="V227" i="6"/>
  <c r="U227" i="6"/>
  <c r="T227" i="6"/>
  <c r="S227" i="6"/>
  <c r="R227" i="6"/>
  <c r="Q227" i="6"/>
  <c r="P227" i="6"/>
  <c r="O227" i="6"/>
  <c r="N227" i="6"/>
  <c r="M227" i="6"/>
  <c r="L227" i="6"/>
  <c r="K227" i="6"/>
  <c r="J227" i="6"/>
  <c r="I227" i="6"/>
  <c r="H227" i="6"/>
  <c r="G227" i="6"/>
  <c r="F227" i="6"/>
  <c r="E227" i="6"/>
  <c r="D227" i="6"/>
  <c r="Z226" i="6"/>
  <c r="Y226" i="6"/>
  <c r="X226" i="6"/>
  <c r="W226" i="6"/>
  <c r="V226" i="6"/>
  <c r="U226" i="6"/>
  <c r="T226" i="6"/>
  <c r="S226" i="6"/>
  <c r="R226" i="6"/>
  <c r="Q226" i="6"/>
  <c r="P226" i="6"/>
  <c r="O226" i="6"/>
  <c r="N226" i="6"/>
  <c r="M226" i="6"/>
  <c r="L226" i="6"/>
  <c r="K226" i="6"/>
  <c r="J226" i="6"/>
  <c r="I226" i="6"/>
  <c r="H226" i="6"/>
  <c r="G226" i="6"/>
  <c r="F226" i="6"/>
  <c r="E226" i="6"/>
  <c r="D226" i="6"/>
  <c r="Z225" i="6"/>
  <c r="Y225" i="6"/>
  <c r="X225" i="6"/>
  <c r="W225" i="6"/>
  <c r="V225" i="6"/>
  <c r="U225" i="6"/>
  <c r="T225" i="6"/>
  <c r="S225" i="6"/>
  <c r="R225" i="6"/>
  <c r="Q225" i="6"/>
  <c r="P225" i="6"/>
  <c r="O225" i="6"/>
  <c r="N225" i="6"/>
  <c r="M225" i="6"/>
  <c r="L225" i="6"/>
  <c r="K225" i="6"/>
  <c r="J225" i="6"/>
  <c r="I225" i="6"/>
  <c r="H225" i="6"/>
  <c r="G225" i="6"/>
  <c r="F225" i="6"/>
  <c r="E225" i="6"/>
  <c r="D225" i="6"/>
  <c r="B225" i="6"/>
  <c r="Z224" i="6"/>
  <c r="Y224" i="6"/>
  <c r="X224" i="6"/>
  <c r="W224" i="6"/>
  <c r="V224" i="6"/>
  <c r="U224" i="6"/>
  <c r="T224" i="6"/>
  <c r="S224" i="6"/>
  <c r="R224" i="6"/>
  <c r="Q224" i="6"/>
  <c r="P224" i="6"/>
  <c r="O224" i="6"/>
  <c r="N224" i="6"/>
  <c r="M224" i="6"/>
  <c r="L224" i="6"/>
  <c r="K224" i="6"/>
  <c r="J224" i="6"/>
  <c r="I224" i="6"/>
  <c r="H224" i="6"/>
  <c r="G224" i="6"/>
  <c r="F224" i="6"/>
  <c r="E224" i="6"/>
  <c r="D224" i="6"/>
  <c r="Z223" i="6"/>
  <c r="Y223" i="6"/>
  <c r="X223" i="6"/>
  <c r="W223" i="6"/>
  <c r="V223" i="6"/>
  <c r="U223" i="6"/>
  <c r="T223" i="6"/>
  <c r="S223" i="6"/>
  <c r="R223" i="6"/>
  <c r="Q223" i="6"/>
  <c r="P223" i="6"/>
  <c r="O223" i="6"/>
  <c r="N223" i="6"/>
  <c r="M223" i="6"/>
  <c r="L223" i="6"/>
  <c r="K223" i="6"/>
  <c r="J223" i="6"/>
  <c r="I223" i="6"/>
  <c r="H223" i="6"/>
  <c r="G223" i="6"/>
  <c r="F223" i="6"/>
  <c r="E223" i="6"/>
  <c r="D223" i="6"/>
  <c r="Z222" i="6"/>
  <c r="Y222" i="6"/>
  <c r="X222" i="6"/>
  <c r="W222" i="6"/>
  <c r="V222" i="6"/>
  <c r="U222" i="6"/>
  <c r="T222" i="6"/>
  <c r="S222" i="6"/>
  <c r="R222" i="6"/>
  <c r="Q222" i="6"/>
  <c r="P222" i="6"/>
  <c r="O222" i="6"/>
  <c r="N222" i="6"/>
  <c r="M222" i="6"/>
  <c r="L222" i="6"/>
  <c r="K222" i="6"/>
  <c r="J222" i="6"/>
  <c r="I222" i="6"/>
  <c r="H222" i="6"/>
  <c r="G222" i="6"/>
  <c r="F222" i="6"/>
  <c r="E222" i="6"/>
  <c r="D222" i="6"/>
  <c r="Z221" i="6"/>
  <c r="Y221" i="6"/>
  <c r="X221" i="6"/>
  <c r="W221" i="6"/>
  <c r="V221" i="6"/>
  <c r="U221" i="6"/>
  <c r="T221" i="6"/>
  <c r="S221" i="6"/>
  <c r="R221" i="6"/>
  <c r="Q221" i="6"/>
  <c r="P221" i="6"/>
  <c r="O221" i="6"/>
  <c r="N221" i="6"/>
  <c r="M221" i="6"/>
  <c r="L221" i="6"/>
  <c r="K221" i="6"/>
  <c r="J221" i="6"/>
  <c r="I221" i="6"/>
  <c r="H221" i="6"/>
  <c r="G221" i="6"/>
  <c r="F221" i="6"/>
  <c r="E221" i="6"/>
  <c r="D221" i="6"/>
  <c r="Z220" i="6"/>
  <c r="Y220" i="6"/>
  <c r="X220" i="6"/>
  <c r="W220" i="6"/>
  <c r="V220" i="6"/>
  <c r="U220" i="6"/>
  <c r="T220" i="6"/>
  <c r="S220" i="6"/>
  <c r="R220" i="6"/>
  <c r="Q220" i="6"/>
  <c r="P220" i="6"/>
  <c r="O220" i="6"/>
  <c r="N220" i="6"/>
  <c r="M220" i="6"/>
  <c r="L220" i="6"/>
  <c r="K220" i="6"/>
  <c r="J220" i="6"/>
  <c r="I220" i="6"/>
  <c r="H220" i="6"/>
  <c r="G220" i="6"/>
  <c r="F220" i="6"/>
  <c r="E220" i="6"/>
  <c r="D220" i="6"/>
  <c r="Z219" i="6"/>
  <c r="Y219" i="6"/>
  <c r="X219" i="6"/>
  <c r="W219" i="6"/>
  <c r="V219" i="6"/>
  <c r="U219" i="6"/>
  <c r="T219" i="6"/>
  <c r="S219" i="6"/>
  <c r="R219" i="6"/>
  <c r="Q219" i="6"/>
  <c r="P219" i="6"/>
  <c r="O219" i="6"/>
  <c r="N219" i="6"/>
  <c r="M219" i="6"/>
  <c r="L219" i="6"/>
  <c r="K219" i="6"/>
  <c r="J219" i="6"/>
  <c r="I219" i="6"/>
  <c r="H219" i="6"/>
  <c r="G219" i="6"/>
  <c r="F219" i="6"/>
  <c r="E219" i="6"/>
  <c r="D219" i="6"/>
  <c r="Z218" i="6"/>
  <c r="Y218" i="6"/>
  <c r="X218" i="6"/>
  <c r="W218" i="6"/>
  <c r="V218" i="6"/>
  <c r="U218" i="6"/>
  <c r="T218" i="6"/>
  <c r="S218" i="6"/>
  <c r="R218" i="6"/>
  <c r="Q218" i="6"/>
  <c r="P218" i="6"/>
  <c r="O218" i="6"/>
  <c r="N218" i="6"/>
  <c r="M218" i="6"/>
  <c r="L218" i="6"/>
  <c r="K218" i="6"/>
  <c r="J218" i="6"/>
  <c r="I218" i="6"/>
  <c r="H218" i="6"/>
  <c r="G218" i="6"/>
  <c r="F218" i="6"/>
  <c r="E218" i="6"/>
  <c r="D218" i="6"/>
  <c r="Z217" i="6"/>
  <c r="Y217" i="6"/>
  <c r="X217" i="6"/>
  <c r="W217" i="6"/>
  <c r="V217" i="6"/>
  <c r="U217" i="6"/>
  <c r="T217" i="6"/>
  <c r="S217" i="6"/>
  <c r="R217" i="6"/>
  <c r="Q217" i="6"/>
  <c r="P217" i="6"/>
  <c r="O217" i="6"/>
  <c r="N217" i="6"/>
  <c r="M217" i="6"/>
  <c r="L217" i="6"/>
  <c r="K217" i="6"/>
  <c r="J217" i="6"/>
  <c r="I217" i="6"/>
  <c r="H217" i="6"/>
  <c r="G217" i="6"/>
  <c r="F217" i="6"/>
  <c r="E217" i="6"/>
  <c r="D217" i="6"/>
  <c r="Z216" i="6"/>
  <c r="Y216" i="6"/>
  <c r="X216" i="6"/>
  <c r="W216" i="6"/>
  <c r="V216" i="6"/>
  <c r="U216" i="6"/>
  <c r="T216" i="6"/>
  <c r="S216" i="6"/>
  <c r="R216" i="6"/>
  <c r="Q216" i="6"/>
  <c r="P216" i="6"/>
  <c r="O216" i="6"/>
  <c r="N216" i="6"/>
  <c r="M216" i="6"/>
  <c r="L216" i="6"/>
  <c r="K216" i="6"/>
  <c r="J216" i="6"/>
  <c r="I216" i="6"/>
  <c r="H216" i="6"/>
  <c r="G216" i="6"/>
  <c r="F216" i="6"/>
  <c r="E216" i="6"/>
  <c r="D216" i="6"/>
  <c r="Z215" i="6"/>
  <c r="Y215" i="6"/>
  <c r="X215" i="6"/>
  <c r="W215" i="6"/>
  <c r="V215" i="6"/>
  <c r="U215" i="6"/>
  <c r="T215" i="6"/>
  <c r="S215" i="6"/>
  <c r="R215" i="6"/>
  <c r="Q215" i="6"/>
  <c r="P215" i="6"/>
  <c r="O215" i="6"/>
  <c r="N215" i="6"/>
  <c r="M215" i="6"/>
  <c r="L215" i="6"/>
  <c r="K215" i="6"/>
  <c r="J215" i="6"/>
  <c r="I215" i="6"/>
  <c r="H215" i="6"/>
  <c r="G215" i="6"/>
  <c r="F215" i="6"/>
  <c r="E215" i="6"/>
  <c r="D215" i="6"/>
  <c r="Z214" i="6"/>
  <c r="Y214" i="6"/>
  <c r="X214" i="6"/>
  <c r="W214" i="6"/>
  <c r="V214" i="6"/>
  <c r="U214" i="6"/>
  <c r="T214" i="6"/>
  <c r="S214" i="6"/>
  <c r="R214" i="6"/>
  <c r="Q214" i="6"/>
  <c r="P214" i="6"/>
  <c r="O214" i="6"/>
  <c r="N214" i="6"/>
  <c r="M214" i="6"/>
  <c r="L214" i="6"/>
  <c r="K214" i="6"/>
  <c r="J214" i="6"/>
  <c r="I214" i="6"/>
  <c r="H214" i="6"/>
  <c r="G214" i="6"/>
  <c r="F214" i="6"/>
  <c r="E214" i="6"/>
  <c r="D214" i="6"/>
  <c r="Z213" i="6"/>
  <c r="Y213" i="6"/>
  <c r="X213" i="6"/>
  <c r="W213" i="6"/>
  <c r="V213" i="6"/>
  <c r="U213" i="6"/>
  <c r="T213" i="6"/>
  <c r="S213" i="6"/>
  <c r="R213" i="6"/>
  <c r="Q213" i="6"/>
  <c r="P213" i="6"/>
  <c r="O213" i="6"/>
  <c r="N213" i="6"/>
  <c r="M213" i="6"/>
  <c r="L213" i="6"/>
  <c r="K213" i="6"/>
  <c r="J213" i="6"/>
  <c r="I213" i="6"/>
  <c r="H213" i="6"/>
  <c r="G213" i="6"/>
  <c r="F213" i="6"/>
  <c r="E213" i="6"/>
  <c r="D213" i="6"/>
  <c r="Z212" i="6"/>
  <c r="Y212" i="6"/>
  <c r="X212" i="6"/>
  <c r="W212" i="6"/>
  <c r="V212" i="6"/>
  <c r="U212" i="6"/>
  <c r="T212" i="6"/>
  <c r="S212" i="6"/>
  <c r="R212" i="6"/>
  <c r="Q212" i="6"/>
  <c r="P212" i="6"/>
  <c r="O212" i="6"/>
  <c r="N212" i="6"/>
  <c r="M212" i="6"/>
  <c r="L212" i="6"/>
  <c r="K212" i="6"/>
  <c r="J212" i="6"/>
  <c r="I212" i="6"/>
  <c r="H212" i="6"/>
  <c r="G212" i="6"/>
  <c r="F212" i="6"/>
  <c r="E212" i="6"/>
  <c r="D212" i="6"/>
  <c r="Z211" i="6"/>
  <c r="Y211" i="6"/>
  <c r="X211" i="6"/>
  <c r="W211" i="6"/>
  <c r="V211" i="6"/>
  <c r="U211" i="6"/>
  <c r="T211" i="6"/>
  <c r="S211" i="6"/>
  <c r="R211" i="6"/>
  <c r="Q211" i="6"/>
  <c r="P211" i="6"/>
  <c r="O211" i="6"/>
  <c r="N211" i="6"/>
  <c r="M211" i="6"/>
  <c r="L211" i="6"/>
  <c r="K211" i="6"/>
  <c r="J211" i="6"/>
  <c r="I211" i="6"/>
  <c r="H211" i="6"/>
  <c r="G211" i="6"/>
  <c r="F211" i="6"/>
  <c r="E211" i="6"/>
  <c r="D211" i="6"/>
  <c r="Z210" i="6"/>
  <c r="Y210" i="6"/>
  <c r="X210" i="6"/>
  <c r="W210" i="6"/>
  <c r="V210" i="6"/>
  <c r="U210" i="6"/>
  <c r="T210" i="6"/>
  <c r="S210" i="6"/>
  <c r="R210" i="6"/>
  <c r="Q210" i="6"/>
  <c r="P210" i="6"/>
  <c r="O210" i="6"/>
  <c r="N210" i="6"/>
  <c r="M210" i="6"/>
  <c r="L210" i="6"/>
  <c r="K210" i="6"/>
  <c r="J210" i="6"/>
  <c r="I210" i="6"/>
  <c r="H210" i="6"/>
  <c r="G210" i="6"/>
  <c r="F210" i="6"/>
  <c r="E210" i="6"/>
  <c r="D210" i="6"/>
  <c r="Z209" i="6"/>
  <c r="Y209" i="6"/>
  <c r="X209" i="6"/>
  <c r="W209" i="6"/>
  <c r="V209" i="6"/>
  <c r="U209" i="6"/>
  <c r="T209" i="6"/>
  <c r="S209" i="6"/>
  <c r="R209" i="6"/>
  <c r="Q209" i="6"/>
  <c r="P209" i="6"/>
  <c r="O209" i="6"/>
  <c r="N209" i="6"/>
  <c r="M209" i="6"/>
  <c r="L209" i="6"/>
  <c r="K209" i="6"/>
  <c r="J209" i="6"/>
  <c r="I209" i="6"/>
  <c r="H209" i="6"/>
  <c r="G209" i="6"/>
  <c r="F209" i="6"/>
  <c r="E209" i="6"/>
  <c r="D209" i="6"/>
  <c r="B209" i="6"/>
  <c r="Z208" i="6"/>
  <c r="Y208" i="6"/>
  <c r="X208" i="6"/>
  <c r="W208" i="6"/>
  <c r="V208" i="6"/>
  <c r="U208" i="6"/>
  <c r="T208" i="6"/>
  <c r="S208" i="6"/>
  <c r="R208" i="6"/>
  <c r="Q208" i="6"/>
  <c r="P208" i="6"/>
  <c r="O208" i="6"/>
  <c r="N208" i="6"/>
  <c r="M208" i="6"/>
  <c r="L208" i="6"/>
  <c r="K208" i="6"/>
  <c r="J208" i="6"/>
  <c r="I208" i="6"/>
  <c r="H208" i="6"/>
  <c r="G208" i="6"/>
  <c r="F208" i="6"/>
  <c r="E208" i="6"/>
  <c r="D208" i="6"/>
  <c r="Z207" i="6"/>
  <c r="Y207" i="6"/>
  <c r="X207" i="6"/>
  <c r="W207" i="6"/>
  <c r="V207" i="6"/>
  <c r="U207" i="6"/>
  <c r="T207" i="6"/>
  <c r="S207" i="6"/>
  <c r="R207" i="6"/>
  <c r="Q207" i="6"/>
  <c r="P207" i="6"/>
  <c r="O207" i="6"/>
  <c r="N207" i="6"/>
  <c r="M207" i="6"/>
  <c r="L207" i="6"/>
  <c r="K207" i="6"/>
  <c r="J207" i="6"/>
  <c r="I207" i="6"/>
  <c r="H207" i="6"/>
  <c r="G207" i="6"/>
  <c r="F207" i="6"/>
  <c r="E207" i="6"/>
  <c r="D207" i="6"/>
  <c r="Z206" i="6"/>
  <c r="Y206" i="6"/>
  <c r="X206" i="6"/>
  <c r="W206" i="6"/>
  <c r="V206" i="6"/>
  <c r="U206" i="6"/>
  <c r="T206" i="6"/>
  <c r="S206" i="6"/>
  <c r="R206" i="6"/>
  <c r="Q206" i="6"/>
  <c r="P206" i="6"/>
  <c r="O206" i="6"/>
  <c r="N206" i="6"/>
  <c r="M206" i="6"/>
  <c r="L206" i="6"/>
  <c r="K206" i="6"/>
  <c r="J206" i="6"/>
  <c r="I206" i="6"/>
  <c r="H206" i="6"/>
  <c r="G206" i="6"/>
  <c r="F206" i="6"/>
  <c r="E206" i="6"/>
  <c r="D206" i="6"/>
  <c r="Z205" i="6"/>
  <c r="Y205" i="6"/>
  <c r="X205" i="6"/>
  <c r="W205" i="6"/>
  <c r="V205" i="6"/>
  <c r="U205" i="6"/>
  <c r="T205" i="6"/>
  <c r="S205" i="6"/>
  <c r="R205" i="6"/>
  <c r="Q205" i="6"/>
  <c r="P205" i="6"/>
  <c r="O205" i="6"/>
  <c r="N205" i="6"/>
  <c r="M205" i="6"/>
  <c r="L205" i="6"/>
  <c r="K205" i="6"/>
  <c r="J205" i="6"/>
  <c r="I205" i="6"/>
  <c r="H205" i="6"/>
  <c r="G205" i="6"/>
  <c r="F205" i="6"/>
  <c r="E205" i="6"/>
  <c r="D205" i="6"/>
  <c r="Z204" i="6"/>
  <c r="Y204" i="6"/>
  <c r="X204" i="6"/>
  <c r="W204" i="6"/>
  <c r="V204" i="6"/>
  <c r="U204" i="6"/>
  <c r="T204" i="6"/>
  <c r="S204" i="6"/>
  <c r="R204" i="6"/>
  <c r="Q204" i="6"/>
  <c r="P204" i="6"/>
  <c r="O204" i="6"/>
  <c r="N204" i="6"/>
  <c r="M204" i="6"/>
  <c r="L204" i="6"/>
  <c r="K204" i="6"/>
  <c r="J204" i="6"/>
  <c r="I204" i="6"/>
  <c r="H204" i="6"/>
  <c r="G204" i="6"/>
  <c r="F204" i="6"/>
  <c r="E204" i="6"/>
  <c r="D204" i="6"/>
  <c r="Z203" i="6"/>
  <c r="Y203" i="6"/>
  <c r="X203" i="6"/>
  <c r="W203" i="6"/>
  <c r="V203" i="6"/>
  <c r="U203" i="6"/>
  <c r="T203" i="6"/>
  <c r="S203" i="6"/>
  <c r="R203" i="6"/>
  <c r="Q203" i="6"/>
  <c r="P203" i="6"/>
  <c r="O203" i="6"/>
  <c r="N203" i="6"/>
  <c r="M203" i="6"/>
  <c r="L203" i="6"/>
  <c r="K203" i="6"/>
  <c r="J203" i="6"/>
  <c r="I203" i="6"/>
  <c r="H203" i="6"/>
  <c r="G203" i="6"/>
  <c r="F203" i="6"/>
  <c r="E203" i="6"/>
  <c r="D203" i="6"/>
  <c r="Z202" i="6"/>
  <c r="Y202" i="6"/>
  <c r="X202" i="6"/>
  <c r="W202" i="6"/>
  <c r="V202" i="6"/>
  <c r="U202" i="6"/>
  <c r="T202" i="6"/>
  <c r="S202" i="6"/>
  <c r="R202" i="6"/>
  <c r="Q202" i="6"/>
  <c r="P202" i="6"/>
  <c r="O202" i="6"/>
  <c r="N202" i="6"/>
  <c r="M202" i="6"/>
  <c r="L202" i="6"/>
  <c r="K202" i="6"/>
  <c r="J202" i="6"/>
  <c r="I202" i="6"/>
  <c r="H202" i="6"/>
  <c r="G202" i="6"/>
  <c r="F202" i="6"/>
  <c r="E202" i="6"/>
  <c r="D202" i="6"/>
  <c r="Z201" i="6"/>
  <c r="Y201" i="6"/>
  <c r="X201" i="6"/>
  <c r="W201" i="6"/>
  <c r="V201" i="6"/>
  <c r="U201" i="6"/>
  <c r="T201" i="6"/>
  <c r="S201" i="6"/>
  <c r="R201" i="6"/>
  <c r="Q201" i="6"/>
  <c r="P201" i="6"/>
  <c r="O201" i="6"/>
  <c r="N201" i="6"/>
  <c r="M201" i="6"/>
  <c r="L201" i="6"/>
  <c r="K201" i="6"/>
  <c r="J201" i="6"/>
  <c r="I201" i="6"/>
  <c r="H201" i="6"/>
  <c r="G201" i="6"/>
  <c r="F201" i="6"/>
  <c r="E201" i="6"/>
  <c r="D201" i="6"/>
  <c r="Z200" i="6"/>
  <c r="Y200" i="6"/>
  <c r="X200" i="6"/>
  <c r="W200" i="6"/>
  <c r="V200" i="6"/>
  <c r="U200" i="6"/>
  <c r="T200" i="6"/>
  <c r="S200" i="6"/>
  <c r="R200" i="6"/>
  <c r="Q200" i="6"/>
  <c r="P200" i="6"/>
  <c r="O200" i="6"/>
  <c r="N200" i="6"/>
  <c r="M200" i="6"/>
  <c r="L200" i="6"/>
  <c r="K200" i="6"/>
  <c r="J200" i="6"/>
  <c r="I200" i="6"/>
  <c r="H200" i="6"/>
  <c r="G200" i="6"/>
  <c r="F200" i="6"/>
  <c r="E200" i="6"/>
  <c r="D200" i="6"/>
  <c r="Z199" i="6"/>
  <c r="Y199" i="6"/>
  <c r="X199" i="6"/>
  <c r="W199" i="6"/>
  <c r="V199" i="6"/>
  <c r="U199" i="6"/>
  <c r="T199" i="6"/>
  <c r="S199" i="6"/>
  <c r="R199" i="6"/>
  <c r="Q199" i="6"/>
  <c r="P199" i="6"/>
  <c r="O199" i="6"/>
  <c r="N199" i="6"/>
  <c r="M199" i="6"/>
  <c r="L199" i="6"/>
  <c r="K199" i="6"/>
  <c r="J199" i="6"/>
  <c r="I199" i="6"/>
  <c r="H199" i="6"/>
  <c r="G199" i="6"/>
  <c r="F199" i="6"/>
  <c r="E199" i="6"/>
  <c r="D199" i="6"/>
  <c r="Z198" i="6"/>
  <c r="Y198" i="6"/>
  <c r="X198" i="6"/>
  <c r="W198" i="6"/>
  <c r="V198" i="6"/>
  <c r="U198" i="6"/>
  <c r="T198" i="6"/>
  <c r="S198" i="6"/>
  <c r="R198" i="6"/>
  <c r="Q198" i="6"/>
  <c r="P198" i="6"/>
  <c r="O198" i="6"/>
  <c r="N198" i="6"/>
  <c r="M198" i="6"/>
  <c r="L198" i="6"/>
  <c r="K198" i="6"/>
  <c r="J198" i="6"/>
  <c r="I198" i="6"/>
  <c r="H198" i="6"/>
  <c r="G198" i="6"/>
  <c r="F198" i="6"/>
  <c r="E198" i="6"/>
  <c r="D198" i="6"/>
  <c r="Z197" i="6"/>
  <c r="Y197" i="6"/>
  <c r="X197" i="6"/>
  <c r="W197" i="6"/>
  <c r="V197" i="6"/>
  <c r="U197" i="6"/>
  <c r="T197" i="6"/>
  <c r="S197" i="6"/>
  <c r="R197" i="6"/>
  <c r="Q197" i="6"/>
  <c r="P197" i="6"/>
  <c r="O197" i="6"/>
  <c r="N197" i="6"/>
  <c r="M197" i="6"/>
  <c r="L197" i="6"/>
  <c r="K197" i="6"/>
  <c r="J197" i="6"/>
  <c r="I197" i="6"/>
  <c r="H197" i="6"/>
  <c r="G197" i="6"/>
  <c r="F197" i="6"/>
  <c r="E197" i="6"/>
  <c r="D197" i="6"/>
  <c r="Z196" i="6"/>
  <c r="Y196" i="6"/>
  <c r="X196" i="6"/>
  <c r="W196" i="6"/>
  <c r="V196" i="6"/>
  <c r="U196" i="6"/>
  <c r="T196" i="6"/>
  <c r="S196" i="6"/>
  <c r="R196" i="6"/>
  <c r="Q196" i="6"/>
  <c r="P196" i="6"/>
  <c r="O196" i="6"/>
  <c r="N196" i="6"/>
  <c r="M196" i="6"/>
  <c r="L196" i="6"/>
  <c r="K196" i="6"/>
  <c r="J196" i="6"/>
  <c r="I196" i="6"/>
  <c r="H196" i="6"/>
  <c r="G196" i="6"/>
  <c r="F196" i="6"/>
  <c r="E196" i="6"/>
  <c r="D196" i="6"/>
  <c r="Z195" i="6"/>
  <c r="Y195" i="6"/>
  <c r="X195" i="6"/>
  <c r="W195" i="6"/>
  <c r="V195" i="6"/>
  <c r="U195" i="6"/>
  <c r="T195" i="6"/>
  <c r="S195" i="6"/>
  <c r="R195" i="6"/>
  <c r="Q195" i="6"/>
  <c r="P195" i="6"/>
  <c r="O195" i="6"/>
  <c r="N195" i="6"/>
  <c r="M195" i="6"/>
  <c r="L195" i="6"/>
  <c r="K195" i="6"/>
  <c r="J195" i="6"/>
  <c r="I195" i="6"/>
  <c r="H195" i="6"/>
  <c r="G195" i="6"/>
  <c r="F195" i="6"/>
  <c r="E195" i="6"/>
  <c r="D195" i="6"/>
  <c r="Z194" i="6"/>
  <c r="Y194" i="6"/>
  <c r="X194" i="6"/>
  <c r="W194" i="6"/>
  <c r="V194" i="6"/>
  <c r="U194" i="6"/>
  <c r="T194" i="6"/>
  <c r="S194" i="6"/>
  <c r="R194" i="6"/>
  <c r="Q194" i="6"/>
  <c r="P194" i="6"/>
  <c r="O194" i="6"/>
  <c r="N194" i="6"/>
  <c r="M194" i="6"/>
  <c r="L194" i="6"/>
  <c r="K194" i="6"/>
  <c r="J194" i="6"/>
  <c r="I194" i="6"/>
  <c r="H194" i="6"/>
  <c r="G194" i="6"/>
  <c r="F194" i="6"/>
  <c r="E194" i="6"/>
  <c r="D194" i="6"/>
  <c r="Z193" i="6"/>
  <c r="Y193" i="6"/>
  <c r="X193" i="6"/>
  <c r="W193" i="6"/>
  <c r="V193" i="6"/>
  <c r="U193" i="6"/>
  <c r="T193" i="6"/>
  <c r="S193" i="6"/>
  <c r="R193" i="6"/>
  <c r="Q193" i="6"/>
  <c r="P193" i="6"/>
  <c r="O193" i="6"/>
  <c r="N193" i="6"/>
  <c r="M193" i="6"/>
  <c r="L193" i="6"/>
  <c r="K193" i="6"/>
  <c r="J193" i="6"/>
  <c r="I193" i="6"/>
  <c r="H193" i="6"/>
  <c r="G193" i="6"/>
  <c r="F193" i="6"/>
  <c r="E193" i="6"/>
  <c r="D193" i="6"/>
  <c r="Z192" i="6"/>
  <c r="Y192" i="6"/>
  <c r="X192" i="6"/>
  <c r="W192" i="6"/>
  <c r="V192" i="6"/>
  <c r="U192" i="6"/>
  <c r="T192" i="6"/>
  <c r="S192" i="6"/>
  <c r="R192" i="6"/>
  <c r="Q192" i="6"/>
  <c r="P192" i="6"/>
  <c r="O192" i="6"/>
  <c r="N192" i="6"/>
  <c r="M192" i="6"/>
  <c r="L192" i="6"/>
  <c r="K192" i="6"/>
  <c r="J192" i="6"/>
  <c r="I192" i="6"/>
  <c r="H192" i="6"/>
  <c r="G192" i="6"/>
  <c r="F192" i="6"/>
  <c r="E192" i="6"/>
  <c r="D192" i="6"/>
  <c r="Z191" i="6"/>
  <c r="Y191" i="6"/>
  <c r="X191" i="6"/>
  <c r="W191" i="6"/>
  <c r="V191" i="6"/>
  <c r="U191" i="6"/>
  <c r="T191" i="6"/>
  <c r="S191" i="6"/>
  <c r="R191" i="6"/>
  <c r="Q191" i="6"/>
  <c r="P191" i="6"/>
  <c r="O191" i="6"/>
  <c r="N191" i="6"/>
  <c r="M191" i="6"/>
  <c r="L191" i="6"/>
  <c r="K191" i="6"/>
  <c r="J191" i="6"/>
  <c r="I191" i="6"/>
  <c r="H191" i="6"/>
  <c r="G191" i="6"/>
  <c r="F191" i="6"/>
  <c r="E191" i="6"/>
  <c r="D191" i="6"/>
  <c r="Z190" i="6"/>
  <c r="Y190" i="6"/>
  <c r="X190" i="6"/>
  <c r="W190" i="6"/>
  <c r="V190" i="6"/>
  <c r="U190" i="6"/>
  <c r="T190" i="6"/>
  <c r="S190" i="6"/>
  <c r="R190" i="6"/>
  <c r="Q190" i="6"/>
  <c r="P190" i="6"/>
  <c r="O190" i="6"/>
  <c r="N190" i="6"/>
  <c r="M190" i="6"/>
  <c r="L190" i="6"/>
  <c r="K190" i="6"/>
  <c r="J190" i="6"/>
  <c r="I190" i="6"/>
  <c r="H190" i="6"/>
  <c r="G190" i="6"/>
  <c r="F190" i="6"/>
  <c r="E190" i="6"/>
  <c r="D190" i="6"/>
  <c r="Z189" i="6"/>
  <c r="Y189" i="6"/>
  <c r="X189" i="6"/>
  <c r="W189" i="6"/>
  <c r="V189" i="6"/>
  <c r="U189" i="6"/>
  <c r="T189" i="6"/>
  <c r="S189" i="6"/>
  <c r="R189" i="6"/>
  <c r="Q189" i="6"/>
  <c r="P189" i="6"/>
  <c r="O189" i="6"/>
  <c r="N189" i="6"/>
  <c r="M189" i="6"/>
  <c r="L189" i="6"/>
  <c r="K189" i="6"/>
  <c r="J189" i="6"/>
  <c r="I189" i="6"/>
  <c r="H189" i="6"/>
  <c r="G189" i="6"/>
  <c r="F189" i="6"/>
  <c r="E189" i="6"/>
  <c r="D189" i="6"/>
  <c r="Z188" i="6"/>
  <c r="Y188" i="6"/>
  <c r="X188" i="6"/>
  <c r="W188" i="6"/>
  <c r="V188" i="6"/>
  <c r="U188" i="6"/>
  <c r="T188" i="6"/>
  <c r="S188" i="6"/>
  <c r="R188" i="6"/>
  <c r="Q188" i="6"/>
  <c r="P188" i="6"/>
  <c r="O188" i="6"/>
  <c r="N188" i="6"/>
  <c r="M188" i="6"/>
  <c r="L188" i="6"/>
  <c r="K188" i="6"/>
  <c r="J188" i="6"/>
  <c r="I188" i="6"/>
  <c r="H188" i="6"/>
  <c r="G188" i="6"/>
  <c r="F188" i="6"/>
  <c r="E188" i="6"/>
  <c r="D188" i="6"/>
  <c r="Z187" i="6"/>
  <c r="Y187" i="6"/>
  <c r="X187" i="6"/>
  <c r="W187" i="6"/>
  <c r="V187" i="6"/>
  <c r="U187" i="6"/>
  <c r="T187" i="6"/>
  <c r="S187" i="6"/>
  <c r="R187" i="6"/>
  <c r="Q187" i="6"/>
  <c r="P187" i="6"/>
  <c r="O187" i="6"/>
  <c r="N187" i="6"/>
  <c r="M187" i="6"/>
  <c r="L187" i="6"/>
  <c r="K187" i="6"/>
  <c r="J187" i="6"/>
  <c r="I187" i="6"/>
  <c r="H187" i="6"/>
  <c r="G187" i="6"/>
  <c r="F187" i="6"/>
  <c r="E187" i="6"/>
  <c r="D187" i="6"/>
  <c r="Z186" i="6"/>
  <c r="Y186" i="6"/>
  <c r="X186" i="6"/>
  <c r="W186" i="6"/>
  <c r="V186" i="6"/>
  <c r="U186" i="6"/>
  <c r="T186" i="6"/>
  <c r="S186" i="6"/>
  <c r="R186" i="6"/>
  <c r="Q186" i="6"/>
  <c r="P186" i="6"/>
  <c r="O186" i="6"/>
  <c r="N186" i="6"/>
  <c r="M186" i="6"/>
  <c r="L186" i="6"/>
  <c r="K186" i="6"/>
  <c r="J186" i="6"/>
  <c r="I186" i="6"/>
  <c r="H186" i="6"/>
  <c r="G186" i="6"/>
  <c r="F186" i="6"/>
  <c r="E186" i="6"/>
  <c r="D186" i="6"/>
  <c r="Z185" i="6"/>
  <c r="Y185" i="6"/>
  <c r="X185" i="6"/>
  <c r="W185" i="6"/>
  <c r="V185" i="6"/>
  <c r="U185" i="6"/>
  <c r="T185" i="6"/>
  <c r="S185" i="6"/>
  <c r="R185" i="6"/>
  <c r="Q185" i="6"/>
  <c r="P185" i="6"/>
  <c r="O185" i="6"/>
  <c r="N185" i="6"/>
  <c r="M185" i="6"/>
  <c r="L185" i="6"/>
  <c r="K185" i="6"/>
  <c r="J185" i="6"/>
  <c r="I185" i="6"/>
  <c r="H185" i="6"/>
  <c r="G185" i="6"/>
  <c r="F185" i="6"/>
  <c r="E185" i="6"/>
  <c r="D185" i="6"/>
  <c r="Z184" i="6"/>
  <c r="Y184" i="6"/>
  <c r="X184" i="6"/>
  <c r="W184" i="6"/>
  <c r="V184" i="6"/>
  <c r="U184" i="6"/>
  <c r="T184" i="6"/>
  <c r="S184" i="6"/>
  <c r="R184" i="6"/>
  <c r="Q184" i="6"/>
  <c r="P184" i="6"/>
  <c r="O184" i="6"/>
  <c r="N184" i="6"/>
  <c r="M184" i="6"/>
  <c r="L184" i="6"/>
  <c r="K184" i="6"/>
  <c r="J184" i="6"/>
  <c r="I184" i="6"/>
  <c r="H184" i="6"/>
  <c r="G184" i="6"/>
  <c r="F184" i="6"/>
  <c r="E184" i="6"/>
  <c r="D184" i="6"/>
  <c r="Z183" i="6"/>
  <c r="Y183" i="6"/>
  <c r="X183" i="6"/>
  <c r="W183" i="6"/>
  <c r="V183" i="6"/>
  <c r="U183" i="6"/>
  <c r="T183" i="6"/>
  <c r="S183" i="6"/>
  <c r="R183" i="6"/>
  <c r="Q183" i="6"/>
  <c r="P183" i="6"/>
  <c r="O183" i="6"/>
  <c r="N183" i="6"/>
  <c r="M183" i="6"/>
  <c r="L183" i="6"/>
  <c r="K183" i="6"/>
  <c r="J183" i="6"/>
  <c r="I183" i="6"/>
  <c r="H183" i="6"/>
  <c r="G183" i="6"/>
  <c r="F183" i="6"/>
  <c r="E183" i="6"/>
  <c r="D183" i="6"/>
  <c r="Z182" i="6"/>
  <c r="Y182" i="6"/>
  <c r="X182" i="6"/>
  <c r="W182" i="6"/>
  <c r="V182" i="6"/>
  <c r="U182" i="6"/>
  <c r="T182" i="6"/>
  <c r="S182" i="6"/>
  <c r="R182" i="6"/>
  <c r="Q182" i="6"/>
  <c r="P182" i="6"/>
  <c r="O182" i="6"/>
  <c r="N182" i="6"/>
  <c r="M182" i="6"/>
  <c r="L182" i="6"/>
  <c r="K182" i="6"/>
  <c r="J182" i="6"/>
  <c r="I182" i="6"/>
  <c r="H182" i="6"/>
  <c r="G182" i="6"/>
  <c r="F182" i="6"/>
  <c r="E182" i="6"/>
  <c r="D182" i="6"/>
  <c r="Z181" i="6"/>
  <c r="Y181" i="6"/>
  <c r="X181" i="6"/>
  <c r="W181" i="6"/>
  <c r="V181" i="6"/>
  <c r="U181" i="6"/>
  <c r="T181" i="6"/>
  <c r="S181" i="6"/>
  <c r="R181" i="6"/>
  <c r="Q181" i="6"/>
  <c r="P181" i="6"/>
  <c r="O181" i="6"/>
  <c r="N181" i="6"/>
  <c r="M181" i="6"/>
  <c r="L181" i="6"/>
  <c r="K181" i="6"/>
  <c r="J181" i="6"/>
  <c r="I181" i="6"/>
  <c r="H181" i="6"/>
  <c r="G181" i="6"/>
  <c r="F181" i="6"/>
  <c r="E181" i="6"/>
  <c r="D181" i="6"/>
  <c r="Z180" i="6"/>
  <c r="Y180" i="6"/>
  <c r="X180" i="6"/>
  <c r="W180" i="6"/>
  <c r="V180" i="6"/>
  <c r="U180" i="6"/>
  <c r="T180" i="6"/>
  <c r="S180" i="6"/>
  <c r="R180" i="6"/>
  <c r="Q180" i="6"/>
  <c r="P180" i="6"/>
  <c r="O180" i="6"/>
  <c r="N180" i="6"/>
  <c r="M180" i="6"/>
  <c r="L180" i="6"/>
  <c r="K180" i="6"/>
  <c r="J180" i="6"/>
  <c r="I180" i="6"/>
  <c r="H180" i="6"/>
  <c r="G180" i="6"/>
  <c r="F180" i="6"/>
  <c r="E180" i="6"/>
  <c r="D180" i="6"/>
  <c r="Z179" i="6"/>
  <c r="Y179" i="6"/>
  <c r="X179" i="6"/>
  <c r="W179" i="6"/>
  <c r="V179" i="6"/>
  <c r="U179" i="6"/>
  <c r="T179" i="6"/>
  <c r="S179" i="6"/>
  <c r="R179" i="6"/>
  <c r="Q179" i="6"/>
  <c r="P179" i="6"/>
  <c r="O179" i="6"/>
  <c r="N179" i="6"/>
  <c r="M179" i="6"/>
  <c r="L179" i="6"/>
  <c r="K179" i="6"/>
  <c r="J179" i="6"/>
  <c r="I179" i="6"/>
  <c r="H179" i="6"/>
  <c r="G179" i="6"/>
  <c r="F179" i="6"/>
  <c r="E179" i="6"/>
  <c r="D179" i="6"/>
  <c r="Z178" i="6"/>
  <c r="Y178" i="6"/>
  <c r="X178" i="6"/>
  <c r="W178" i="6"/>
  <c r="V178" i="6"/>
  <c r="U178" i="6"/>
  <c r="T178" i="6"/>
  <c r="S178" i="6"/>
  <c r="R178" i="6"/>
  <c r="Q178" i="6"/>
  <c r="P178" i="6"/>
  <c r="O178" i="6"/>
  <c r="N178" i="6"/>
  <c r="M178" i="6"/>
  <c r="L178" i="6"/>
  <c r="K178" i="6"/>
  <c r="J178" i="6"/>
  <c r="I178" i="6"/>
  <c r="H178" i="6"/>
  <c r="G178" i="6"/>
  <c r="F178" i="6"/>
  <c r="E178" i="6"/>
  <c r="D178" i="6"/>
  <c r="Z177" i="6"/>
  <c r="Y177" i="6"/>
  <c r="X177" i="6"/>
  <c r="W177" i="6"/>
  <c r="V177" i="6"/>
  <c r="U177" i="6"/>
  <c r="T177" i="6"/>
  <c r="S177" i="6"/>
  <c r="R177" i="6"/>
  <c r="Q177" i="6"/>
  <c r="P177" i="6"/>
  <c r="O177" i="6"/>
  <c r="N177" i="6"/>
  <c r="M177" i="6"/>
  <c r="L177" i="6"/>
  <c r="K177" i="6"/>
  <c r="J177" i="6"/>
  <c r="I177" i="6"/>
  <c r="H177" i="6"/>
  <c r="G177" i="6"/>
  <c r="F177" i="6"/>
  <c r="E177" i="6"/>
  <c r="D177" i="6"/>
  <c r="Z176" i="6"/>
  <c r="Y176" i="6"/>
  <c r="X176" i="6"/>
  <c r="W176" i="6"/>
  <c r="V176" i="6"/>
  <c r="U176" i="6"/>
  <c r="T176" i="6"/>
  <c r="S176" i="6"/>
  <c r="R176" i="6"/>
  <c r="Q176" i="6"/>
  <c r="P176" i="6"/>
  <c r="O176" i="6"/>
  <c r="N176" i="6"/>
  <c r="M176" i="6"/>
  <c r="L176" i="6"/>
  <c r="K176" i="6"/>
  <c r="J176" i="6"/>
  <c r="I176" i="6"/>
  <c r="H176" i="6"/>
  <c r="G176" i="6"/>
  <c r="F176" i="6"/>
  <c r="E176" i="6"/>
  <c r="D176" i="6"/>
  <c r="Z175" i="6"/>
  <c r="Y175" i="6"/>
  <c r="X175" i="6"/>
  <c r="W175" i="6"/>
  <c r="V175" i="6"/>
  <c r="U175" i="6"/>
  <c r="T175" i="6"/>
  <c r="S175" i="6"/>
  <c r="R175" i="6"/>
  <c r="Q175" i="6"/>
  <c r="P175" i="6"/>
  <c r="O175" i="6"/>
  <c r="N175" i="6"/>
  <c r="M175" i="6"/>
  <c r="L175" i="6"/>
  <c r="K175" i="6"/>
  <c r="J175" i="6"/>
  <c r="I175" i="6"/>
  <c r="H175" i="6"/>
  <c r="G175" i="6"/>
  <c r="F175" i="6"/>
  <c r="E175" i="6"/>
  <c r="D175" i="6"/>
  <c r="Z174" i="6"/>
  <c r="Y174" i="6"/>
  <c r="X174" i="6"/>
  <c r="W174" i="6"/>
  <c r="V174" i="6"/>
  <c r="U174" i="6"/>
  <c r="T174" i="6"/>
  <c r="S174" i="6"/>
  <c r="R174" i="6"/>
  <c r="Q174" i="6"/>
  <c r="P174" i="6"/>
  <c r="O174" i="6"/>
  <c r="N174" i="6"/>
  <c r="M174" i="6"/>
  <c r="L174" i="6"/>
  <c r="K174" i="6"/>
  <c r="J174" i="6"/>
  <c r="I174" i="6"/>
  <c r="H174" i="6"/>
  <c r="G174" i="6"/>
  <c r="F174" i="6"/>
  <c r="E174" i="6"/>
  <c r="D174" i="6"/>
  <c r="Z173" i="6"/>
  <c r="Y173" i="6"/>
  <c r="X173" i="6"/>
  <c r="W173" i="6"/>
  <c r="V173" i="6"/>
  <c r="U173" i="6"/>
  <c r="T173" i="6"/>
  <c r="S173" i="6"/>
  <c r="R173" i="6"/>
  <c r="Q173" i="6"/>
  <c r="P173" i="6"/>
  <c r="O173" i="6"/>
  <c r="N173" i="6"/>
  <c r="M173" i="6"/>
  <c r="L173" i="6"/>
  <c r="K173" i="6"/>
  <c r="J173" i="6"/>
  <c r="I173" i="6"/>
  <c r="H173" i="6"/>
  <c r="G173" i="6"/>
  <c r="F173" i="6"/>
  <c r="E173" i="6"/>
  <c r="D173" i="6"/>
  <c r="Z172" i="6"/>
  <c r="Y172" i="6"/>
  <c r="X172" i="6"/>
  <c r="W172" i="6"/>
  <c r="V172" i="6"/>
  <c r="U172" i="6"/>
  <c r="T172" i="6"/>
  <c r="S172" i="6"/>
  <c r="R172" i="6"/>
  <c r="Q172" i="6"/>
  <c r="P172" i="6"/>
  <c r="O172" i="6"/>
  <c r="N172" i="6"/>
  <c r="M172" i="6"/>
  <c r="L172" i="6"/>
  <c r="K172" i="6"/>
  <c r="J172" i="6"/>
  <c r="I172" i="6"/>
  <c r="H172" i="6"/>
  <c r="G172" i="6"/>
  <c r="F172" i="6"/>
  <c r="E172" i="6"/>
  <c r="D172" i="6"/>
  <c r="Z171" i="6"/>
  <c r="Y171" i="6"/>
  <c r="X171" i="6"/>
  <c r="W171" i="6"/>
  <c r="V171" i="6"/>
  <c r="U171" i="6"/>
  <c r="T171" i="6"/>
  <c r="S171" i="6"/>
  <c r="R171" i="6"/>
  <c r="Q171" i="6"/>
  <c r="P171" i="6"/>
  <c r="O171" i="6"/>
  <c r="N171" i="6"/>
  <c r="M171" i="6"/>
  <c r="L171" i="6"/>
  <c r="K171" i="6"/>
  <c r="J171" i="6"/>
  <c r="I171" i="6"/>
  <c r="H171" i="6"/>
  <c r="G171" i="6"/>
  <c r="F171" i="6"/>
  <c r="E171" i="6"/>
  <c r="D171" i="6"/>
  <c r="Z170" i="6"/>
  <c r="Y170" i="6"/>
  <c r="X170" i="6"/>
  <c r="W170" i="6"/>
  <c r="V170" i="6"/>
  <c r="U170" i="6"/>
  <c r="T170" i="6"/>
  <c r="S170" i="6"/>
  <c r="R170" i="6"/>
  <c r="Q170" i="6"/>
  <c r="P170" i="6"/>
  <c r="O170" i="6"/>
  <c r="N170" i="6"/>
  <c r="M170" i="6"/>
  <c r="L170" i="6"/>
  <c r="K170" i="6"/>
  <c r="J170" i="6"/>
  <c r="I170" i="6"/>
  <c r="H170" i="6"/>
  <c r="G170" i="6"/>
  <c r="F170" i="6"/>
  <c r="E170" i="6"/>
  <c r="D170" i="6"/>
  <c r="Z169" i="6"/>
  <c r="Y169" i="6"/>
  <c r="X169" i="6"/>
  <c r="W169" i="6"/>
  <c r="V169" i="6"/>
  <c r="U169" i="6"/>
  <c r="T169" i="6"/>
  <c r="S169" i="6"/>
  <c r="R169" i="6"/>
  <c r="Q169" i="6"/>
  <c r="P169" i="6"/>
  <c r="O169" i="6"/>
  <c r="N169" i="6"/>
  <c r="M169" i="6"/>
  <c r="L169" i="6"/>
  <c r="K169" i="6"/>
  <c r="J169" i="6"/>
  <c r="I169" i="6"/>
  <c r="H169" i="6"/>
  <c r="G169" i="6"/>
  <c r="F169" i="6"/>
  <c r="E169" i="6"/>
  <c r="D169" i="6"/>
  <c r="Z168" i="6"/>
  <c r="Y168" i="6"/>
  <c r="X168" i="6"/>
  <c r="W168" i="6"/>
  <c r="V168" i="6"/>
  <c r="U168" i="6"/>
  <c r="T168" i="6"/>
  <c r="S168" i="6"/>
  <c r="R168" i="6"/>
  <c r="Q168" i="6"/>
  <c r="P168" i="6"/>
  <c r="O168" i="6"/>
  <c r="N168" i="6"/>
  <c r="M168" i="6"/>
  <c r="L168" i="6"/>
  <c r="K168" i="6"/>
  <c r="J168" i="6"/>
  <c r="I168" i="6"/>
  <c r="H168" i="6"/>
  <c r="G168" i="6"/>
  <c r="F168" i="6"/>
  <c r="E168" i="6"/>
  <c r="D168" i="6"/>
  <c r="B168" i="6" s="1"/>
  <c r="Z167" i="6"/>
  <c r="Y167" i="6"/>
  <c r="X167" i="6"/>
  <c r="W167" i="6"/>
  <c r="V167" i="6"/>
  <c r="U167" i="6"/>
  <c r="T167" i="6"/>
  <c r="S167" i="6"/>
  <c r="R167" i="6"/>
  <c r="Q167" i="6"/>
  <c r="P167" i="6"/>
  <c r="O167" i="6"/>
  <c r="N167" i="6"/>
  <c r="M167" i="6"/>
  <c r="L167" i="6"/>
  <c r="K167" i="6"/>
  <c r="J167" i="6"/>
  <c r="I167" i="6"/>
  <c r="H167" i="6"/>
  <c r="G167" i="6"/>
  <c r="F167" i="6"/>
  <c r="E167" i="6"/>
  <c r="D167" i="6"/>
  <c r="Z166" i="6"/>
  <c r="Y166" i="6"/>
  <c r="X166" i="6"/>
  <c r="W166" i="6"/>
  <c r="V166" i="6"/>
  <c r="U166" i="6"/>
  <c r="T166" i="6"/>
  <c r="S166" i="6"/>
  <c r="R166" i="6"/>
  <c r="Q166" i="6"/>
  <c r="P166" i="6"/>
  <c r="O166" i="6"/>
  <c r="N166" i="6"/>
  <c r="M166" i="6"/>
  <c r="L166" i="6"/>
  <c r="K166" i="6"/>
  <c r="J166" i="6"/>
  <c r="I166" i="6"/>
  <c r="H166" i="6"/>
  <c r="G166" i="6"/>
  <c r="F166" i="6"/>
  <c r="E166" i="6"/>
  <c r="D166" i="6"/>
  <c r="Z165" i="6"/>
  <c r="Y165" i="6"/>
  <c r="X165" i="6"/>
  <c r="W165" i="6"/>
  <c r="V165" i="6"/>
  <c r="U165" i="6"/>
  <c r="T165" i="6"/>
  <c r="S165" i="6"/>
  <c r="R165" i="6"/>
  <c r="Q165" i="6"/>
  <c r="P165" i="6"/>
  <c r="O165" i="6"/>
  <c r="N165" i="6"/>
  <c r="M165" i="6"/>
  <c r="L165" i="6"/>
  <c r="K165" i="6"/>
  <c r="J165" i="6"/>
  <c r="I165" i="6"/>
  <c r="H165" i="6"/>
  <c r="G165" i="6"/>
  <c r="F165" i="6"/>
  <c r="E165" i="6"/>
  <c r="D165" i="6"/>
  <c r="Z164" i="6"/>
  <c r="Y164" i="6"/>
  <c r="X164" i="6"/>
  <c r="W164" i="6"/>
  <c r="V164" i="6"/>
  <c r="U164" i="6"/>
  <c r="T164" i="6"/>
  <c r="S164" i="6"/>
  <c r="R164" i="6"/>
  <c r="Q164" i="6"/>
  <c r="P164" i="6"/>
  <c r="O164" i="6"/>
  <c r="N164" i="6"/>
  <c r="M164" i="6"/>
  <c r="L164" i="6"/>
  <c r="K164" i="6"/>
  <c r="J164" i="6"/>
  <c r="I164" i="6"/>
  <c r="H164" i="6"/>
  <c r="G164" i="6"/>
  <c r="F164" i="6"/>
  <c r="E164" i="6"/>
  <c r="D164" i="6"/>
  <c r="Z163" i="6"/>
  <c r="Y163" i="6"/>
  <c r="X163" i="6"/>
  <c r="W163" i="6"/>
  <c r="V163" i="6"/>
  <c r="U163" i="6"/>
  <c r="T163" i="6"/>
  <c r="S163" i="6"/>
  <c r="R163" i="6"/>
  <c r="Q163" i="6"/>
  <c r="P163" i="6"/>
  <c r="O163" i="6"/>
  <c r="N163" i="6"/>
  <c r="M163" i="6"/>
  <c r="L163" i="6"/>
  <c r="K163" i="6"/>
  <c r="J163" i="6"/>
  <c r="I163" i="6"/>
  <c r="H163" i="6"/>
  <c r="G163" i="6"/>
  <c r="F163" i="6"/>
  <c r="E163" i="6"/>
  <c r="D163" i="6"/>
  <c r="Z162" i="6"/>
  <c r="Y162" i="6"/>
  <c r="X162" i="6"/>
  <c r="W162" i="6"/>
  <c r="V162" i="6"/>
  <c r="U162" i="6"/>
  <c r="T162" i="6"/>
  <c r="S162" i="6"/>
  <c r="R162" i="6"/>
  <c r="Q162" i="6"/>
  <c r="P162" i="6"/>
  <c r="O162" i="6"/>
  <c r="N162" i="6"/>
  <c r="M162" i="6"/>
  <c r="L162" i="6"/>
  <c r="K162" i="6"/>
  <c r="J162" i="6"/>
  <c r="I162" i="6"/>
  <c r="H162" i="6"/>
  <c r="G162" i="6"/>
  <c r="F162" i="6"/>
  <c r="E162" i="6"/>
  <c r="D162" i="6"/>
  <c r="Z161" i="6"/>
  <c r="Y161" i="6"/>
  <c r="X161" i="6"/>
  <c r="W161" i="6"/>
  <c r="V161" i="6"/>
  <c r="U161" i="6"/>
  <c r="T161" i="6"/>
  <c r="S161" i="6"/>
  <c r="R161" i="6"/>
  <c r="Q161" i="6"/>
  <c r="P161" i="6"/>
  <c r="O161" i="6"/>
  <c r="N161" i="6"/>
  <c r="M161" i="6"/>
  <c r="L161" i="6"/>
  <c r="K161" i="6"/>
  <c r="J161" i="6"/>
  <c r="I161" i="6"/>
  <c r="H161" i="6"/>
  <c r="G161" i="6"/>
  <c r="F161" i="6"/>
  <c r="E161" i="6"/>
  <c r="D161" i="6"/>
  <c r="Z160" i="6"/>
  <c r="Y160" i="6"/>
  <c r="X160" i="6"/>
  <c r="W160" i="6"/>
  <c r="V160" i="6"/>
  <c r="U160" i="6"/>
  <c r="T160" i="6"/>
  <c r="S160" i="6"/>
  <c r="R160" i="6"/>
  <c r="Q160" i="6"/>
  <c r="P160" i="6"/>
  <c r="O160" i="6"/>
  <c r="N160" i="6"/>
  <c r="M160" i="6"/>
  <c r="L160" i="6"/>
  <c r="K160" i="6"/>
  <c r="J160" i="6"/>
  <c r="I160" i="6"/>
  <c r="H160" i="6"/>
  <c r="G160" i="6"/>
  <c r="F160" i="6"/>
  <c r="E160" i="6"/>
  <c r="D160" i="6"/>
  <c r="Z159" i="6"/>
  <c r="Y159" i="6"/>
  <c r="X159" i="6"/>
  <c r="W159" i="6"/>
  <c r="V159" i="6"/>
  <c r="U159" i="6"/>
  <c r="T159" i="6"/>
  <c r="S159" i="6"/>
  <c r="R159" i="6"/>
  <c r="Q159" i="6"/>
  <c r="P159" i="6"/>
  <c r="O159" i="6"/>
  <c r="N159" i="6"/>
  <c r="M159" i="6"/>
  <c r="L159" i="6"/>
  <c r="K159" i="6"/>
  <c r="J159" i="6"/>
  <c r="I159" i="6"/>
  <c r="H159" i="6"/>
  <c r="G159" i="6"/>
  <c r="F159" i="6"/>
  <c r="E159" i="6"/>
  <c r="D159" i="6"/>
  <c r="Z158" i="6"/>
  <c r="Y158" i="6"/>
  <c r="X158" i="6"/>
  <c r="W158" i="6"/>
  <c r="V158" i="6"/>
  <c r="U158" i="6"/>
  <c r="T158" i="6"/>
  <c r="S158" i="6"/>
  <c r="R158" i="6"/>
  <c r="Q158" i="6"/>
  <c r="P158" i="6"/>
  <c r="O158" i="6"/>
  <c r="N158" i="6"/>
  <c r="M158" i="6"/>
  <c r="L158" i="6"/>
  <c r="K158" i="6"/>
  <c r="J158" i="6"/>
  <c r="I158" i="6"/>
  <c r="H158" i="6"/>
  <c r="G158" i="6"/>
  <c r="F158" i="6"/>
  <c r="E158" i="6"/>
  <c r="D158" i="6"/>
  <c r="Z157" i="6"/>
  <c r="Y157" i="6"/>
  <c r="X157" i="6"/>
  <c r="W157" i="6"/>
  <c r="V157" i="6"/>
  <c r="U157" i="6"/>
  <c r="T157" i="6"/>
  <c r="S157" i="6"/>
  <c r="R157" i="6"/>
  <c r="Q157" i="6"/>
  <c r="P157" i="6"/>
  <c r="O157" i="6"/>
  <c r="N157" i="6"/>
  <c r="M157" i="6"/>
  <c r="L157" i="6"/>
  <c r="K157" i="6"/>
  <c r="J157" i="6"/>
  <c r="I157" i="6"/>
  <c r="H157" i="6"/>
  <c r="G157" i="6"/>
  <c r="F157" i="6"/>
  <c r="E157" i="6"/>
  <c r="D157" i="6"/>
  <c r="Z156" i="6"/>
  <c r="Y156" i="6"/>
  <c r="X156" i="6"/>
  <c r="W156" i="6"/>
  <c r="V156" i="6"/>
  <c r="U156" i="6"/>
  <c r="T156" i="6"/>
  <c r="S156" i="6"/>
  <c r="R156" i="6"/>
  <c r="Q156" i="6"/>
  <c r="P156" i="6"/>
  <c r="O156" i="6"/>
  <c r="N156" i="6"/>
  <c r="M156" i="6"/>
  <c r="L156" i="6"/>
  <c r="K156" i="6"/>
  <c r="J156" i="6"/>
  <c r="I156" i="6"/>
  <c r="H156" i="6"/>
  <c r="G156" i="6"/>
  <c r="F156" i="6"/>
  <c r="E156" i="6"/>
  <c r="D156" i="6"/>
  <c r="Z155" i="6"/>
  <c r="Y155" i="6"/>
  <c r="X155" i="6"/>
  <c r="W155" i="6"/>
  <c r="V155" i="6"/>
  <c r="U155" i="6"/>
  <c r="T155" i="6"/>
  <c r="S155" i="6"/>
  <c r="R155" i="6"/>
  <c r="Q155" i="6"/>
  <c r="P155" i="6"/>
  <c r="O155" i="6"/>
  <c r="N155" i="6"/>
  <c r="M155" i="6"/>
  <c r="L155" i="6"/>
  <c r="K155" i="6"/>
  <c r="J155" i="6"/>
  <c r="I155" i="6"/>
  <c r="H155" i="6"/>
  <c r="G155" i="6"/>
  <c r="F155" i="6"/>
  <c r="E155" i="6"/>
  <c r="D155" i="6"/>
  <c r="Z154" i="6"/>
  <c r="Y154" i="6"/>
  <c r="X154" i="6"/>
  <c r="W154" i="6"/>
  <c r="V154" i="6"/>
  <c r="U154" i="6"/>
  <c r="T154" i="6"/>
  <c r="S154" i="6"/>
  <c r="R154" i="6"/>
  <c r="Q154" i="6"/>
  <c r="P154" i="6"/>
  <c r="O154" i="6"/>
  <c r="N154" i="6"/>
  <c r="M154" i="6"/>
  <c r="L154" i="6"/>
  <c r="K154" i="6"/>
  <c r="J154" i="6"/>
  <c r="I154" i="6"/>
  <c r="H154" i="6"/>
  <c r="G154" i="6"/>
  <c r="F154" i="6"/>
  <c r="E154" i="6"/>
  <c r="D154" i="6"/>
  <c r="Z153" i="6"/>
  <c r="Y153" i="6"/>
  <c r="X153" i="6"/>
  <c r="W153" i="6"/>
  <c r="V153" i="6"/>
  <c r="U153" i="6"/>
  <c r="T153" i="6"/>
  <c r="S153" i="6"/>
  <c r="R153" i="6"/>
  <c r="Q153" i="6"/>
  <c r="P153" i="6"/>
  <c r="O153" i="6"/>
  <c r="N153" i="6"/>
  <c r="M153" i="6"/>
  <c r="L153" i="6"/>
  <c r="K153" i="6"/>
  <c r="J153" i="6"/>
  <c r="I153" i="6"/>
  <c r="H153" i="6"/>
  <c r="G153" i="6"/>
  <c r="F153" i="6"/>
  <c r="E153" i="6"/>
  <c r="D153" i="6"/>
  <c r="Z152" i="6"/>
  <c r="Y152" i="6"/>
  <c r="X152" i="6"/>
  <c r="W152" i="6"/>
  <c r="V152" i="6"/>
  <c r="U152" i="6"/>
  <c r="T152" i="6"/>
  <c r="S152" i="6"/>
  <c r="R152" i="6"/>
  <c r="Q152" i="6"/>
  <c r="P152" i="6"/>
  <c r="O152" i="6"/>
  <c r="N152" i="6"/>
  <c r="M152" i="6"/>
  <c r="L152" i="6"/>
  <c r="K152" i="6"/>
  <c r="J152" i="6"/>
  <c r="I152" i="6"/>
  <c r="H152" i="6"/>
  <c r="G152" i="6"/>
  <c r="F152" i="6"/>
  <c r="E152" i="6"/>
  <c r="D152" i="6"/>
  <c r="Z151" i="6"/>
  <c r="Y151" i="6"/>
  <c r="X151" i="6"/>
  <c r="W151" i="6"/>
  <c r="V151" i="6"/>
  <c r="U151" i="6"/>
  <c r="T151" i="6"/>
  <c r="S151" i="6"/>
  <c r="R151" i="6"/>
  <c r="Q151" i="6"/>
  <c r="P151" i="6"/>
  <c r="O151" i="6"/>
  <c r="N151" i="6"/>
  <c r="M151" i="6"/>
  <c r="L151" i="6"/>
  <c r="K151" i="6"/>
  <c r="J151" i="6"/>
  <c r="I151" i="6"/>
  <c r="H151" i="6"/>
  <c r="G151" i="6"/>
  <c r="F151" i="6"/>
  <c r="E151" i="6"/>
  <c r="D151" i="6"/>
  <c r="Z150" i="6"/>
  <c r="Y150" i="6"/>
  <c r="X150" i="6"/>
  <c r="W150" i="6"/>
  <c r="V150" i="6"/>
  <c r="U150" i="6"/>
  <c r="T150" i="6"/>
  <c r="S150" i="6"/>
  <c r="R150" i="6"/>
  <c r="Q150" i="6"/>
  <c r="P150" i="6"/>
  <c r="O150" i="6"/>
  <c r="N150" i="6"/>
  <c r="M150" i="6"/>
  <c r="L150" i="6"/>
  <c r="K150" i="6"/>
  <c r="J150" i="6"/>
  <c r="I150" i="6"/>
  <c r="H150" i="6"/>
  <c r="G150" i="6"/>
  <c r="F150" i="6"/>
  <c r="E150" i="6"/>
  <c r="D150" i="6"/>
  <c r="B150" i="6" s="1"/>
  <c r="Z149" i="6"/>
  <c r="Y149" i="6"/>
  <c r="X149" i="6"/>
  <c r="W149" i="6"/>
  <c r="V149" i="6"/>
  <c r="U149" i="6"/>
  <c r="T149" i="6"/>
  <c r="S149" i="6"/>
  <c r="R149" i="6"/>
  <c r="Q149" i="6"/>
  <c r="P149" i="6"/>
  <c r="O149" i="6"/>
  <c r="N149" i="6"/>
  <c r="M149" i="6"/>
  <c r="L149" i="6"/>
  <c r="K149" i="6"/>
  <c r="J149" i="6"/>
  <c r="I149" i="6"/>
  <c r="H149" i="6"/>
  <c r="G149" i="6"/>
  <c r="F149" i="6"/>
  <c r="E149" i="6"/>
  <c r="D149" i="6"/>
  <c r="Z148" i="6"/>
  <c r="Y148" i="6"/>
  <c r="X148" i="6"/>
  <c r="W148" i="6"/>
  <c r="V148" i="6"/>
  <c r="U148" i="6"/>
  <c r="T148" i="6"/>
  <c r="S148" i="6"/>
  <c r="R148" i="6"/>
  <c r="Q148" i="6"/>
  <c r="P148" i="6"/>
  <c r="O148" i="6"/>
  <c r="N148" i="6"/>
  <c r="M148" i="6"/>
  <c r="L148" i="6"/>
  <c r="K148" i="6"/>
  <c r="J148" i="6"/>
  <c r="I148" i="6"/>
  <c r="H148" i="6"/>
  <c r="G148" i="6"/>
  <c r="F148" i="6"/>
  <c r="E148" i="6"/>
  <c r="D148" i="6"/>
  <c r="Z147" i="6"/>
  <c r="Y147" i="6"/>
  <c r="X147" i="6"/>
  <c r="W147" i="6"/>
  <c r="V147" i="6"/>
  <c r="U147" i="6"/>
  <c r="T147" i="6"/>
  <c r="S147" i="6"/>
  <c r="R147" i="6"/>
  <c r="Q147" i="6"/>
  <c r="P147" i="6"/>
  <c r="O147" i="6"/>
  <c r="N147" i="6"/>
  <c r="M147" i="6"/>
  <c r="L147" i="6"/>
  <c r="K147" i="6"/>
  <c r="J147" i="6"/>
  <c r="I147" i="6"/>
  <c r="H147" i="6"/>
  <c r="G147" i="6"/>
  <c r="F147" i="6"/>
  <c r="E147" i="6"/>
  <c r="D147" i="6"/>
  <c r="Z146" i="6"/>
  <c r="Y146" i="6"/>
  <c r="X146" i="6"/>
  <c r="W146" i="6"/>
  <c r="V146" i="6"/>
  <c r="U146" i="6"/>
  <c r="T146" i="6"/>
  <c r="S146" i="6"/>
  <c r="R146" i="6"/>
  <c r="Q146" i="6"/>
  <c r="P146" i="6"/>
  <c r="O146" i="6"/>
  <c r="N146" i="6"/>
  <c r="M146" i="6"/>
  <c r="L146" i="6"/>
  <c r="K146" i="6"/>
  <c r="J146" i="6"/>
  <c r="I146" i="6"/>
  <c r="H146" i="6"/>
  <c r="G146" i="6"/>
  <c r="F146" i="6"/>
  <c r="E146" i="6"/>
  <c r="D146" i="6"/>
  <c r="Z145" i="6"/>
  <c r="Y145" i="6"/>
  <c r="X145" i="6"/>
  <c r="W145" i="6"/>
  <c r="V145" i="6"/>
  <c r="U145" i="6"/>
  <c r="T145" i="6"/>
  <c r="S145" i="6"/>
  <c r="R145" i="6"/>
  <c r="Q145" i="6"/>
  <c r="P145" i="6"/>
  <c r="O145" i="6"/>
  <c r="N145" i="6"/>
  <c r="M145" i="6"/>
  <c r="L145" i="6"/>
  <c r="K145" i="6"/>
  <c r="J145" i="6"/>
  <c r="I145" i="6"/>
  <c r="H145" i="6"/>
  <c r="G145" i="6"/>
  <c r="F145" i="6"/>
  <c r="E145" i="6"/>
  <c r="D145" i="6"/>
  <c r="Z144" i="6"/>
  <c r="Y144" i="6"/>
  <c r="X144" i="6"/>
  <c r="W144" i="6"/>
  <c r="V144" i="6"/>
  <c r="U144" i="6"/>
  <c r="T144" i="6"/>
  <c r="S144" i="6"/>
  <c r="R144" i="6"/>
  <c r="Q144" i="6"/>
  <c r="P144" i="6"/>
  <c r="O144" i="6"/>
  <c r="N144" i="6"/>
  <c r="M144" i="6"/>
  <c r="L144" i="6"/>
  <c r="K144" i="6"/>
  <c r="J144" i="6"/>
  <c r="I144" i="6"/>
  <c r="H144" i="6"/>
  <c r="G144" i="6"/>
  <c r="F144" i="6"/>
  <c r="E144" i="6"/>
  <c r="D144" i="6"/>
  <c r="Z143" i="6"/>
  <c r="Y143" i="6"/>
  <c r="X143" i="6"/>
  <c r="W143" i="6"/>
  <c r="V143" i="6"/>
  <c r="U143" i="6"/>
  <c r="T143" i="6"/>
  <c r="S143" i="6"/>
  <c r="R143" i="6"/>
  <c r="Q143" i="6"/>
  <c r="P143" i="6"/>
  <c r="O143" i="6"/>
  <c r="N143" i="6"/>
  <c r="M143" i="6"/>
  <c r="L143" i="6"/>
  <c r="K143" i="6"/>
  <c r="J143" i="6"/>
  <c r="I143" i="6"/>
  <c r="H143" i="6"/>
  <c r="G143" i="6"/>
  <c r="F143" i="6"/>
  <c r="E143" i="6"/>
  <c r="D143" i="6"/>
  <c r="Z142" i="6"/>
  <c r="Y142" i="6"/>
  <c r="X142" i="6"/>
  <c r="W142" i="6"/>
  <c r="V142" i="6"/>
  <c r="U142" i="6"/>
  <c r="T142" i="6"/>
  <c r="S142" i="6"/>
  <c r="R142" i="6"/>
  <c r="Q142" i="6"/>
  <c r="P142" i="6"/>
  <c r="O142" i="6"/>
  <c r="N142" i="6"/>
  <c r="M142" i="6"/>
  <c r="L142" i="6"/>
  <c r="K142" i="6"/>
  <c r="J142" i="6"/>
  <c r="I142" i="6"/>
  <c r="H142" i="6"/>
  <c r="G142" i="6"/>
  <c r="F142" i="6"/>
  <c r="E142" i="6"/>
  <c r="D142" i="6"/>
  <c r="Z141" i="6"/>
  <c r="Y141" i="6"/>
  <c r="X141" i="6"/>
  <c r="W141" i="6"/>
  <c r="V141" i="6"/>
  <c r="U141" i="6"/>
  <c r="T141" i="6"/>
  <c r="S141" i="6"/>
  <c r="R141" i="6"/>
  <c r="Q141" i="6"/>
  <c r="P141" i="6"/>
  <c r="O141" i="6"/>
  <c r="N141" i="6"/>
  <c r="M141" i="6"/>
  <c r="L141" i="6"/>
  <c r="K141" i="6"/>
  <c r="J141" i="6"/>
  <c r="I141" i="6"/>
  <c r="H141" i="6"/>
  <c r="G141" i="6"/>
  <c r="F141" i="6"/>
  <c r="E141" i="6"/>
  <c r="D141" i="6"/>
  <c r="Z140" i="6"/>
  <c r="Y140" i="6"/>
  <c r="X140" i="6"/>
  <c r="W140" i="6"/>
  <c r="V140" i="6"/>
  <c r="U140" i="6"/>
  <c r="T140" i="6"/>
  <c r="S140" i="6"/>
  <c r="R140" i="6"/>
  <c r="Q140" i="6"/>
  <c r="P140" i="6"/>
  <c r="O140" i="6"/>
  <c r="N140" i="6"/>
  <c r="M140" i="6"/>
  <c r="L140" i="6"/>
  <c r="K140" i="6"/>
  <c r="J140" i="6"/>
  <c r="I140" i="6"/>
  <c r="H140" i="6"/>
  <c r="G140" i="6"/>
  <c r="F140" i="6"/>
  <c r="E140" i="6"/>
  <c r="D140" i="6"/>
  <c r="B140" i="6" s="1"/>
  <c r="Z139" i="6"/>
  <c r="Y139" i="6"/>
  <c r="X139" i="6"/>
  <c r="W139" i="6"/>
  <c r="V139" i="6"/>
  <c r="U139" i="6"/>
  <c r="T139" i="6"/>
  <c r="S139" i="6"/>
  <c r="R139" i="6"/>
  <c r="Q139" i="6"/>
  <c r="P139" i="6"/>
  <c r="O139" i="6"/>
  <c r="N139" i="6"/>
  <c r="M139" i="6"/>
  <c r="L139" i="6"/>
  <c r="K139" i="6"/>
  <c r="J139" i="6"/>
  <c r="I139" i="6"/>
  <c r="H139" i="6"/>
  <c r="G139" i="6"/>
  <c r="F139" i="6"/>
  <c r="E139" i="6"/>
  <c r="D139" i="6"/>
  <c r="Z138" i="6"/>
  <c r="Y138" i="6"/>
  <c r="X138" i="6"/>
  <c r="W138" i="6"/>
  <c r="V138" i="6"/>
  <c r="U138" i="6"/>
  <c r="T138" i="6"/>
  <c r="S138" i="6"/>
  <c r="R138" i="6"/>
  <c r="Q138" i="6"/>
  <c r="P138" i="6"/>
  <c r="O138" i="6"/>
  <c r="N138" i="6"/>
  <c r="M138" i="6"/>
  <c r="L138" i="6"/>
  <c r="K138" i="6"/>
  <c r="J138" i="6"/>
  <c r="I138" i="6"/>
  <c r="H138" i="6"/>
  <c r="G138" i="6"/>
  <c r="F138" i="6"/>
  <c r="E138" i="6"/>
  <c r="D138" i="6"/>
  <c r="Z137" i="6"/>
  <c r="Y137" i="6"/>
  <c r="X137" i="6"/>
  <c r="W137" i="6"/>
  <c r="V137" i="6"/>
  <c r="U137" i="6"/>
  <c r="T137" i="6"/>
  <c r="S137" i="6"/>
  <c r="R137" i="6"/>
  <c r="Q137" i="6"/>
  <c r="P137" i="6"/>
  <c r="O137" i="6"/>
  <c r="N137" i="6"/>
  <c r="M137" i="6"/>
  <c r="L137" i="6"/>
  <c r="K137" i="6"/>
  <c r="J137" i="6"/>
  <c r="I137" i="6"/>
  <c r="H137" i="6"/>
  <c r="G137" i="6"/>
  <c r="F137" i="6"/>
  <c r="E137" i="6"/>
  <c r="D137" i="6"/>
  <c r="Z136" i="6"/>
  <c r="Y136" i="6"/>
  <c r="X136" i="6"/>
  <c r="W136" i="6"/>
  <c r="V136" i="6"/>
  <c r="U136" i="6"/>
  <c r="T136" i="6"/>
  <c r="S136" i="6"/>
  <c r="R136" i="6"/>
  <c r="Q136" i="6"/>
  <c r="P136" i="6"/>
  <c r="O136" i="6"/>
  <c r="N136" i="6"/>
  <c r="M136" i="6"/>
  <c r="L136" i="6"/>
  <c r="K136" i="6"/>
  <c r="J136" i="6"/>
  <c r="I136" i="6"/>
  <c r="H136" i="6"/>
  <c r="G136" i="6"/>
  <c r="F136" i="6"/>
  <c r="E136" i="6"/>
  <c r="D136" i="6"/>
  <c r="Z135" i="6"/>
  <c r="Y135" i="6"/>
  <c r="X135" i="6"/>
  <c r="W135" i="6"/>
  <c r="V135" i="6"/>
  <c r="U135" i="6"/>
  <c r="T135" i="6"/>
  <c r="S135" i="6"/>
  <c r="R135" i="6"/>
  <c r="Q135" i="6"/>
  <c r="P135" i="6"/>
  <c r="O135" i="6"/>
  <c r="N135" i="6"/>
  <c r="M135" i="6"/>
  <c r="L135" i="6"/>
  <c r="K135" i="6"/>
  <c r="J135" i="6"/>
  <c r="I135" i="6"/>
  <c r="H135" i="6"/>
  <c r="G135" i="6"/>
  <c r="F135" i="6"/>
  <c r="E135" i="6"/>
  <c r="D135" i="6"/>
  <c r="Z134" i="6"/>
  <c r="Y134" i="6"/>
  <c r="X134" i="6"/>
  <c r="W134" i="6"/>
  <c r="V134" i="6"/>
  <c r="U134" i="6"/>
  <c r="T134" i="6"/>
  <c r="S134" i="6"/>
  <c r="R134" i="6"/>
  <c r="Q134" i="6"/>
  <c r="P134" i="6"/>
  <c r="O134" i="6"/>
  <c r="N134" i="6"/>
  <c r="M134" i="6"/>
  <c r="L134" i="6"/>
  <c r="K134" i="6"/>
  <c r="J134" i="6"/>
  <c r="I134" i="6"/>
  <c r="H134" i="6"/>
  <c r="G134" i="6"/>
  <c r="F134" i="6"/>
  <c r="E134" i="6"/>
  <c r="D134" i="6"/>
  <c r="Z133" i="6"/>
  <c r="Y133" i="6"/>
  <c r="X133" i="6"/>
  <c r="W133" i="6"/>
  <c r="V133" i="6"/>
  <c r="U133" i="6"/>
  <c r="T133" i="6"/>
  <c r="S133" i="6"/>
  <c r="R133" i="6"/>
  <c r="Q133" i="6"/>
  <c r="P133" i="6"/>
  <c r="O133" i="6"/>
  <c r="N133" i="6"/>
  <c r="M133" i="6"/>
  <c r="L133" i="6"/>
  <c r="K133" i="6"/>
  <c r="J133" i="6"/>
  <c r="I133" i="6"/>
  <c r="H133" i="6"/>
  <c r="G133" i="6"/>
  <c r="F133" i="6"/>
  <c r="E133" i="6"/>
  <c r="D133" i="6"/>
  <c r="Z132" i="6"/>
  <c r="Y132" i="6"/>
  <c r="X132" i="6"/>
  <c r="W132" i="6"/>
  <c r="V132" i="6"/>
  <c r="U132" i="6"/>
  <c r="T132" i="6"/>
  <c r="S132" i="6"/>
  <c r="R132" i="6"/>
  <c r="Q132" i="6"/>
  <c r="P132" i="6"/>
  <c r="O132" i="6"/>
  <c r="N132" i="6"/>
  <c r="M132" i="6"/>
  <c r="L132" i="6"/>
  <c r="K132" i="6"/>
  <c r="J132" i="6"/>
  <c r="I132" i="6"/>
  <c r="H132" i="6"/>
  <c r="G132" i="6"/>
  <c r="F132" i="6"/>
  <c r="E132" i="6"/>
  <c r="D132" i="6"/>
  <c r="Z131" i="6"/>
  <c r="Y131" i="6"/>
  <c r="X131" i="6"/>
  <c r="W131" i="6"/>
  <c r="V131" i="6"/>
  <c r="U131" i="6"/>
  <c r="T131" i="6"/>
  <c r="S131" i="6"/>
  <c r="R131" i="6"/>
  <c r="Q131" i="6"/>
  <c r="P131" i="6"/>
  <c r="O131" i="6"/>
  <c r="N131" i="6"/>
  <c r="M131" i="6"/>
  <c r="L131" i="6"/>
  <c r="K131" i="6"/>
  <c r="J131" i="6"/>
  <c r="I131" i="6"/>
  <c r="H131" i="6"/>
  <c r="G131" i="6"/>
  <c r="F131" i="6"/>
  <c r="E131" i="6"/>
  <c r="D131" i="6"/>
  <c r="Z130" i="6"/>
  <c r="Y130" i="6"/>
  <c r="X130" i="6"/>
  <c r="W130" i="6"/>
  <c r="V130" i="6"/>
  <c r="U130" i="6"/>
  <c r="T130" i="6"/>
  <c r="S130" i="6"/>
  <c r="R130" i="6"/>
  <c r="Q130" i="6"/>
  <c r="P130" i="6"/>
  <c r="O130" i="6"/>
  <c r="N130" i="6"/>
  <c r="M130" i="6"/>
  <c r="L130" i="6"/>
  <c r="K130" i="6"/>
  <c r="J130" i="6"/>
  <c r="I130" i="6"/>
  <c r="H130" i="6"/>
  <c r="G130" i="6"/>
  <c r="F130" i="6"/>
  <c r="E130" i="6"/>
  <c r="D130" i="6"/>
  <c r="Z129" i="6"/>
  <c r="Y129" i="6"/>
  <c r="X129" i="6"/>
  <c r="W129" i="6"/>
  <c r="V129" i="6"/>
  <c r="U129" i="6"/>
  <c r="T129" i="6"/>
  <c r="S129" i="6"/>
  <c r="R129" i="6"/>
  <c r="Q129" i="6"/>
  <c r="P129" i="6"/>
  <c r="O129" i="6"/>
  <c r="N129" i="6"/>
  <c r="M129" i="6"/>
  <c r="L129" i="6"/>
  <c r="K129" i="6"/>
  <c r="J129" i="6"/>
  <c r="I129" i="6"/>
  <c r="H129" i="6"/>
  <c r="G129" i="6"/>
  <c r="F129" i="6"/>
  <c r="E129" i="6"/>
  <c r="D129" i="6"/>
  <c r="Z128" i="6"/>
  <c r="Y128" i="6"/>
  <c r="X128" i="6"/>
  <c r="W128" i="6"/>
  <c r="V128" i="6"/>
  <c r="U128" i="6"/>
  <c r="T128" i="6"/>
  <c r="S128" i="6"/>
  <c r="R128" i="6"/>
  <c r="Q128" i="6"/>
  <c r="P128" i="6"/>
  <c r="O128" i="6"/>
  <c r="N128" i="6"/>
  <c r="M128" i="6"/>
  <c r="L128" i="6"/>
  <c r="K128" i="6"/>
  <c r="J128" i="6"/>
  <c r="I128" i="6"/>
  <c r="H128" i="6"/>
  <c r="G128" i="6"/>
  <c r="F128" i="6"/>
  <c r="E128" i="6"/>
  <c r="D128" i="6"/>
  <c r="Z127" i="6"/>
  <c r="Y127" i="6"/>
  <c r="X127" i="6"/>
  <c r="W127" i="6"/>
  <c r="V127" i="6"/>
  <c r="U127" i="6"/>
  <c r="T127" i="6"/>
  <c r="S127" i="6"/>
  <c r="R127" i="6"/>
  <c r="Q127" i="6"/>
  <c r="P127" i="6"/>
  <c r="O127" i="6"/>
  <c r="N127" i="6"/>
  <c r="M127" i="6"/>
  <c r="L127" i="6"/>
  <c r="K127" i="6"/>
  <c r="J127" i="6"/>
  <c r="I127" i="6"/>
  <c r="H127" i="6"/>
  <c r="G127" i="6"/>
  <c r="F127" i="6"/>
  <c r="E127" i="6"/>
  <c r="D127" i="6"/>
  <c r="Z126" i="6"/>
  <c r="Y126" i="6"/>
  <c r="X126" i="6"/>
  <c r="W126" i="6"/>
  <c r="V126" i="6"/>
  <c r="U126" i="6"/>
  <c r="T126" i="6"/>
  <c r="S126" i="6"/>
  <c r="R126" i="6"/>
  <c r="Q126" i="6"/>
  <c r="P126" i="6"/>
  <c r="O126" i="6"/>
  <c r="N126" i="6"/>
  <c r="M126" i="6"/>
  <c r="L126" i="6"/>
  <c r="K126" i="6"/>
  <c r="J126" i="6"/>
  <c r="I126" i="6"/>
  <c r="H126" i="6"/>
  <c r="G126" i="6"/>
  <c r="F126" i="6"/>
  <c r="E126" i="6"/>
  <c r="D126" i="6"/>
  <c r="Z125" i="6"/>
  <c r="Y125" i="6"/>
  <c r="X125" i="6"/>
  <c r="W125" i="6"/>
  <c r="V125" i="6"/>
  <c r="U125" i="6"/>
  <c r="T125" i="6"/>
  <c r="S125" i="6"/>
  <c r="R125" i="6"/>
  <c r="Q125" i="6"/>
  <c r="P125" i="6"/>
  <c r="O125" i="6"/>
  <c r="N125" i="6"/>
  <c r="M125" i="6"/>
  <c r="L125" i="6"/>
  <c r="K125" i="6"/>
  <c r="J125" i="6"/>
  <c r="I125" i="6"/>
  <c r="H125" i="6"/>
  <c r="G125" i="6"/>
  <c r="F125" i="6"/>
  <c r="E125" i="6"/>
  <c r="D125" i="6"/>
  <c r="Z124" i="6"/>
  <c r="Y124" i="6"/>
  <c r="X124" i="6"/>
  <c r="W124" i="6"/>
  <c r="V124" i="6"/>
  <c r="U124" i="6"/>
  <c r="T124" i="6"/>
  <c r="S124" i="6"/>
  <c r="R124" i="6"/>
  <c r="Q124" i="6"/>
  <c r="P124" i="6"/>
  <c r="O124" i="6"/>
  <c r="N124" i="6"/>
  <c r="M124" i="6"/>
  <c r="L124" i="6"/>
  <c r="K124" i="6"/>
  <c r="J124" i="6"/>
  <c r="I124" i="6"/>
  <c r="H124" i="6"/>
  <c r="G124" i="6"/>
  <c r="F124" i="6"/>
  <c r="E124" i="6"/>
  <c r="D124" i="6"/>
  <c r="Z123" i="6"/>
  <c r="Y123" i="6"/>
  <c r="X123" i="6"/>
  <c r="W123" i="6"/>
  <c r="V123" i="6"/>
  <c r="U123" i="6"/>
  <c r="T123" i="6"/>
  <c r="S123" i="6"/>
  <c r="R123" i="6"/>
  <c r="Q123" i="6"/>
  <c r="P123" i="6"/>
  <c r="O123" i="6"/>
  <c r="N123" i="6"/>
  <c r="M123" i="6"/>
  <c r="L123" i="6"/>
  <c r="K123" i="6"/>
  <c r="J123" i="6"/>
  <c r="I123" i="6"/>
  <c r="H123" i="6"/>
  <c r="G123" i="6"/>
  <c r="F123" i="6"/>
  <c r="E123" i="6"/>
  <c r="D123" i="6"/>
  <c r="Z122" i="6"/>
  <c r="Y122" i="6"/>
  <c r="X122" i="6"/>
  <c r="W122" i="6"/>
  <c r="V122" i="6"/>
  <c r="U122" i="6"/>
  <c r="T122" i="6"/>
  <c r="S122" i="6"/>
  <c r="R122" i="6"/>
  <c r="Q122" i="6"/>
  <c r="P122" i="6"/>
  <c r="O122" i="6"/>
  <c r="N122" i="6"/>
  <c r="M122" i="6"/>
  <c r="L122" i="6"/>
  <c r="K122" i="6"/>
  <c r="J122" i="6"/>
  <c r="I122" i="6"/>
  <c r="H122" i="6"/>
  <c r="G122" i="6"/>
  <c r="F122" i="6"/>
  <c r="E122" i="6"/>
  <c r="D122" i="6"/>
  <c r="Z121" i="6"/>
  <c r="Y121" i="6"/>
  <c r="X121" i="6"/>
  <c r="W121" i="6"/>
  <c r="V121" i="6"/>
  <c r="U121" i="6"/>
  <c r="T121" i="6"/>
  <c r="S121" i="6"/>
  <c r="R121" i="6"/>
  <c r="Q121" i="6"/>
  <c r="P121" i="6"/>
  <c r="O121" i="6"/>
  <c r="N121" i="6"/>
  <c r="M121" i="6"/>
  <c r="L121" i="6"/>
  <c r="K121" i="6"/>
  <c r="J121" i="6"/>
  <c r="I121" i="6"/>
  <c r="H121" i="6"/>
  <c r="G121" i="6"/>
  <c r="F121" i="6"/>
  <c r="E121" i="6"/>
  <c r="D121" i="6"/>
  <c r="Z120" i="6"/>
  <c r="Y120" i="6"/>
  <c r="X120" i="6"/>
  <c r="W120" i="6"/>
  <c r="V120" i="6"/>
  <c r="U120" i="6"/>
  <c r="T120" i="6"/>
  <c r="S120" i="6"/>
  <c r="R120" i="6"/>
  <c r="Q120" i="6"/>
  <c r="P120" i="6"/>
  <c r="O120" i="6"/>
  <c r="N120" i="6"/>
  <c r="M120" i="6"/>
  <c r="L120" i="6"/>
  <c r="K120" i="6"/>
  <c r="J120" i="6"/>
  <c r="I120" i="6"/>
  <c r="H120" i="6"/>
  <c r="G120" i="6"/>
  <c r="F120" i="6"/>
  <c r="E120" i="6"/>
  <c r="D120" i="6"/>
  <c r="Z119" i="6"/>
  <c r="Y119" i="6"/>
  <c r="X119" i="6"/>
  <c r="W119" i="6"/>
  <c r="V119" i="6"/>
  <c r="U119" i="6"/>
  <c r="T119" i="6"/>
  <c r="S119" i="6"/>
  <c r="R119" i="6"/>
  <c r="Q119" i="6"/>
  <c r="P119" i="6"/>
  <c r="O119" i="6"/>
  <c r="N119" i="6"/>
  <c r="M119" i="6"/>
  <c r="L119" i="6"/>
  <c r="K119" i="6"/>
  <c r="J119" i="6"/>
  <c r="I119" i="6"/>
  <c r="H119" i="6"/>
  <c r="G119" i="6"/>
  <c r="F119" i="6"/>
  <c r="E119" i="6"/>
  <c r="D119" i="6"/>
  <c r="Z118" i="6"/>
  <c r="Y118" i="6"/>
  <c r="X118" i="6"/>
  <c r="W118" i="6"/>
  <c r="V118" i="6"/>
  <c r="U118" i="6"/>
  <c r="T118" i="6"/>
  <c r="S118" i="6"/>
  <c r="R118" i="6"/>
  <c r="Q118" i="6"/>
  <c r="P118" i="6"/>
  <c r="O118" i="6"/>
  <c r="N118" i="6"/>
  <c r="M118" i="6"/>
  <c r="L118" i="6"/>
  <c r="K118" i="6"/>
  <c r="J118" i="6"/>
  <c r="I118" i="6"/>
  <c r="H118" i="6"/>
  <c r="G118" i="6"/>
  <c r="F118" i="6"/>
  <c r="E118" i="6"/>
  <c r="D118" i="6"/>
  <c r="Z117" i="6"/>
  <c r="Y117" i="6"/>
  <c r="X117" i="6"/>
  <c r="W117" i="6"/>
  <c r="V117" i="6"/>
  <c r="U117" i="6"/>
  <c r="T117" i="6"/>
  <c r="S117" i="6"/>
  <c r="R117" i="6"/>
  <c r="Q117" i="6"/>
  <c r="P117" i="6"/>
  <c r="O117" i="6"/>
  <c r="N117" i="6"/>
  <c r="M117" i="6"/>
  <c r="L117" i="6"/>
  <c r="K117" i="6"/>
  <c r="J117" i="6"/>
  <c r="I117" i="6"/>
  <c r="H117" i="6"/>
  <c r="G117" i="6"/>
  <c r="F117" i="6"/>
  <c r="E117" i="6"/>
  <c r="D117" i="6"/>
  <c r="Z116" i="6"/>
  <c r="Y116" i="6"/>
  <c r="X116" i="6"/>
  <c r="W116" i="6"/>
  <c r="V116" i="6"/>
  <c r="U116" i="6"/>
  <c r="T116" i="6"/>
  <c r="S116" i="6"/>
  <c r="R116" i="6"/>
  <c r="Q116" i="6"/>
  <c r="P116" i="6"/>
  <c r="O116" i="6"/>
  <c r="N116" i="6"/>
  <c r="M116" i="6"/>
  <c r="L116" i="6"/>
  <c r="K116" i="6"/>
  <c r="J116" i="6"/>
  <c r="I116" i="6"/>
  <c r="H116" i="6"/>
  <c r="G116" i="6"/>
  <c r="F116" i="6"/>
  <c r="E116" i="6"/>
  <c r="D116" i="6"/>
  <c r="Z115" i="6"/>
  <c r="Y115" i="6"/>
  <c r="X115" i="6"/>
  <c r="W115" i="6"/>
  <c r="V115" i="6"/>
  <c r="U115" i="6"/>
  <c r="T115" i="6"/>
  <c r="S115" i="6"/>
  <c r="R115" i="6"/>
  <c r="Q115" i="6"/>
  <c r="P115" i="6"/>
  <c r="O115" i="6"/>
  <c r="N115" i="6"/>
  <c r="M115" i="6"/>
  <c r="L115" i="6"/>
  <c r="K115" i="6"/>
  <c r="J115" i="6"/>
  <c r="I115" i="6"/>
  <c r="H115" i="6"/>
  <c r="G115" i="6"/>
  <c r="F115" i="6"/>
  <c r="E115" i="6"/>
  <c r="D115" i="6"/>
  <c r="Z114" i="6"/>
  <c r="Y114" i="6"/>
  <c r="X114" i="6"/>
  <c r="W114" i="6"/>
  <c r="V114" i="6"/>
  <c r="U114" i="6"/>
  <c r="T114" i="6"/>
  <c r="S114" i="6"/>
  <c r="R114" i="6"/>
  <c r="Q114" i="6"/>
  <c r="P114" i="6"/>
  <c r="O114" i="6"/>
  <c r="N114" i="6"/>
  <c r="M114" i="6"/>
  <c r="L114" i="6"/>
  <c r="K114" i="6"/>
  <c r="J114" i="6"/>
  <c r="I114" i="6"/>
  <c r="H114" i="6"/>
  <c r="G114" i="6"/>
  <c r="F114" i="6"/>
  <c r="E114" i="6"/>
  <c r="D114" i="6"/>
  <c r="Z113" i="6"/>
  <c r="Y113" i="6"/>
  <c r="X113" i="6"/>
  <c r="W113" i="6"/>
  <c r="V113" i="6"/>
  <c r="U113" i="6"/>
  <c r="T113" i="6"/>
  <c r="S113" i="6"/>
  <c r="R113" i="6"/>
  <c r="Q113" i="6"/>
  <c r="P113" i="6"/>
  <c r="O113" i="6"/>
  <c r="N113" i="6"/>
  <c r="M113" i="6"/>
  <c r="L113" i="6"/>
  <c r="K113" i="6"/>
  <c r="J113" i="6"/>
  <c r="I113" i="6"/>
  <c r="H113" i="6"/>
  <c r="G113" i="6"/>
  <c r="F113" i="6"/>
  <c r="E113" i="6"/>
  <c r="D113" i="6"/>
  <c r="Z112" i="6"/>
  <c r="Y112" i="6"/>
  <c r="X112" i="6"/>
  <c r="W112" i="6"/>
  <c r="V112" i="6"/>
  <c r="U112" i="6"/>
  <c r="T112" i="6"/>
  <c r="S112" i="6"/>
  <c r="R112" i="6"/>
  <c r="Q112" i="6"/>
  <c r="P112" i="6"/>
  <c r="O112" i="6"/>
  <c r="N112" i="6"/>
  <c r="M112" i="6"/>
  <c r="L112" i="6"/>
  <c r="K112" i="6"/>
  <c r="J112" i="6"/>
  <c r="I112" i="6"/>
  <c r="H112" i="6"/>
  <c r="G112" i="6"/>
  <c r="F112" i="6"/>
  <c r="E112" i="6"/>
  <c r="D112" i="6"/>
  <c r="Z111" i="6"/>
  <c r="Y111" i="6"/>
  <c r="X111" i="6"/>
  <c r="W111" i="6"/>
  <c r="V111" i="6"/>
  <c r="U111" i="6"/>
  <c r="T111" i="6"/>
  <c r="S111" i="6"/>
  <c r="R111" i="6"/>
  <c r="Q111" i="6"/>
  <c r="P111" i="6"/>
  <c r="O111" i="6"/>
  <c r="N111" i="6"/>
  <c r="M111" i="6"/>
  <c r="L111" i="6"/>
  <c r="K111" i="6"/>
  <c r="J111" i="6"/>
  <c r="I111" i="6"/>
  <c r="H111" i="6"/>
  <c r="G111" i="6"/>
  <c r="F111" i="6"/>
  <c r="E111" i="6"/>
  <c r="D111" i="6"/>
  <c r="Z110" i="6"/>
  <c r="Y110" i="6"/>
  <c r="X110" i="6"/>
  <c r="W110" i="6"/>
  <c r="V110" i="6"/>
  <c r="U110" i="6"/>
  <c r="T110" i="6"/>
  <c r="S110" i="6"/>
  <c r="R110" i="6"/>
  <c r="Q110" i="6"/>
  <c r="P110" i="6"/>
  <c r="O110" i="6"/>
  <c r="N110" i="6"/>
  <c r="M110" i="6"/>
  <c r="L110" i="6"/>
  <c r="K110" i="6"/>
  <c r="J110" i="6"/>
  <c r="I110" i="6"/>
  <c r="H110" i="6"/>
  <c r="G110" i="6"/>
  <c r="F110" i="6"/>
  <c r="E110" i="6"/>
  <c r="D110" i="6"/>
  <c r="B110" i="6" s="1"/>
  <c r="Z109" i="6"/>
  <c r="Y109" i="6"/>
  <c r="X109" i="6"/>
  <c r="W109" i="6"/>
  <c r="V109" i="6"/>
  <c r="U109" i="6"/>
  <c r="T109" i="6"/>
  <c r="S109" i="6"/>
  <c r="R109" i="6"/>
  <c r="Q109" i="6"/>
  <c r="P109" i="6"/>
  <c r="O109" i="6"/>
  <c r="N109" i="6"/>
  <c r="M109" i="6"/>
  <c r="L109" i="6"/>
  <c r="K109" i="6"/>
  <c r="J109" i="6"/>
  <c r="I109" i="6"/>
  <c r="H109" i="6"/>
  <c r="G109" i="6"/>
  <c r="F109" i="6"/>
  <c r="E109" i="6"/>
  <c r="D109" i="6"/>
  <c r="Z108" i="6"/>
  <c r="Y108" i="6"/>
  <c r="X108" i="6"/>
  <c r="W108" i="6"/>
  <c r="V108" i="6"/>
  <c r="U108" i="6"/>
  <c r="T108" i="6"/>
  <c r="S108" i="6"/>
  <c r="R108" i="6"/>
  <c r="Q108" i="6"/>
  <c r="P108" i="6"/>
  <c r="O108" i="6"/>
  <c r="N108" i="6"/>
  <c r="M108" i="6"/>
  <c r="L108" i="6"/>
  <c r="K108" i="6"/>
  <c r="J108" i="6"/>
  <c r="I108" i="6"/>
  <c r="H108" i="6"/>
  <c r="G108" i="6"/>
  <c r="F108" i="6"/>
  <c r="E108" i="6"/>
  <c r="D108" i="6"/>
  <c r="Z107" i="6"/>
  <c r="Y107" i="6"/>
  <c r="X107" i="6"/>
  <c r="W107" i="6"/>
  <c r="V107" i="6"/>
  <c r="U107" i="6"/>
  <c r="T107" i="6"/>
  <c r="S107" i="6"/>
  <c r="R107" i="6"/>
  <c r="Q107" i="6"/>
  <c r="P107" i="6"/>
  <c r="O107" i="6"/>
  <c r="N107" i="6"/>
  <c r="M107" i="6"/>
  <c r="L107" i="6"/>
  <c r="K107" i="6"/>
  <c r="J107" i="6"/>
  <c r="I107" i="6"/>
  <c r="H107" i="6"/>
  <c r="G107" i="6"/>
  <c r="F107" i="6"/>
  <c r="E107" i="6"/>
  <c r="D107" i="6"/>
  <c r="Z106" i="6"/>
  <c r="Y106" i="6"/>
  <c r="X106" i="6"/>
  <c r="W106" i="6"/>
  <c r="V106" i="6"/>
  <c r="U106" i="6"/>
  <c r="T106" i="6"/>
  <c r="S106" i="6"/>
  <c r="R106" i="6"/>
  <c r="Q106" i="6"/>
  <c r="P106" i="6"/>
  <c r="O106" i="6"/>
  <c r="N106" i="6"/>
  <c r="M106" i="6"/>
  <c r="L106" i="6"/>
  <c r="K106" i="6"/>
  <c r="J106" i="6"/>
  <c r="I106" i="6"/>
  <c r="H106" i="6"/>
  <c r="G106" i="6"/>
  <c r="F106" i="6"/>
  <c r="E106" i="6"/>
  <c r="D106" i="6"/>
  <c r="Z105" i="6"/>
  <c r="Y105" i="6"/>
  <c r="X105" i="6"/>
  <c r="W105" i="6"/>
  <c r="V105" i="6"/>
  <c r="U105" i="6"/>
  <c r="T105" i="6"/>
  <c r="S105" i="6"/>
  <c r="R105" i="6"/>
  <c r="Q105" i="6"/>
  <c r="P105" i="6"/>
  <c r="O105" i="6"/>
  <c r="N105" i="6"/>
  <c r="M105" i="6"/>
  <c r="L105" i="6"/>
  <c r="K105" i="6"/>
  <c r="J105" i="6"/>
  <c r="I105" i="6"/>
  <c r="H105" i="6"/>
  <c r="G105" i="6"/>
  <c r="F105" i="6"/>
  <c r="E105" i="6"/>
  <c r="D105" i="6"/>
  <c r="Z104" i="6"/>
  <c r="Y104" i="6"/>
  <c r="X104" i="6"/>
  <c r="W104" i="6"/>
  <c r="V104" i="6"/>
  <c r="U104" i="6"/>
  <c r="T104" i="6"/>
  <c r="S104" i="6"/>
  <c r="R104" i="6"/>
  <c r="Q104" i="6"/>
  <c r="P104" i="6"/>
  <c r="O104" i="6"/>
  <c r="N104" i="6"/>
  <c r="M104" i="6"/>
  <c r="L104" i="6"/>
  <c r="K104" i="6"/>
  <c r="J104" i="6"/>
  <c r="I104" i="6"/>
  <c r="H104" i="6"/>
  <c r="G104" i="6"/>
  <c r="F104" i="6"/>
  <c r="E104" i="6"/>
  <c r="D104" i="6"/>
  <c r="Z103" i="6"/>
  <c r="Y103" i="6"/>
  <c r="X103" i="6"/>
  <c r="W103" i="6"/>
  <c r="V103" i="6"/>
  <c r="U103" i="6"/>
  <c r="T103" i="6"/>
  <c r="S103" i="6"/>
  <c r="R103" i="6"/>
  <c r="Q103" i="6"/>
  <c r="P103" i="6"/>
  <c r="O103" i="6"/>
  <c r="N103" i="6"/>
  <c r="M103" i="6"/>
  <c r="L103" i="6"/>
  <c r="K103" i="6"/>
  <c r="J103" i="6"/>
  <c r="I103" i="6"/>
  <c r="H103" i="6"/>
  <c r="G103" i="6"/>
  <c r="F103" i="6"/>
  <c r="E103" i="6"/>
  <c r="D103" i="6"/>
  <c r="Z102" i="6"/>
  <c r="Y102" i="6"/>
  <c r="X102" i="6"/>
  <c r="W102" i="6"/>
  <c r="V102" i="6"/>
  <c r="U102" i="6"/>
  <c r="T102" i="6"/>
  <c r="S102" i="6"/>
  <c r="R102" i="6"/>
  <c r="Q102" i="6"/>
  <c r="P102" i="6"/>
  <c r="O102" i="6"/>
  <c r="N102" i="6"/>
  <c r="M102" i="6"/>
  <c r="L102" i="6"/>
  <c r="K102" i="6"/>
  <c r="J102" i="6"/>
  <c r="I102" i="6"/>
  <c r="H102" i="6"/>
  <c r="G102" i="6"/>
  <c r="F102" i="6"/>
  <c r="E102" i="6"/>
  <c r="D102" i="6"/>
  <c r="Z101" i="6"/>
  <c r="Y101" i="6"/>
  <c r="X101" i="6"/>
  <c r="W101" i="6"/>
  <c r="V101" i="6"/>
  <c r="U101" i="6"/>
  <c r="T101" i="6"/>
  <c r="S101" i="6"/>
  <c r="R101" i="6"/>
  <c r="Q101" i="6"/>
  <c r="P101" i="6"/>
  <c r="O101" i="6"/>
  <c r="N101" i="6"/>
  <c r="M101" i="6"/>
  <c r="L101" i="6"/>
  <c r="K101" i="6"/>
  <c r="J101" i="6"/>
  <c r="I101" i="6"/>
  <c r="H101" i="6"/>
  <c r="G101" i="6"/>
  <c r="F101" i="6"/>
  <c r="E101" i="6"/>
  <c r="D101" i="6"/>
  <c r="Z100" i="6"/>
  <c r="Y100" i="6"/>
  <c r="X100" i="6"/>
  <c r="W100" i="6"/>
  <c r="V100" i="6"/>
  <c r="U100" i="6"/>
  <c r="T100" i="6"/>
  <c r="S100" i="6"/>
  <c r="R100" i="6"/>
  <c r="Q100" i="6"/>
  <c r="P100" i="6"/>
  <c r="O100" i="6"/>
  <c r="N100" i="6"/>
  <c r="M100" i="6"/>
  <c r="L100" i="6"/>
  <c r="K100" i="6"/>
  <c r="J100" i="6"/>
  <c r="I100" i="6"/>
  <c r="H100" i="6"/>
  <c r="G100" i="6"/>
  <c r="F100" i="6"/>
  <c r="E100" i="6"/>
  <c r="D100" i="6"/>
  <c r="Z99" i="6"/>
  <c r="Y99" i="6"/>
  <c r="X99" i="6"/>
  <c r="W99" i="6"/>
  <c r="V99" i="6"/>
  <c r="U99" i="6"/>
  <c r="T99" i="6"/>
  <c r="S99" i="6"/>
  <c r="R99" i="6"/>
  <c r="Q99" i="6"/>
  <c r="P99" i="6"/>
  <c r="O99" i="6"/>
  <c r="N99" i="6"/>
  <c r="M99" i="6"/>
  <c r="L99" i="6"/>
  <c r="K99" i="6"/>
  <c r="J99" i="6"/>
  <c r="I99" i="6"/>
  <c r="H99" i="6"/>
  <c r="G99" i="6"/>
  <c r="F99" i="6"/>
  <c r="E99" i="6"/>
  <c r="D99" i="6"/>
  <c r="B99" i="6" s="1"/>
  <c r="Z98" i="6"/>
  <c r="Y98" i="6"/>
  <c r="X98" i="6"/>
  <c r="W98" i="6"/>
  <c r="V98" i="6"/>
  <c r="U98" i="6"/>
  <c r="T98" i="6"/>
  <c r="S98" i="6"/>
  <c r="R98" i="6"/>
  <c r="Q98" i="6"/>
  <c r="P98" i="6"/>
  <c r="O98" i="6"/>
  <c r="N98" i="6"/>
  <c r="M98" i="6"/>
  <c r="L98" i="6"/>
  <c r="K98" i="6"/>
  <c r="J98" i="6"/>
  <c r="I98" i="6"/>
  <c r="H98" i="6"/>
  <c r="G98" i="6"/>
  <c r="F98" i="6"/>
  <c r="E98" i="6"/>
  <c r="D98" i="6"/>
  <c r="Z97" i="6"/>
  <c r="Y97" i="6"/>
  <c r="X97" i="6"/>
  <c r="W97" i="6"/>
  <c r="V97" i="6"/>
  <c r="U97" i="6"/>
  <c r="T97" i="6"/>
  <c r="S97" i="6"/>
  <c r="R97" i="6"/>
  <c r="Q97" i="6"/>
  <c r="P97" i="6"/>
  <c r="O97" i="6"/>
  <c r="N97" i="6"/>
  <c r="M97" i="6"/>
  <c r="L97" i="6"/>
  <c r="K97" i="6"/>
  <c r="J97" i="6"/>
  <c r="I97" i="6"/>
  <c r="H97" i="6"/>
  <c r="G97" i="6"/>
  <c r="F97" i="6"/>
  <c r="E97" i="6"/>
  <c r="D97" i="6"/>
  <c r="Z96" i="6"/>
  <c r="Y96" i="6"/>
  <c r="X96" i="6"/>
  <c r="W96" i="6"/>
  <c r="V96" i="6"/>
  <c r="U96" i="6"/>
  <c r="T96" i="6"/>
  <c r="S96" i="6"/>
  <c r="R96" i="6"/>
  <c r="Q96" i="6"/>
  <c r="P96" i="6"/>
  <c r="O96" i="6"/>
  <c r="N96" i="6"/>
  <c r="M96" i="6"/>
  <c r="L96" i="6"/>
  <c r="K96" i="6"/>
  <c r="J96" i="6"/>
  <c r="I96" i="6"/>
  <c r="H96" i="6"/>
  <c r="G96" i="6"/>
  <c r="F96" i="6"/>
  <c r="E96" i="6"/>
  <c r="D96" i="6"/>
  <c r="Z95" i="6"/>
  <c r="Y95" i="6"/>
  <c r="X95" i="6"/>
  <c r="W95" i="6"/>
  <c r="V95" i="6"/>
  <c r="U95" i="6"/>
  <c r="T95" i="6"/>
  <c r="S95" i="6"/>
  <c r="R95" i="6"/>
  <c r="Q95" i="6"/>
  <c r="P95" i="6"/>
  <c r="O95" i="6"/>
  <c r="N95" i="6"/>
  <c r="M95" i="6"/>
  <c r="L95" i="6"/>
  <c r="K95" i="6"/>
  <c r="J95" i="6"/>
  <c r="I95" i="6"/>
  <c r="H95" i="6"/>
  <c r="G95" i="6"/>
  <c r="F95" i="6"/>
  <c r="E95" i="6"/>
  <c r="D95" i="6"/>
  <c r="Z94" i="6"/>
  <c r="Y94" i="6"/>
  <c r="X94" i="6"/>
  <c r="W94" i="6"/>
  <c r="V94" i="6"/>
  <c r="U94" i="6"/>
  <c r="T94" i="6"/>
  <c r="S94" i="6"/>
  <c r="R94" i="6"/>
  <c r="Q94" i="6"/>
  <c r="P94" i="6"/>
  <c r="O94" i="6"/>
  <c r="N94" i="6"/>
  <c r="M94" i="6"/>
  <c r="L94" i="6"/>
  <c r="K94" i="6"/>
  <c r="J94" i="6"/>
  <c r="I94" i="6"/>
  <c r="H94" i="6"/>
  <c r="G94" i="6"/>
  <c r="F94" i="6"/>
  <c r="E94" i="6"/>
  <c r="D94" i="6"/>
  <c r="Z93" i="6"/>
  <c r="Y93" i="6"/>
  <c r="X93" i="6"/>
  <c r="W93" i="6"/>
  <c r="V93" i="6"/>
  <c r="U93" i="6"/>
  <c r="T93" i="6"/>
  <c r="S93" i="6"/>
  <c r="R93" i="6"/>
  <c r="Q93" i="6"/>
  <c r="P93" i="6"/>
  <c r="O93" i="6"/>
  <c r="N93" i="6"/>
  <c r="M93" i="6"/>
  <c r="L93" i="6"/>
  <c r="K93" i="6"/>
  <c r="J93" i="6"/>
  <c r="I93" i="6"/>
  <c r="H93" i="6"/>
  <c r="G93" i="6"/>
  <c r="F93" i="6"/>
  <c r="E93" i="6"/>
  <c r="D93" i="6"/>
  <c r="Z92" i="6"/>
  <c r="Y92" i="6"/>
  <c r="X92" i="6"/>
  <c r="W92" i="6"/>
  <c r="V92" i="6"/>
  <c r="U92" i="6"/>
  <c r="T92" i="6"/>
  <c r="S92" i="6"/>
  <c r="R92" i="6"/>
  <c r="Q92" i="6"/>
  <c r="P92" i="6"/>
  <c r="O92" i="6"/>
  <c r="N92" i="6"/>
  <c r="M92" i="6"/>
  <c r="L92" i="6"/>
  <c r="K92" i="6"/>
  <c r="J92" i="6"/>
  <c r="I92" i="6"/>
  <c r="H92" i="6"/>
  <c r="G92" i="6"/>
  <c r="F92" i="6"/>
  <c r="E92" i="6"/>
  <c r="D92" i="6"/>
  <c r="Z91" i="6"/>
  <c r="Y91" i="6"/>
  <c r="X91" i="6"/>
  <c r="W91" i="6"/>
  <c r="V91" i="6"/>
  <c r="U91" i="6"/>
  <c r="T91" i="6"/>
  <c r="S91" i="6"/>
  <c r="R91" i="6"/>
  <c r="Q91" i="6"/>
  <c r="P91" i="6"/>
  <c r="O91" i="6"/>
  <c r="N91" i="6"/>
  <c r="M91" i="6"/>
  <c r="L91" i="6"/>
  <c r="K91" i="6"/>
  <c r="J91" i="6"/>
  <c r="I91" i="6"/>
  <c r="H91" i="6"/>
  <c r="G91" i="6"/>
  <c r="F91" i="6"/>
  <c r="E91" i="6"/>
  <c r="D91" i="6"/>
  <c r="Z90" i="6"/>
  <c r="Y90" i="6"/>
  <c r="X90" i="6"/>
  <c r="W90" i="6"/>
  <c r="V90" i="6"/>
  <c r="U90" i="6"/>
  <c r="T90" i="6"/>
  <c r="S90" i="6"/>
  <c r="R90" i="6"/>
  <c r="Q90" i="6"/>
  <c r="P90" i="6"/>
  <c r="O90" i="6"/>
  <c r="N90" i="6"/>
  <c r="M90" i="6"/>
  <c r="L90" i="6"/>
  <c r="K90" i="6"/>
  <c r="J90" i="6"/>
  <c r="I90" i="6"/>
  <c r="H90" i="6"/>
  <c r="G90" i="6"/>
  <c r="F90" i="6"/>
  <c r="E90" i="6"/>
  <c r="D90" i="6"/>
  <c r="Z89" i="6"/>
  <c r="Y89" i="6"/>
  <c r="X89" i="6"/>
  <c r="W89" i="6"/>
  <c r="V89" i="6"/>
  <c r="U89" i="6"/>
  <c r="T89" i="6"/>
  <c r="S89" i="6"/>
  <c r="R89" i="6"/>
  <c r="Q89" i="6"/>
  <c r="P89" i="6"/>
  <c r="O89" i="6"/>
  <c r="N89" i="6"/>
  <c r="M89" i="6"/>
  <c r="L89" i="6"/>
  <c r="K89" i="6"/>
  <c r="J89" i="6"/>
  <c r="I89" i="6"/>
  <c r="H89" i="6"/>
  <c r="G89" i="6"/>
  <c r="F89" i="6"/>
  <c r="E89" i="6"/>
  <c r="D89" i="6"/>
  <c r="Z88" i="6"/>
  <c r="Y88" i="6"/>
  <c r="X88" i="6"/>
  <c r="W88" i="6"/>
  <c r="V88" i="6"/>
  <c r="U88" i="6"/>
  <c r="T88" i="6"/>
  <c r="S88" i="6"/>
  <c r="R88" i="6"/>
  <c r="Q88" i="6"/>
  <c r="P88" i="6"/>
  <c r="O88" i="6"/>
  <c r="N88" i="6"/>
  <c r="M88" i="6"/>
  <c r="L88" i="6"/>
  <c r="K88" i="6"/>
  <c r="J88" i="6"/>
  <c r="I88" i="6"/>
  <c r="H88" i="6"/>
  <c r="G88" i="6"/>
  <c r="F88" i="6"/>
  <c r="E88" i="6"/>
  <c r="D88" i="6"/>
  <c r="Z87" i="6"/>
  <c r="Y87" i="6"/>
  <c r="X87" i="6"/>
  <c r="W87" i="6"/>
  <c r="V87" i="6"/>
  <c r="U87" i="6"/>
  <c r="T87" i="6"/>
  <c r="S87" i="6"/>
  <c r="R87" i="6"/>
  <c r="Q87" i="6"/>
  <c r="P87" i="6"/>
  <c r="O87" i="6"/>
  <c r="N87" i="6"/>
  <c r="M87" i="6"/>
  <c r="L87" i="6"/>
  <c r="K87" i="6"/>
  <c r="J87" i="6"/>
  <c r="I87" i="6"/>
  <c r="H87" i="6"/>
  <c r="G87" i="6"/>
  <c r="F87" i="6"/>
  <c r="E87" i="6"/>
  <c r="D87" i="6"/>
  <c r="Z86" i="6"/>
  <c r="Y86" i="6"/>
  <c r="X86" i="6"/>
  <c r="W86" i="6"/>
  <c r="V86" i="6"/>
  <c r="U86" i="6"/>
  <c r="T86" i="6"/>
  <c r="S86" i="6"/>
  <c r="R86" i="6"/>
  <c r="Q86" i="6"/>
  <c r="P86" i="6"/>
  <c r="O86" i="6"/>
  <c r="N86" i="6"/>
  <c r="M86" i="6"/>
  <c r="L86" i="6"/>
  <c r="K86" i="6"/>
  <c r="J86" i="6"/>
  <c r="I86" i="6"/>
  <c r="H86" i="6"/>
  <c r="G86" i="6"/>
  <c r="F86" i="6"/>
  <c r="E86" i="6"/>
  <c r="D86" i="6"/>
  <c r="Z85" i="6"/>
  <c r="Y85" i="6"/>
  <c r="X85" i="6"/>
  <c r="W85" i="6"/>
  <c r="V85" i="6"/>
  <c r="U85" i="6"/>
  <c r="T85" i="6"/>
  <c r="S85" i="6"/>
  <c r="R85" i="6"/>
  <c r="Q85" i="6"/>
  <c r="P85" i="6"/>
  <c r="O85" i="6"/>
  <c r="N85" i="6"/>
  <c r="M85" i="6"/>
  <c r="L85" i="6"/>
  <c r="K85" i="6"/>
  <c r="J85" i="6"/>
  <c r="I85" i="6"/>
  <c r="H85" i="6"/>
  <c r="G85" i="6"/>
  <c r="F85" i="6"/>
  <c r="E85" i="6"/>
  <c r="D85" i="6"/>
  <c r="Z84" i="6"/>
  <c r="Y84" i="6"/>
  <c r="X84" i="6"/>
  <c r="W84" i="6"/>
  <c r="V84" i="6"/>
  <c r="U84" i="6"/>
  <c r="T84" i="6"/>
  <c r="S84" i="6"/>
  <c r="R84" i="6"/>
  <c r="Q84" i="6"/>
  <c r="P84" i="6"/>
  <c r="O84" i="6"/>
  <c r="N84" i="6"/>
  <c r="M84" i="6"/>
  <c r="L84" i="6"/>
  <c r="K84" i="6"/>
  <c r="J84" i="6"/>
  <c r="I84" i="6"/>
  <c r="H84" i="6"/>
  <c r="G84" i="6"/>
  <c r="F84" i="6"/>
  <c r="E84" i="6"/>
  <c r="D84" i="6"/>
  <c r="Z83" i="6"/>
  <c r="Y83" i="6"/>
  <c r="X83" i="6"/>
  <c r="W83" i="6"/>
  <c r="V83" i="6"/>
  <c r="U83" i="6"/>
  <c r="T83" i="6"/>
  <c r="S83" i="6"/>
  <c r="R83" i="6"/>
  <c r="Q83" i="6"/>
  <c r="P83" i="6"/>
  <c r="O83" i="6"/>
  <c r="N83" i="6"/>
  <c r="M83" i="6"/>
  <c r="L83" i="6"/>
  <c r="K83" i="6"/>
  <c r="J83" i="6"/>
  <c r="I83" i="6"/>
  <c r="H83" i="6"/>
  <c r="G83" i="6"/>
  <c r="F83" i="6"/>
  <c r="E83" i="6"/>
  <c r="D83" i="6"/>
  <c r="Z82" i="6"/>
  <c r="Y82" i="6"/>
  <c r="X82" i="6"/>
  <c r="W82" i="6"/>
  <c r="V82" i="6"/>
  <c r="U82" i="6"/>
  <c r="T82" i="6"/>
  <c r="S82" i="6"/>
  <c r="R82" i="6"/>
  <c r="Q82" i="6"/>
  <c r="P82" i="6"/>
  <c r="O82" i="6"/>
  <c r="N82" i="6"/>
  <c r="M82" i="6"/>
  <c r="L82" i="6"/>
  <c r="K82" i="6"/>
  <c r="J82" i="6"/>
  <c r="I82" i="6"/>
  <c r="H82" i="6"/>
  <c r="G82" i="6"/>
  <c r="F82" i="6"/>
  <c r="E82" i="6"/>
  <c r="D82" i="6"/>
  <c r="Z81" i="6"/>
  <c r="Y81" i="6"/>
  <c r="X81" i="6"/>
  <c r="W81" i="6"/>
  <c r="V81" i="6"/>
  <c r="U81" i="6"/>
  <c r="T81" i="6"/>
  <c r="S81" i="6"/>
  <c r="R81" i="6"/>
  <c r="Q81" i="6"/>
  <c r="P81" i="6"/>
  <c r="O81" i="6"/>
  <c r="N81" i="6"/>
  <c r="M81" i="6"/>
  <c r="L81" i="6"/>
  <c r="K81" i="6"/>
  <c r="J81" i="6"/>
  <c r="I81" i="6"/>
  <c r="H81" i="6"/>
  <c r="G81" i="6"/>
  <c r="F81" i="6"/>
  <c r="E81" i="6"/>
  <c r="D81" i="6"/>
  <c r="Z80" i="6"/>
  <c r="Y80" i="6"/>
  <c r="X80" i="6"/>
  <c r="W80" i="6"/>
  <c r="V80" i="6"/>
  <c r="U80" i="6"/>
  <c r="T80" i="6"/>
  <c r="S80" i="6"/>
  <c r="R80" i="6"/>
  <c r="Q80" i="6"/>
  <c r="P80" i="6"/>
  <c r="O80" i="6"/>
  <c r="N80" i="6"/>
  <c r="M80" i="6"/>
  <c r="L80" i="6"/>
  <c r="K80" i="6"/>
  <c r="J80" i="6"/>
  <c r="I80" i="6"/>
  <c r="H80" i="6"/>
  <c r="G80" i="6"/>
  <c r="F80" i="6"/>
  <c r="E80" i="6"/>
  <c r="D80" i="6"/>
  <c r="Z79" i="6"/>
  <c r="Y79" i="6"/>
  <c r="X79" i="6"/>
  <c r="W79" i="6"/>
  <c r="V79" i="6"/>
  <c r="U79" i="6"/>
  <c r="T79" i="6"/>
  <c r="S79" i="6"/>
  <c r="R79" i="6"/>
  <c r="Q79" i="6"/>
  <c r="P79" i="6"/>
  <c r="O79" i="6"/>
  <c r="N79" i="6"/>
  <c r="M79" i="6"/>
  <c r="L79" i="6"/>
  <c r="K79" i="6"/>
  <c r="J79" i="6"/>
  <c r="I79" i="6"/>
  <c r="H79" i="6"/>
  <c r="G79" i="6"/>
  <c r="F79" i="6"/>
  <c r="E79" i="6"/>
  <c r="D79" i="6"/>
  <c r="Z78" i="6"/>
  <c r="Y78" i="6"/>
  <c r="X78" i="6"/>
  <c r="W78" i="6"/>
  <c r="V78" i="6"/>
  <c r="U78" i="6"/>
  <c r="T78" i="6"/>
  <c r="S78" i="6"/>
  <c r="R78" i="6"/>
  <c r="Q78" i="6"/>
  <c r="P78" i="6"/>
  <c r="O78" i="6"/>
  <c r="N78" i="6"/>
  <c r="M78" i="6"/>
  <c r="L78" i="6"/>
  <c r="K78" i="6"/>
  <c r="J78" i="6"/>
  <c r="I78" i="6"/>
  <c r="H78" i="6"/>
  <c r="G78" i="6"/>
  <c r="F78" i="6"/>
  <c r="E78" i="6"/>
  <c r="D78" i="6"/>
  <c r="Z77" i="6"/>
  <c r="Y77" i="6"/>
  <c r="X77" i="6"/>
  <c r="W77" i="6"/>
  <c r="V77" i="6"/>
  <c r="U77" i="6"/>
  <c r="T77" i="6"/>
  <c r="S77" i="6"/>
  <c r="R77" i="6"/>
  <c r="Q77" i="6"/>
  <c r="P77" i="6"/>
  <c r="O77" i="6"/>
  <c r="N77" i="6"/>
  <c r="M77" i="6"/>
  <c r="L77" i="6"/>
  <c r="K77" i="6"/>
  <c r="J77" i="6"/>
  <c r="I77" i="6"/>
  <c r="H77" i="6"/>
  <c r="G77" i="6"/>
  <c r="F77" i="6"/>
  <c r="E77" i="6"/>
  <c r="D77" i="6"/>
  <c r="B77" i="6" s="1"/>
  <c r="Z76" i="6"/>
  <c r="Y76" i="6"/>
  <c r="X76" i="6"/>
  <c r="W76" i="6"/>
  <c r="V76" i="6"/>
  <c r="U76" i="6"/>
  <c r="T76" i="6"/>
  <c r="S76" i="6"/>
  <c r="R76" i="6"/>
  <c r="Q76" i="6"/>
  <c r="P76" i="6"/>
  <c r="O76" i="6"/>
  <c r="N76" i="6"/>
  <c r="M76" i="6"/>
  <c r="L76" i="6"/>
  <c r="K76" i="6"/>
  <c r="J76" i="6"/>
  <c r="I76" i="6"/>
  <c r="H76" i="6"/>
  <c r="G76" i="6"/>
  <c r="F76" i="6"/>
  <c r="E76" i="6"/>
  <c r="D76" i="6"/>
  <c r="Z75" i="6"/>
  <c r="Y75" i="6"/>
  <c r="X75" i="6"/>
  <c r="W75" i="6"/>
  <c r="V75" i="6"/>
  <c r="U75" i="6"/>
  <c r="T75" i="6"/>
  <c r="S75" i="6"/>
  <c r="R75" i="6"/>
  <c r="Q75" i="6"/>
  <c r="P75" i="6"/>
  <c r="O75" i="6"/>
  <c r="N75" i="6"/>
  <c r="M75" i="6"/>
  <c r="L75" i="6"/>
  <c r="K75" i="6"/>
  <c r="J75" i="6"/>
  <c r="I75" i="6"/>
  <c r="H75" i="6"/>
  <c r="G75" i="6"/>
  <c r="F75" i="6"/>
  <c r="E75" i="6"/>
  <c r="D75" i="6"/>
  <c r="Z74" i="6"/>
  <c r="Y74" i="6"/>
  <c r="X74" i="6"/>
  <c r="W74" i="6"/>
  <c r="V74" i="6"/>
  <c r="U74" i="6"/>
  <c r="T74" i="6"/>
  <c r="S74" i="6"/>
  <c r="R74" i="6"/>
  <c r="Q74" i="6"/>
  <c r="P74" i="6"/>
  <c r="O74" i="6"/>
  <c r="N74" i="6"/>
  <c r="M74" i="6"/>
  <c r="L74" i="6"/>
  <c r="K74" i="6"/>
  <c r="J74" i="6"/>
  <c r="I74" i="6"/>
  <c r="H74" i="6"/>
  <c r="G74" i="6"/>
  <c r="F74" i="6"/>
  <c r="E74" i="6"/>
  <c r="D74" i="6"/>
  <c r="Z73" i="6"/>
  <c r="Y73" i="6"/>
  <c r="X73" i="6"/>
  <c r="W73" i="6"/>
  <c r="V73" i="6"/>
  <c r="U73" i="6"/>
  <c r="T73" i="6"/>
  <c r="S73" i="6"/>
  <c r="R73" i="6"/>
  <c r="Q73" i="6"/>
  <c r="P73" i="6"/>
  <c r="O73" i="6"/>
  <c r="N73" i="6"/>
  <c r="M73" i="6"/>
  <c r="L73" i="6"/>
  <c r="K73" i="6"/>
  <c r="J73" i="6"/>
  <c r="I73" i="6"/>
  <c r="H73" i="6"/>
  <c r="G73" i="6"/>
  <c r="F73" i="6"/>
  <c r="E73" i="6"/>
  <c r="D73" i="6"/>
  <c r="Z72" i="6"/>
  <c r="Y72" i="6"/>
  <c r="X72" i="6"/>
  <c r="W72" i="6"/>
  <c r="V72" i="6"/>
  <c r="U72" i="6"/>
  <c r="T72" i="6"/>
  <c r="S72" i="6"/>
  <c r="R72" i="6"/>
  <c r="Q72" i="6"/>
  <c r="P72" i="6"/>
  <c r="O72" i="6"/>
  <c r="N72" i="6"/>
  <c r="M72" i="6"/>
  <c r="L72" i="6"/>
  <c r="K72" i="6"/>
  <c r="J72" i="6"/>
  <c r="I72" i="6"/>
  <c r="H72" i="6"/>
  <c r="G72" i="6"/>
  <c r="F72" i="6"/>
  <c r="E72" i="6"/>
  <c r="D72" i="6"/>
  <c r="Z71" i="6"/>
  <c r="Y71" i="6"/>
  <c r="X71" i="6"/>
  <c r="W71" i="6"/>
  <c r="V71" i="6"/>
  <c r="U71" i="6"/>
  <c r="T71" i="6"/>
  <c r="S71" i="6"/>
  <c r="R71" i="6"/>
  <c r="Q71" i="6"/>
  <c r="P71" i="6"/>
  <c r="O71" i="6"/>
  <c r="N71" i="6"/>
  <c r="M71" i="6"/>
  <c r="L71" i="6"/>
  <c r="K71" i="6"/>
  <c r="J71" i="6"/>
  <c r="I71" i="6"/>
  <c r="H71" i="6"/>
  <c r="G71" i="6"/>
  <c r="F71" i="6"/>
  <c r="E71" i="6"/>
  <c r="D71" i="6"/>
  <c r="Z70" i="6"/>
  <c r="Y70" i="6"/>
  <c r="X70" i="6"/>
  <c r="W70" i="6"/>
  <c r="V70" i="6"/>
  <c r="U70" i="6"/>
  <c r="T70" i="6"/>
  <c r="S70" i="6"/>
  <c r="R70" i="6"/>
  <c r="Q70" i="6"/>
  <c r="P70" i="6"/>
  <c r="O70" i="6"/>
  <c r="N70" i="6"/>
  <c r="M70" i="6"/>
  <c r="L70" i="6"/>
  <c r="K70" i="6"/>
  <c r="J70" i="6"/>
  <c r="I70" i="6"/>
  <c r="H70" i="6"/>
  <c r="G70" i="6"/>
  <c r="F70" i="6"/>
  <c r="E70" i="6"/>
  <c r="D70" i="6"/>
  <c r="Z69" i="6"/>
  <c r="Y69" i="6"/>
  <c r="X69" i="6"/>
  <c r="W69" i="6"/>
  <c r="V69" i="6"/>
  <c r="U69" i="6"/>
  <c r="T69" i="6"/>
  <c r="S69" i="6"/>
  <c r="R69" i="6"/>
  <c r="Q69" i="6"/>
  <c r="P69" i="6"/>
  <c r="O69" i="6"/>
  <c r="N69" i="6"/>
  <c r="M69" i="6"/>
  <c r="L69" i="6"/>
  <c r="K69" i="6"/>
  <c r="J69" i="6"/>
  <c r="I69" i="6"/>
  <c r="H69" i="6"/>
  <c r="G69" i="6"/>
  <c r="F69" i="6"/>
  <c r="E69" i="6"/>
  <c r="D69" i="6"/>
  <c r="Z68" i="6"/>
  <c r="Y68" i="6"/>
  <c r="X68" i="6"/>
  <c r="W68" i="6"/>
  <c r="V68" i="6"/>
  <c r="U68" i="6"/>
  <c r="T68" i="6"/>
  <c r="S68" i="6"/>
  <c r="R68" i="6"/>
  <c r="Q68" i="6"/>
  <c r="P68" i="6"/>
  <c r="O68" i="6"/>
  <c r="N68" i="6"/>
  <c r="M68" i="6"/>
  <c r="L68" i="6"/>
  <c r="K68" i="6"/>
  <c r="J68" i="6"/>
  <c r="I68" i="6"/>
  <c r="H68" i="6"/>
  <c r="G68" i="6"/>
  <c r="F68" i="6"/>
  <c r="E68" i="6"/>
  <c r="D68" i="6"/>
  <c r="Z67" i="6"/>
  <c r="Y67" i="6"/>
  <c r="X67" i="6"/>
  <c r="W67" i="6"/>
  <c r="V67" i="6"/>
  <c r="U67" i="6"/>
  <c r="T67" i="6"/>
  <c r="S67" i="6"/>
  <c r="R67" i="6"/>
  <c r="Q67" i="6"/>
  <c r="P67" i="6"/>
  <c r="O67" i="6"/>
  <c r="N67" i="6"/>
  <c r="M67" i="6"/>
  <c r="L67" i="6"/>
  <c r="K67" i="6"/>
  <c r="J67" i="6"/>
  <c r="I67" i="6"/>
  <c r="H67" i="6"/>
  <c r="G67" i="6"/>
  <c r="F67" i="6"/>
  <c r="E67" i="6"/>
  <c r="D67" i="6"/>
  <c r="Z66" i="6"/>
  <c r="Y66" i="6"/>
  <c r="X66" i="6"/>
  <c r="W66" i="6"/>
  <c r="V66" i="6"/>
  <c r="U66" i="6"/>
  <c r="T66" i="6"/>
  <c r="S66" i="6"/>
  <c r="R66" i="6"/>
  <c r="Q66" i="6"/>
  <c r="P66" i="6"/>
  <c r="O66" i="6"/>
  <c r="N66" i="6"/>
  <c r="M66" i="6"/>
  <c r="L66" i="6"/>
  <c r="K66" i="6"/>
  <c r="J66" i="6"/>
  <c r="I66" i="6"/>
  <c r="H66" i="6"/>
  <c r="G66" i="6"/>
  <c r="F66" i="6"/>
  <c r="E66" i="6"/>
  <c r="D66" i="6"/>
  <c r="Z65" i="6"/>
  <c r="Y65" i="6"/>
  <c r="X65" i="6"/>
  <c r="W65" i="6"/>
  <c r="V65" i="6"/>
  <c r="U65" i="6"/>
  <c r="T65" i="6"/>
  <c r="S65" i="6"/>
  <c r="R65" i="6"/>
  <c r="Q65" i="6"/>
  <c r="P65" i="6"/>
  <c r="O65" i="6"/>
  <c r="N65" i="6"/>
  <c r="M65" i="6"/>
  <c r="L65" i="6"/>
  <c r="K65" i="6"/>
  <c r="J65" i="6"/>
  <c r="I65" i="6"/>
  <c r="H65" i="6"/>
  <c r="G65" i="6"/>
  <c r="F65" i="6"/>
  <c r="E65" i="6"/>
  <c r="D65" i="6"/>
  <c r="Z64" i="6"/>
  <c r="Y64" i="6"/>
  <c r="X64" i="6"/>
  <c r="W64" i="6"/>
  <c r="V64" i="6"/>
  <c r="U64" i="6"/>
  <c r="T64" i="6"/>
  <c r="S64" i="6"/>
  <c r="R64" i="6"/>
  <c r="Q64" i="6"/>
  <c r="P64" i="6"/>
  <c r="O64" i="6"/>
  <c r="N64" i="6"/>
  <c r="M64" i="6"/>
  <c r="L64" i="6"/>
  <c r="K64" i="6"/>
  <c r="J64" i="6"/>
  <c r="I64" i="6"/>
  <c r="H64" i="6"/>
  <c r="G64" i="6"/>
  <c r="F64" i="6"/>
  <c r="E64" i="6"/>
  <c r="D64" i="6"/>
  <c r="Z63" i="6"/>
  <c r="Y63" i="6"/>
  <c r="X63" i="6"/>
  <c r="W63" i="6"/>
  <c r="V63" i="6"/>
  <c r="U63" i="6"/>
  <c r="T63" i="6"/>
  <c r="S63" i="6"/>
  <c r="R63" i="6"/>
  <c r="Q63" i="6"/>
  <c r="P63" i="6"/>
  <c r="O63" i="6"/>
  <c r="N63" i="6"/>
  <c r="M63" i="6"/>
  <c r="L63" i="6"/>
  <c r="K63" i="6"/>
  <c r="J63" i="6"/>
  <c r="I63" i="6"/>
  <c r="H63" i="6"/>
  <c r="G63" i="6"/>
  <c r="F63" i="6"/>
  <c r="E63" i="6"/>
  <c r="D63" i="6"/>
  <c r="Z62" i="6"/>
  <c r="Y62" i="6"/>
  <c r="X62" i="6"/>
  <c r="W62" i="6"/>
  <c r="V62" i="6"/>
  <c r="U62" i="6"/>
  <c r="T62" i="6"/>
  <c r="S62" i="6"/>
  <c r="R62" i="6"/>
  <c r="Q62" i="6"/>
  <c r="P62" i="6"/>
  <c r="O62" i="6"/>
  <c r="N62" i="6"/>
  <c r="M62" i="6"/>
  <c r="L62" i="6"/>
  <c r="K62" i="6"/>
  <c r="J62" i="6"/>
  <c r="I62" i="6"/>
  <c r="H62" i="6"/>
  <c r="G62" i="6"/>
  <c r="F62" i="6"/>
  <c r="E62" i="6"/>
  <c r="D62" i="6"/>
  <c r="Z61" i="6"/>
  <c r="Y61" i="6"/>
  <c r="X61" i="6"/>
  <c r="W61" i="6"/>
  <c r="V61" i="6"/>
  <c r="U61" i="6"/>
  <c r="T61" i="6"/>
  <c r="S61" i="6"/>
  <c r="R61" i="6"/>
  <c r="Q61" i="6"/>
  <c r="P61" i="6"/>
  <c r="O61" i="6"/>
  <c r="N61" i="6"/>
  <c r="M61" i="6"/>
  <c r="L61" i="6"/>
  <c r="K61" i="6"/>
  <c r="J61" i="6"/>
  <c r="I61" i="6"/>
  <c r="H61" i="6"/>
  <c r="G61" i="6"/>
  <c r="F61" i="6"/>
  <c r="E61" i="6"/>
  <c r="D61" i="6"/>
  <c r="Z60" i="6"/>
  <c r="Y60" i="6"/>
  <c r="X60" i="6"/>
  <c r="W60" i="6"/>
  <c r="V60" i="6"/>
  <c r="U60" i="6"/>
  <c r="T60" i="6"/>
  <c r="S60" i="6"/>
  <c r="R60" i="6"/>
  <c r="Q60" i="6"/>
  <c r="P60" i="6"/>
  <c r="O60" i="6"/>
  <c r="N60" i="6"/>
  <c r="M60" i="6"/>
  <c r="L60" i="6"/>
  <c r="K60" i="6"/>
  <c r="J60" i="6"/>
  <c r="I60" i="6"/>
  <c r="H60" i="6"/>
  <c r="G60" i="6"/>
  <c r="F60" i="6"/>
  <c r="E60" i="6"/>
  <c r="D60" i="6"/>
  <c r="Z59" i="6"/>
  <c r="Y59" i="6"/>
  <c r="X59" i="6"/>
  <c r="W59" i="6"/>
  <c r="V59" i="6"/>
  <c r="U59" i="6"/>
  <c r="T59" i="6"/>
  <c r="S59" i="6"/>
  <c r="R59" i="6"/>
  <c r="Q59" i="6"/>
  <c r="P59" i="6"/>
  <c r="O59" i="6"/>
  <c r="N59" i="6"/>
  <c r="M59" i="6"/>
  <c r="L59" i="6"/>
  <c r="K59" i="6"/>
  <c r="J59" i="6"/>
  <c r="I59" i="6"/>
  <c r="H59" i="6"/>
  <c r="G59" i="6"/>
  <c r="F59" i="6"/>
  <c r="E59" i="6"/>
  <c r="D59" i="6"/>
  <c r="B59" i="6"/>
  <c r="Z58" i="6"/>
  <c r="Y58" i="6"/>
  <c r="X58" i="6"/>
  <c r="W58" i="6"/>
  <c r="V58" i="6"/>
  <c r="U58" i="6"/>
  <c r="T58" i="6"/>
  <c r="S58" i="6"/>
  <c r="R58" i="6"/>
  <c r="Q58" i="6"/>
  <c r="P58" i="6"/>
  <c r="O58" i="6"/>
  <c r="N58" i="6"/>
  <c r="M58" i="6"/>
  <c r="L58" i="6"/>
  <c r="K58" i="6"/>
  <c r="J58" i="6"/>
  <c r="I58" i="6"/>
  <c r="H58" i="6"/>
  <c r="G58" i="6"/>
  <c r="F58" i="6"/>
  <c r="E58" i="6"/>
  <c r="D58" i="6"/>
  <c r="Z57" i="6"/>
  <c r="Y57" i="6"/>
  <c r="X57" i="6"/>
  <c r="W57" i="6"/>
  <c r="V57" i="6"/>
  <c r="U57" i="6"/>
  <c r="T57" i="6"/>
  <c r="S57" i="6"/>
  <c r="R57" i="6"/>
  <c r="Q57" i="6"/>
  <c r="P57" i="6"/>
  <c r="O57" i="6"/>
  <c r="N57" i="6"/>
  <c r="M57" i="6"/>
  <c r="L57" i="6"/>
  <c r="K57" i="6"/>
  <c r="J57" i="6"/>
  <c r="I57" i="6"/>
  <c r="H57" i="6"/>
  <c r="G57" i="6"/>
  <c r="F57" i="6"/>
  <c r="E57" i="6"/>
  <c r="D57" i="6"/>
  <c r="Z56" i="6"/>
  <c r="Y56" i="6"/>
  <c r="X56" i="6"/>
  <c r="W56" i="6"/>
  <c r="V56" i="6"/>
  <c r="U56" i="6"/>
  <c r="T56" i="6"/>
  <c r="S56" i="6"/>
  <c r="R56" i="6"/>
  <c r="Q56" i="6"/>
  <c r="P56" i="6"/>
  <c r="O56" i="6"/>
  <c r="N56" i="6"/>
  <c r="M56" i="6"/>
  <c r="L56" i="6"/>
  <c r="K56" i="6"/>
  <c r="J56" i="6"/>
  <c r="I56" i="6"/>
  <c r="H56" i="6"/>
  <c r="G56" i="6"/>
  <c r="F56" i="6"/>
  <c r="E56" i="6"/>
  <c r="D56" i="6"/>
  <c r="Z55" i="6"/>
  <c r="Y55" i="6"/>
  <c r="X55" i="6"/>
  <c r="W55" i="6"/>
  <c r="V55" i="6"/>
  <c r="U55" i="6"/>
  <c r="T55" i="6"/>
  <c r="S55" i="6"/>
  <c r="R55" i="6"/>
  <c r="Q55" i="6"/>
  <c r="P55" i="6"/>
  <c r="O55" i="6"/>
  <c r="N55" i="6"/>
  <c r="M55" i="6"/>
  <c r="L55" i="6"/>
  <c r="K55" i="6"/>
  <c r="J55" i="6"/>
  <c r="I55" i="6"/>
  <c r="H55" i="6"/>
  <c r="G55" i="6"/>
  <c r="F55" i="6"/>
  <c r="E55" i="6"/>
  <c r="D55" i="6"/>
  <c r="Z54" i="6"/>
  <c r="Y54" i="6"/>
  <c r="X54" i="6"/>
  <c r="W54" i="6"/>
  <c r="V54" i="6"/>
  <c r="U54" i="6"/>
  <c r="T54" i="6"/>
  <c r="S54" i="6"/>
  <c r="R54" i="6"/>
  <c r="Q54" i="6"/>
  <c r="P54" i="6"/>
  <c r="O54" i="6"/>
  <c r="N54" i="6"/>
  <c r="M54" i="6"/>
  <c r="L54" i="6"/>
  <c r="K54" i="6"/>
  <c r="J54" i="6"/>
  <c r="I54" i="6"/>
  <c r="H54" i="6"/>
  <c r="G54" i="6"/>
  <c r="F54" i="6"/>
  <c r="E54" i="6"/>
  <c r="D54" i="6"/>
  <c r="Z53" i="6"/>
  <c r="Y53" i="6"/>
  <c r="X53" i="6"/>
  <c r="W53" i="6"/>
  <c r="V53" i="6"/>
  <c r="U53" i="6"/>
  <c r="T53" i="6"/>
  <c r="S53" i="6"/>
  <c r="R53" i="6"/>
  <c r="Q53" i="6"/>
  <c r="P53" i="6"/>
  <c r="O53" i="6"/>
  <c r="N53" i="6"/>
  <c r="M53" i="6"/>
  <c r="L53" i="6"/>
  <c r="K53" i="6"/>
  <c r="J53" i="6"/>
  <c r="I53" i="6"/>
  <c r="H53" i="6"/>
  <c r="G53" i="6"/>
  <c r="F53" i="6"/>
  <c r="E53" i="6"/>
  <c r="D53" i="6"/>
  <c r="Z52" i="6"/>
  <c r="Y52" i="6"/>
  <c r="X52" i="6"/>
  <c r="W52" i="6"/>
  <c r="V52" i="6"/>
  <c r="U52" i="6"/>
  <c r="T52" i="6"/>
  <c r="S52" i="6"/>
  <c r="R52" i="6"/>
  <c r="Q52" i="6"/>
  <c r="P52" i="6"/>
  <c r="O52" i="6"/>
  <c r="N52" i="6"/>
  <c r="M52" i="6"/>
  <c r="L52" i="6"/>
  <c r="K52" i="6"/>
  <c r="J52" i="6"/>
  <c r="I52" i="6"/>
  <c r="H52" i="6"/>
  <c r="G52" i="6"/>
  <c r="F52" i="6"/>
  <c r="E52" i="6"/>
  <c r="D52" i="6"/>
  <c r="Z51" i="6"/>
  <c r="Y51" i="6"/>
  <c r="X51" i="6"/>
  <c r="W51" i="6"/>
  <c r="V51" i="6"/>
  <c r="U51" i="6"/>
  <c r="T51" i="6"/>
  <c r="S51" i="6"/>
  <c r="R51" i="6"/>
  <c r="Q51" i="6"/>
  <c r="P51" i="6"/>
  <c r="O51" i="6"/>
  <c r="N51" i="6"/>
  <c r="M51" i="6"/>
  <c r="L51" i="6"/>
  <c r="K51" i="6"/>
  <c r="J51" i="6"/>
  <c r="I51" i="6"/>
  <c r="H51" i="6"/>
  <c r="G51" i="6"/>
  <c r="F51" i="6"/>
  <c r="E51" i="6"/>
  <c r="D51" i="6"/>
  <c r="Z50" i="6"/>
  <c r="Y50" i="6"/>
  <c r="X50" i="6"/>
  <c r="W50" i="6"/>
  <c r="V50" i="6"/>
  <c r="U50" i="6"/>
  <c r="T50" i="6"/>
  <c r="S50" i="6"/>
  <c r="R50" i="6"/>
  <c r="Q50" i="6"/>
  <c r="P50" i="6"/>
  <c r="O50" i="6"/>
  <c r="N50" i="6"/>
  <c r="M50" i="6"/>
  <c r="L50" i="6"/>
  <c r="K50" i="6"/>
  <c r="J50" i="6"/>
  <c r="I50" i="6"/>
  <c r="H50" i="6"/>
  <c r="G50" i="6"/>
  <c r="F50" i="6"/>
  <c r="E50" i="6"/>
  <c r="D50" i="6"/>
  <c r="Z49" i="6"/>
  <c r="Y49" i="6"/>
  <c r="X49" i="6"/>
  <c r="W49" i="6"/>
  <c r="V49" i="6"/>
  <c r="U49" i="6"/>
  <c r="T49" i="6"/>
  <c r="S49" i="6"/>
  <c r="R49" i="6"/>
  <c r="Q49" i="6"/>
  <c r="P49" i="6"/>
  <c r="O49" i="6"/>
  <c r="N49" i="6"/>
  <c r="M49" i="6"/>
  <c r="L49" i="6"/>
  <c r="K49" i="6"/>
  <c r="J49" i="6"/>
  <c r="I49" i="6"/>
  <c r="H49" i="6"/>
  <c r="G49" i="6"/>
  <c r="F49" i="6"/>
  <c r="E49" i="6"/>
  <c r="D49" i="6"/>
  <c r="Z48" i="6"/>
  <c r="Y48" i="6"/>
  <c r="X48" i="6"/>
  <c r="W48" i="6"/>
  <c r="V48" i="6"/>
  <c r="U48" i="6"/>
  <c r="T48" i="6"/>
  <c r="S48" i="6"/>
  <c r="R48" i="6"/>
  <c r="Q48" i="6"/>
  <c r="P48" i="6"/>
  <c r="O48" i="6"/>
  <c r="N48" i="6"/>
  <c r="M48" i="6"/>
  <c r="L48" i="6"/>
  <c r="K48" i="6"/>
  <c r="J48" i="6"/>
  <c r="I48" i="6"/>
  <c r="H48" i="6"/>
  <c r="G48" i="6"/>
  <c r="F48" i="6"/>
  <c r="E48" i="6"/>
  <c r="D48" i="6"/>
  <c r="Z47" i="6"/>
  <c r="Y47" i="6"/>
  <c r="X47" i="6"/>
  <c r="W47" i="6"/>
  <c r="V47" i="6"/>
  <c r="U47" i="6"/>
  <c r="T47" i="6"/>
  <c r="S47" i="6"/>
  <c r="R47" i="6"/>
  <c r="Q47" i="6"/>
  <c r="P47" i="6"/>
  <c r="O47" i="6"/>
  <c r="N47" i="6"/>
  <c r="M47" i="6"/>
  <c r="L47" i="6"/>
  <c r="K47" i="6"/>
  <c r="J47" i="6"/>
  <c r="I47" i="6"/>
  <c r="H47" i="6"/>
  <c r="G47" i="6"/>
  <c r="F47" i="6"/>
  <c r="E47" i="6"/>
  <c r="D47" i="6"/>
  <c r="Z46" i="6"/>
  <c r="Y46" i="6"/>
  <c r="X46" i="6"/>
  <c r="W46" i="6"/>
  <c r="V46" i="6"/>
  <c r="U46" i="6"/>
  <c r="T46" i="6"/>
  <c r="S46" i="6"/>
  <c r="R46" i="6"/>
  <c r="Q46" i="6"/>
  <c r="P46" i="6"/>
  <c r="O46" i="6"/>
  <c r="N46" i="6"/>
  <c r="M46" i="6"/>
  <c r="L46" i="6"/>
  <c r="K46" i="6"/>
  <c r="J46" i="6"/>
  <c r="I46" i="6"/>
  <c r="H46" i="6"/>
  <c r="G46" i="6"/>
  <c r="F46" i="6"/>
  <c r="E46" i="6"/>
  <c r="D46" i="6"/>
  <c r="Z45" i="6"/>
  <c r="Y45" i="6"/>
  <c r="X45" i="6"/>
  <c r="W45" i="6"/>
  <c r="V45" i="6"/>
  <c r="U45" i="6"/>
  <c r="T45" i="6"/>
  <c r="S45" i="6"/>
  <c r="R45" i="6"/>
  <c r="Q45" i="6"/>
  <c r="P45" i="6"/>
  <c r="O45" i="6"/>
  <c r="N45" i="6"/>
  <c r="M45" i="6"/>
  <c r="L45" i="6"/>
  <c r="K45" i="6"/>
  <c r="J45" i="6"/>
  <c r="I45" i="6"/>
  <c r="H45" i="6"/>
  <c r="G45" i="6"/>
  <c r="F45" i="6"/>
  <c r="E45" i="6"/>
  <c r="D45" i="6"/>
  <c r="Z44" i="6"/>
  <c r="Y44" i="6"/>
  <c r="X44" i="6"/>
  <c r="W44" i="6"/>
  <c r="V44" i="6"/>
  <c r="U44" i="6"/>
  <c r="T44" i="6"/>
  <c r="S44" i="6"/>
  <c r="R44" i="6"/>
  <c r="Q44" i="6"/>
  <c r="P44" i="6"/>
  <c r="O44" i="6"/>
  <c r="N44" i="6"/>
  <c r="M44" i="6"/>
  <c r="L44" i="6"/>
  <c r="K44" i="6"/>
  <c r="J44" i="6"/>
  <c r="I44" i="6"/>
  <c r="H44" i="6"/>
  <c r="G44" i="6"/>
  <c r="F44" i="6"/>
  <c r="E44" i="6"/>
  <c r="D44" i="6"/>
  <c r="Z43" i="6"/>
  <c r="Y43" i="6"/>
  <c r="X43" i="6"/>
  <c r="W43" i="6"/>
  <c r="V43" i="6"/>
  <c r="U43" i="6"/>
  <c r="T43" i="6"/>
  <c r="S43" i="6"/>
  <c r="R43" i="6"/>
  <c r="Q43" i="6"/>
  <c r="P43" i="6"/>
  <c r="O43" i="6"/>
  <c r="N43" i="6"/>
  <c r="M43" i="6"/>
  <c r="L43" i="6"/>
  <c r="K43" i="6"/>
  <c r="J43" i="6"/>
  <c r="I43" i="6"/>
  <c r="H43" i="6"/>
  <c r="G43" i="6"/>
  <c r="F43" i="6"/>
  <c r="E43" i="6"/>
  <c r="D43" i="6"/>
  <c r="Z42" i="6"/>
  <c r="Y42" i="6"/>
  <c r="X42" i="6"/>
  <c r="W42" i="6"/>
  <c r="V42" i="6"/>
  <c r="U42" i="6"/>
  <c r="T42" i="6"/>
  <c r="S42" i="6"/>
  <c r="R42" i="6"/>
  <c r="Q42" i="6"/>
  <c r="P42" i="6"/>
  <c r="O42" i="6"/>
  <c r="N42" i="6"/>
  <c r="M42" i="6"/>
  <c r="L42" i="6"/>
  <c r="K42" i="6"/>
  <c r="J42" i="6"/>
  <c r="I42" i="6"/>
  <c r="H42" i="6"/>
  <c r="G42" i="6"/>
  <c r="F42" i="6"/>
  <c r="E42" i="6"/>
  <c r="D42" i="6"/>
  <c r="Z41" i="6"/>
  <c r="Y41" i="6"/>
  <c r="X41" i="6"/>
  <c r="W41" i="6"/>
  <c r="V41" i="6"/>
  <c r="U41" i="6"/>
  <c r="T41" i="6"/>
  <c r="S41" i="6"/>
  <c r="R41" i="6"/>
  <c r="Q41" i="6"/>
  <c r="P41" i="6"/>
  <c r="O41" i="6"/>
  <c r="N41" i="6"/>
  <c r="M41" i="6"/>
  <c r="L41" i="6"/>
  <c r="K41" i="6"/>
  <c r="J41" i="6"/>
  <c r="I41" i="6"/>
  <c r="H41" i="6"/>
  <c r="G41" i="6"/>
  <c r="F41" i="6"/>
  <c r="E41" i="6"/>
  <c r="D41" i="6"/>
  <c r="Z40" i="6"/>
  <c r="Y40" i="6"/>
  <c r="X40" i="6"/>
  <c r="W40" i="6"/>
  <c r="V40" i="6"/>
  <c r="U40" i="6"/>
  <c r="T40" i="6"/>
  <c r="S40" i="6"/>
  <c r="R40" i="6"/>
  <c r="Q40" i="6"/>
  <c r="P40" i="6"/>
  <c r="O40" i="6"/>
  <c r="N40" i="6"/>
  <c r="M40" i="6"/>
  <c r="L40" i="6"/>
  <c r="K40" i="6"/>
  <c r="J40" i="6"/>
  <c r="I40" i="6"/>
  <c r="H40" i="6"/>
  <c r="G40" i="6"/>
  <c r="F40" i="6"/>
  <c r="E40" i="6"/>
  <c r="D40" i="6"/>
  <c r="Z39" i="6"/>
  <c r="Y39" i="6"/>
  <c r="X39" i="6"/>
  <c r="W39" i="6"/>
  <c r="V39" i="6"/>
  <c r="U39" i="6"/>
  <c r="T39" i="6"/>
  <c r="S39" i="6"/>
  <c r="R39" i="6"/>
  <c r="Q39" i="6"/>
  <c r="P39" i="6"/>
  <c r="O39" i="6"/>
  <c r="N39" i="6"/>
  <c r="M39" i="6"/>
  <c r="L39" i="6"/>
  <c r="K39" i="6"/>
  <c r="J39" i="6"/>
  <c r="I39" i="6"/>
  <c r="H39" i="6"/>
  <c r="G39" i="6"/>
  <c r="F39" i="6"/>
  <c r="E39" i="6"/>
  <c r="D39" i="6"/>
  <c r="B39" i="6"/>
  <c r="Z38" i="6"/>
  <c r="Y38" i="6"/>
  <c r="X38" i="6"/>
  <c r="W38" i="6"/>
  <c r="V38" i="6"/>
  <c r="U38" i="6"/>
  <c r="T38" i="6"/>
  <c r="S38" i="6"/>
  <c r="R38" i="6"/>
  <c r="Q38" i="6"/>
  <c r="P38" i="6"/>
  <c r="O38" i="6"/>
  <c r="N38" i="6"/>
  <c r="M38" i="6"/>
  <c r="L38" i="6"/>
  <c r="K38" i="6"/>
  <c r="J38" i="6"/>
  <c r="I38" i="6"/>
  <c r="H38" i="6"/>
  <c r="G38" i="6"/>
  <c r="F38" i="6"/>
  <c r="E38" i="6"/>
  <c r="D38" i="6"/>
  <c r="Z37" i="6"/>
  <c r="Y37" i="6"/>
  <c r="X37" i="6"/>
  <c r="W37" i="6"/>
  <c r="V37" i="6"/>
  <c r="U37" i="6"/>
  <c r="T37" i="6"/>
  <c r="S37" i="6"/>
  <c r="R37" i="6"/>
  <c r="Q37" i="6"/>
  <c r="P37" i="6"/>
  <c r="O37" i="6"/>
  <c r="N37" i="6"/>
  <c r="M37" i="6"/>
  <c r="L37" i="6"/>
  <c r="K37" i="6"/>
  <c r="J37" i="6"/>
  <c r="I37" i="6"/>
  <c r="H37" i="6"/>
  <c r="G37" i="6"/>
  <c r="F37" i="6"/>
  <c r="E37" i="6"/>
  <c r="D37" i="6"/>
  <c r="Z36" i="6"/>
  <c r="Y36" i="6"/>
  <c r="X36" i="6"/>
  <c r="W36" i="6"/>
  <c r="V36" i="6"/>
  <c r="U36" i="6"/>
  <c r="T36" i="6"/>
  <c r="S36" i="6"/>
  <c r="R36" i="6"/>
  <c r="Q36" i="6"/>
  <c r="P36" i="6"/>
  <c r="O36" i="6"/>
  <c r="N36" i="6"/>
  <c r="M36" i="6"/>
  <c r="L36" i="6"/>
  <c r="K36" i="6"/>
  <c r="J36" i="6"/>
  <c r="I36" i="6"/>
  <c r="H36" i="6"/>
  <c r="G36" i="6"/>
  <c r="F36" i="6"/>
  <c r="E36" i="6"/>
  <c r="D36" i="6"/>
  <c r="Z35" i="6"/>
  <c r="Y35" i="6"/>
  <c r="X35" i="6"/>
  <c r="W35" i="6"/>
  <c r="V35" i="6"/>
  <c r="U35" i="6"/>
  <c r="T35" i="6"/>
  <c r="S35" i="6"/>
  <c r="R35" i="6"/>
  <c r="Q35" i="6"/>
  <c r="P35" i="6"/>
  <c r="O35" i="6"/>
  <c r="N35" i="6"/>
  <c r="M35" i="6"/>
  <c r="L35" i="6"/>
  <c r="K35" i="6"/>
  <c r="J35" i="6"/>
  <c r="I35" i="6"/>
  <c r="H35" i="6"/>
  <c r="G35" i="6"/>
  <c r="F35" i="6"/>
  <c r="E35" i="6"/>
  <c r="D35" i="6"/>
  <c r="Z34" i="6"/>
  <c r="Y34" i="6"/>
  <c r="X34" i="6"/>
  <c r="W34" i="6"/>
  <c r="V34" i="6"/>
  <c r="U34" i="6"/>
  <c r="T34" i="6"/>
  <c r="S34" i="6"/>
  <c r="R34" i="6"/>
  <c r="Q34" i="6"/>
  <c r="P34" i="6"/>
  <c r="O34" i="6"/>
  <c r="N34" i="6"/>
  <c r="M34" i="6"/>
  <c r="L34" i="6"/>
  <c r="K34" i="6"/>
  <c r="J34" i="6"/>
  <c r="I34" i="6"/>
  <c r="H34" i="6"/>
  <c r="G34" i="6"/>
  <c r="F34" i="6"/>
  <c r="E34" i="6"/>
  <c r="D34" i="6"/>
  <c r="Z33" i="6"/>
  <c r="Y33" i="6"/>
  <c r="X33" i="6"/>
  <c r="W33" i="6"/>
  <c r="V33" i="6"/>
  <c r="U33" i="6"/>
  <c r="T33" i="6"/>
  <c r="S33" i="6"/>
  <c r="R33" i="6"/>
  <c r="Q33" i="6"/>
  <c r="P33" i="6"/>
  <c r="O33" i="6"/>
  <c r="N33" i="6"/>
  <c r="M33" i="6"/>
  <c r="L33" i="6"/>
  <c r="K33" i="6"/>
  <c r="J33" i="6"/>
  <c r="I33" i="6"/>
  <c r="H33" i="6"/>
  <c r="G33" i="6"/>
  <c r="F33" i="6"/>
  <c r="E33" i="6"/>
  <c r="D33" i="6"/>
  <c r="B18" i="6" s="1"/>
  <c r="Z32" i="6"/>
  <c r="Y32" i="6"/>
  <c r="X32" i="6"/>
  <c r="W32" i="6"/>
  <c r="V32" i="6"/>
  <c r="U32" i="6"/>
  <c r="T32" i="6"/>
  <c r="S32" i="6"/>
  <c r="R32" i="6"/>
  <c r="Q32" i="6"/>
  <c r="P32" i="6"/>
  <c r="O32" i="6"/>
  <c r="N32" i="6"/>
  <c r="M32" i="6"/>
  <c r="L32" i="6"/>
  <c r="K32" i="6"/>
  <c r="J32" i="6"/>
  <c r="I32" i="6"/>
  <c r="H32" i="6"/>
  <c r="G32" i="6"/>
  <c r="F32" i="6"/>
  <c r="E32" i="6"/>
  <c r="D32" i="6"/>
  <c r="Z31" i="6"/>
  <c r="Y31" i="6"/>
  <c r="X31" i="6"/>
  <c r="W31" i="6"/>
  <c r="V31" i="6"/>
  <c r="U31" i="6"/>
  <c r="T31" i="6"/>
  <c r="S31" i="6"/>
  <c r="R31" i="6"/>
  <c r="Q31" i="6"/>
  <c r="P31" i="6"/>
  <c r="O31" i="6"/>
  <c r="N31" i="6"/>
  <c r="M31" i="6"/>
  <c r="L31" i="6"/>
  <c r="K31" i="6"/>
  <c r="J31" i="6"/>
  <c r="I31" i="6"/>
  <c r="H31" i="6"/>
  <c r="G31" i="6"/>
  <c r="F31" i="6"/>
  <c r="E31" i="6"/>
  <c r="D31" i="6"/>
  <c r="Z30" i="6"/>
  <c r="Y30" i="6"/>
  <c r="X30" i="6"/>
  <c r="W30" i="6"/>
  <c r="V30" i="6"/>
  <c r="U30" i="6"/>
  <c r="T30" i="6"/>
  <c r="S30" i="6"/>
  <c r="R30" i="6"/>
  <c r="Q30" i="6"/>
  <c r="P30" i="6"/>
  <c r="O30" i="6"/>
  <c r="N30" i="6"/>
  <c r="M30" i="6"/>
  <c r="L30" i="6"/>
  <c r="K30" i="6"/>
  <c r="J30" i="6"/>
  <c r="I30" i="6"/>
  <c r="H30" i="6"/>
  <c r="G30" i="6"/>
  <c r="F30" i="6"/>
  <c r="E30" i="6"/>
  <c r="D30" i="6"/>
  <c r="Z29" i="6"/>
  <c r="Y29" i="6"/>
  <c r="X29" i="6"/>
  <c r="W29" i="6"/>
  <c r="V29" i="6"/>
  <c r="U29" i="6"/>
  <c r="T29" i="6"/>
  <c r="S29" i="6"/>
  <c r="R29" i="6"/>
  <c r="Q29" i="6"/>
  <c r="P29" i="6"/>
  <c r="O29" i="6"/>
  <c r="N29" i="6"/>
  <c r="M29" i="6"/>
  <c r="L29" i="6"/>
  <c r="K29" i="6"/>
  <c r="J29" i="6"/>
  <c r="I29" i="6"/>
  <c r="H29" i="6"/>
  <c r="G29" i="6"/>
  <c r="F29" i="6"/>
  <c r="E29" i="6"/>
  <c r="D29" i="6"/>
  <c r="Z28" i="6"/>
  <c r="Y28" i="6"/>
  <c r="X28" i="6"/>
  <c r="W28" i="6"/>
  <c r="V28" i="6"/>
  <c r="U28" i="6"/>
  <c r="T28" i="6"/>
  <c r="S28" i="6"/>
  <c r="R28" i="6"/>
  <c r="Q28" i="6"/>
  <c r="P28" i="6"/>
  <c r="O28" i="6"/>
  <c r="N28" i="6"/>
  <c r="M28" i="6"/>
  <c r="L28" i="6"/>
  <c r="K28" i="6"/>
  <c r="J28" i="6"/>
  <c r="I28" i="6"/>
  <c r="H28" i="6"/>
  <c r="G28" i="6"/>
  <c r="F28" i="6"/>
  <c r="E28" i="6"/>
  <c r="D28" i="6"/>
  <c r="Z27" i="6"/>
  <c r="Y27" i="6"/>
  <c r="X27" i="6"/>
  <c r="W27" i="6"/>
  <c r="V27" i="6"/>
  <c r="U27" i="6"/>
  <c r="T27" i="6"/>
  <c r="S27" i="6"/>
  <c r="R27" i="6"/>
  <c r="Q27" i="6"/>
  <c r="P27" i="6"/>
  <c r="O27" i="6"/>
  <c r="N27" i="6"/>
  <c r="M27" i="6"/>
  <c r="L27" i="6"/>
  <c r="K27" i="6"/>
  <c r="J27" i="6"/>
  <c r="I27" i="6"/>
  <c r="H27" i="6"/>
  <c r="G27" i="6"/>
  <c r="F27" i="6"/>
  <c r="E27" i="6"/>
  <c r="D27" i="6"/>
  <c r="Z26" i="6"/>
  <c r="Y26" i="6"/>
  <c r="X26" i="6"/>
  <c r="W26" i="6"/>
  <c r="V26" i="6"/>
  <c r="U26" i="6"/>
  <c r="T26" i="6"/>
  <c r="S26" i="6"/>
  <c r="R26" i="6"/>
  <c r="Q26" i="6"/>
  <c r="P26" i="6"/>
  <c r="O26" i="6"/>
  <c r="N26" i="6"/>
  <c r="M26" i="6"/>
  <c r="L26" i="6"/>
  <c r="K26" i="6"/>
  <c r="J26" i="6"/>
  <c r="I26" i="6"/>
  <c r="H26" i="6"/>
  <c r="G26" i="6"/>
  <c r="F26" i="6"/>
  <c r="E26" i="6"/>
  <c r="D26" i="6"/>
  <c r="Z25" i="6"/>
  <c r="Y25" i="6"/>
  <c r="X25" i="6"/>
  <c r="W25" i="6"/>
  <c r="V25" i="6"/>
  <c r="U25" i="6"/>
  <c r="T25" i="6"/>
  <c r="S25" i="6"/>
  <c r="R25" i="6"/>
  <c r="Q25" i="6"/>
  <c r="P25" i="6"/>
  <c r="O25" i="6"/>
  <c r="N25" i="6"/>
  <c r="M25" i="6"/>
  <c r="L25" i="6"/>
  <c r="K25" i="6"/>
  <c r="J25" i="6"/>
  <c r="I25" i="6"/>
  <c r="H25" i="6"/>
  <c r="G25" i="6"/>
  <c r="F25" i="6"/>
  <c r="E25" i="6"/>
  <c r="D25" i="6"/>
  <c r="Z24" i="6"/>
  <c r="Y24" i="6"/>
  <c r="X24" i="6"/>
  <c r="W24" i="6"/>
  <c r="V24" i="6"/>
  <c r="U24" i="6"/>
  <c r="T24" i="6"/>
  <c r="S24" i="6"/>
  <c r="R24" i="6"/>
  <c r="Q24" i="6"/>
  <c r="P24" i="6"/>
  <c r="O24" i="6"/>
  <c r="N24" i="6"/>
  <c r="M24" i="6"/>
  <c r="L24" i="6"/>
  <c r="K24" i="6"/>
  <c r="J24" i="6"/>
  <c r="I24" i="6"/>
  <c r="H24" i="6"/>
  <c r="G24" i="6"/>
  <c r="F24" i="6"/>
  <c r="E24" i="6"/>
  <c r="D24" i="6"/>
  <c r="Z23" i="6"/>
  <c r="Y23" i="6"/>
  <c r="X23" i="6"/>
  <c r="W23" i="6"/>
  <c r="V23" i="6"/>
  <c r="U23" i="6"/>
  <c r="T23" i="6"/>
  <c r="S23" i="6"/>
  <c r="R23" i="6"/>
  <c r="Q23" i="6"/>
  <c r="P23" i="6"/>
  <c r="O23" i="6"/>
  <c r="N23" i="6"/>
  <c r="M23" i="6"/>
  <c r="L23" i="6"/>
  <c r="K23" i="6"/>
  <c r="J23" i="6"/>
  <c r="I23" i="6"/>
  <c r="H23" i="6"/>
  <c r="G23" i="6"/>
  <c r="F23" i="6"/>
  <c r="E23" i="6"/>
  <c r="D23" i="6"/>
  <c r="Z22" i="6"/>
  <c r="Y22" i="6"/>
  <c r="X22" i="6"/>
  <c r="W22" i="6"/>
  <c r="V22" i="6"/>
  <c r="U22" i="6"/>
  <c r="T22" i="6"/>
  <c r="S22" i="6"/>
  <c r="R22" i="6"/>
  <c r="Q22" i="6"/>
  <c r="P22" i="6"/>
  <c r="O22" i="6"/>
  <c r="N22" i="6"/>
  <c r="M22" i="6"/>
  <c r="L22" i="6"/>
  <c r="K22" i="6"/>
  <c r="J22" i="6"/>
  <c r="I22" i="6"/>
  <c r="H22" i="6"/>
  <c r="G22" i="6"/>
  <c r="F22" i="6"/>
  <c r="E22" i="6"/>
  <c r="D22" i="6"/>
  <c r="Z21" i="6"/>
  <c r="Y21" i="6"/>
  <c r="X21" i="6"/>
  <c r="W21" i="6"/>
  <c r="V21" i="6"/>
  <c r="U21" i="6"/>
  <c r="T21" i="6"/>
  <c r="S21" i="6"/>
  <c r="R21" i="6"/>
  <c r="Q21" i="6"/>
  <c r="P21" i="6"/>
  <c r="O21" i="6"/>
  <c r="N21" i="6"/>
  <c r="M21" i="6"/>
  <c r="L21" i="6"/>
  <c r="K21" i="6"/>
  <c r="J21" i="6"/>
  <c r="I21" i="6"/>
  <c r="H21" i="6"/>
  <c r="G21" i="6"/>
  <c r="F21" i="6"/>
  <c r="E21" i="6"/>
  <c r="D21" i="6"/>
  <c r="Z20" i="6"/>
  <c r="Y20" i="6"/>
  <c r="X20" i="6"/>
  <c r="W20" i="6"/>
  <c r="V20" i="6"/>
  <c r="U20" i="6"/>
  <c r="T20" i="6"/>
  <c r="S20" i="6"/>
  <c r="R20" i="6"/>
  <c r="Q20" i="6"/>
  <c r="P20" i="6"/>
  <c r="O20" i="6"/>
  <c r="N20" i="6"/>
  <c r="M20" i="6"/>
  <c r="L20" i="6"/>
  <c r="K20" i="6"/>
  <c r="J20" i="6"/>
  <c r="I20" i="6"/>
  <c r="H20" i="6"/>
  <c r="G20" i="6"/>
  <c r="F20" i="6"/>
  <c r="E20" i="6"/>
  <c r="D20" i="6"/>
  <c r="Z19" i="6"/>
  <c r="Y19" i="6"/>
  <c r="X19" i="6"/>
  <c r="W19" i="6"/>
  <c r="V19" i="6"/>
  <c r="U19" i="6"/>
  <c r="T19" i="6"/>
  <c r="S19" i="6"/>
  <c r="R19" i="6"/>
  <c r="Q19" i="6"/>
  <c r="P19" i="6"/>
  <c r="O19" i="6"/>
  <c r="N19" i="6"/>
  <c r="M19" i="6"/>
  <c r="L19" i="6"/>
  <c r="K19" i="6"/>
  <c r="J19" i="6"/>
  <c r="I19" i="6"/>
  <c r="H19" i="6"/>
  <c r="G19" i="6"/>
  <c r="F19" i="6"/>
  <c r="E19" i="6"/>
  <c r="D19" i="6"/>
  <c r="Z18" i="6"/>
  <c r="Y18" i="6"/>
  <c r="X18" i="6"/>
  <c r="W18" i="6"/>
  <c r="V18" i="6"/>
  <c r="U18" i="6"/>
  <c r="T18" i="6"/>
  <c r="S18" i="6"/>
  <c r="R18" i="6"/>
  <c r="Q18" i="6"/>
  <c r="P18" i="6"/>
  <c r="O18" i="6"/>
  <c r="N18" i="6"/>
  <c r="M18" i="6"/>
  <c r="L18" i="6"/>
  <c r="K18" i="6"/>
  <c r="J18" i="6"/>
  <c r="I18" i="6"/>
  <c r="H18" i="6"/>
  <c r="G18" i="6"/>
  <c r="F18" i="6"/>
  <c r="E18" i="6"/>
  <c r="D18" i="6"/>
  <c r="Z17" i="6"/>
  <c r="Y17" i="6"/>
  <c r="X17" i="6"/>
  <c r="W17" i="6"/>
  <c r="V17" i="6"/>
  <c r="U17" i="6"/>
  <c r="T17" i="6"/>
  <c r="S17" i="6"/>
  <c r="R17" i="6"/>
  <c r="Q17" i="6"/>
  <c r="P17" i="6"/>
  <c r="O17" i="6"/>
  <c r="N17" i="6"/>
  <c r="M17" i="6"/>
  <c r="L17" i="6"/>
  <c r="K17" i="6"/>
  <c r="J17" i="6"/>
  <c r="I17" i="6"/>
  <c r="H17" i="6"/>
  <c r="G17" i="6"/>
  <c r="F17" i="6"/>
  <c r="E17" i="6"/>
  <c r="D17" i="6"/>
  <c r="Z16" i="6"/>
  <c r="Y16" i="6"/>
  <c r="X16" i="6"/>
  <c r="W16" i="6"/>
  <c r="V16" i="6"/>
  <c r="U16" i="6"/>
  <c r="T16" i="6"/>
  <c r="S16" i="6"/>
  <c r="R16" i="6"/>
  <c r="Q16" i="6"/>
  <c r="P16" i="6"/>
  <c r="O16" i="6"/>
  <c r="N16" i="6"/>
  <c r="M16" i="6"/>
  <c r="L16" i="6"/>
  <c r="K16" i="6"/>
  <c r="J16" i="6"/>
  <c r="I16" i="6"/>
  <c r="H16" i="6"/>
  <c r="G16" i="6"/>
  <c r="F16" i="6"/>
  <c r="E16" i="6"/>
  <c r="D16" i="6"/>
  <c r="Z15" i="6"/>
  <c r="Y15" i="6"/>
  <c r="X15" i="6"/>
  <c r="W15" i="6"/>
  <c r="V15" i="6"/>
  <c r="U15" i="6"/>
  <c r="T15" i="6"/>
  <c r="S15" i="6"/>
  <c r="R15" i="6"/>
  <c r="Q15" i="6"/>
  <c r="P15" i="6"/>
  <c r="O15" i="6"/>
  <c r="N15" i="6"/>
  <c r="M15" i="6"/>
  <c r="L15" i="6"/>
  <c r="K15" i="6"/>
  <c r="J15" i="6"/>
  <c r="I15" i="6"/>
  <c r="H15" i="6"/>
  <c r="G15" i="6"/>
  <c r="F15" i="6"/>
  <c r="E15" i="6"/>
  <c r="D15" i="6"/>
  <c r="Z14" i="6"/>
  <c r="Y14" i="6"/>
  <c r="X14" i="6"/>
  <c r="W14" i="6"/>
  <c r="V14" i="6"/>
  <c r="U14" i="6"/>
  <c r="T14" i="6"/>
  <c r="S14" i="6"/>
  <c r="R14" i="6"/>
  <c r="Q14" i="6"/>
  <c r="P14" i="6"/>
  <c r="O14" i="6"/>
  <c r="N14" i="6"/>
  <c r="M14" i="6"/>
  <c r="L14" i="6"/>
  <c r="K14" i="6"/>
  <c r="J14" i="6"/>
  <c r="I14" i="6"/>
  <c r="H14" i="6"/>
  <c r="G14" i="6"/>
  <c r="F14" i="6"/>
  <c r="E14" i="6"/>
  <c r="D14" i="6"/>
  <c r="Z13" i="6"/>
  <c r="Y13" i="6"/>
  <c r="X13" i="6"/>
  <c r="W13" i="6"/>
  <c r="V13" i="6"/>
  <c r="U13" i="6"/>
  <c r="T13" i="6"/>
  <c r="S13" i="6"/>
  <c r="R13" i="6"/>
  <c r="Q13" i="6"/>
  <c r="P13" i="6"/>
  <c r="O13" i="6"/>
  <c r="N13" i="6"/>
  <c r="M13" i="6"/>
  <c r="L13" i="6"/>
  <c r="K13" i="6"/>
  <c r="J13" i="6"/>
  <c r="I13" i="6"/>
  <c r="H13" i="6"/>
  <c r="G13" i="6"/>
  <c r="F13" i="6"/>
  <c r="E13" i="6"/>
  <c r="D13" i="6"/>
  <c r="Z12" i="6"/>
  <c r="Y12" i="6"/>
  <c r="X12" i="6"/>
  <c r="W12" i="6"/>
  <c r="V12" i="6"/>
  <c r="U12" i="6"/>
  <c r="T12" i="6"/>
  <c r="S12" i="6"/>
  <c r="R12" i="6"/>
  <c r="Q12" i="6"/>
  <c r="P12" i="6"/>
  <c r="O12" i="6"/>
  <c r="N12" i="6"/>
  <c r="M12" i="6"/>
  <c r="L12" i="6"/>
  <c r="K12" i="6"/>
  <c r="J12" i="6"/>
  <c r="I12" i="6"/>
  <c r="H12" i="6"/>
  <c r="G12" i="6"/>
  <c r="F12" i="6"/>
  <c r="E12" i="6"/>
  <c r="D12" i="6"/>
  <c r="Z11" i="6"/>
  <c r="Y11" i="6"/>
  <c r="X11" i="6"/>
  <c r="W11" i="6"/>
  <c r="V11" i="6"/>
  <c r="U11" i="6"/>
  <c r="T11" i="6"/>
  <c r="S11" i="6"/>
  <c r="R11" i="6"/>
  <c r="Q11" i="6"/>
  <c r="P11" i="6"/>
  <c r="O11" i="6"/>
  <c r="N11" i="6"/>
  <c r="M11" i="6"/>
  <c r="L11" i="6"/>
  <c r="K11" i="6"/>
  <c r="J11" i="6"/>
  <c r="I11" i="6"/>
  <c r="H11" i="6"/>
  <c r="G11" i="6"/>
  <c r="F11" i="6"/>
  <c r="E11" i="6"/>
  <c r="D11" i="6"/>
  <c r="Z10" i="6"/>
  <c r="Y10" i="6"/>
  <c r="X10" i="6"/>
  <c r="W10" i="6"/>
  <c r="V10" i="6"/>
  <c r="U10" i="6"/>
  <c r="T10" i="6"/>
  <c r="S10" i="6"/>
  <c r="R10" i="6"/>
  <c r="Q10" i="6"/>
  <c r="P10" i="6"/>
  <c r="O10" i="6"/>
  <c r="N10" i="6"/>
  <c r="M10" i="6"/>
  <c r="L10" i="6"/>
  <c r="K10" i="6"/>
  <c r="J10" i="6"/>
  <c r="I10" i="6"/>
  <c r="H10" i="6"/>
  <c r="G10" i="6"/>
  <c r="F10" i="6"/>
  <c r="E10" i="6"/>
  <c r="D10" i="6"/>
  <c r="Z9" i="6"/>
  <c r="Y9" i="6"/>
  <c r="X9" i="6"/>
  <c r="W9" i="6"/>
  <c r="V9" i="6"/>
  <c r="U9" i="6"/>
  <c r="T9" i="6"/>
  <c r="S9" i="6"/>
  <c r="R9" i="6"/>
  <c r="Q9" i="6"/>
  <c r="P9" i="6"/>
  <c r="O9" i="6"/>
  <c r="N9" i="6"/>
  <c r="M9" i="6"/>
  <c r="L9" i="6"/>
  <c r="K9" i="6"/>
  <c r="J9" i="6"/>
  <c r="I9" i="6"/>
  <c r="H9" i="6"/>
  <c r="G9" i="6"/>
  <c r="F9" i="6"/>
  <c r="E9" i="6"/>
  <c r="D9" i="6"/>
  <c r="Z8" i="6"/>
  <c r="Y8" i="6"/>
  <c r="X8" i="6"/>
  <c r="W8" i="6"/>
  <c r="V8" i="6"/>
  <c r="U8" i="6"/>
  <c r="T8" i="6"/>
  <c r="S8" i="6"/>
  <c r="R8" i="6"/>
  <c r="Q8" i="6"/>
  <c r="P8" i="6"/>
  <c r="O8" i="6"/>
  <c r="N8" i="6"/>
  <c r="M8" i="6"/>
  <c r="L8" i="6"/>
  <c r="K8" i="6"/>
  <c r="J8" i="6"/>
  <c r="I8" i="6"/>
  <c r="H8" i="6"/>
  <c r="G8" i="6"/>
  <c r="F8" i="6"/>
  <c r="E8" i="6"/>
  <c r="D8" i="6"/>
  <c r="Z7" i="6"/>
  <c r="Y7" i="6"/>
  <c r="X7" i="6"/>
  <c r="W7" i="6"/>
  <c r="V7" i="6"/>
  <c r="U7" i="6"/>
  <c r="T7" i="6"/>
  <c r="S7" i="6"/>
  <c r="R7" i="6"/>
  <c r="Q7" i="6"/>
  <c r="P7" i="6"/>
  <c r="O7" i="6"/>
  <c r="N7" i="6"/>
  <c r="M7" i="6"/>
  <c r="L7" i="6"/>
  <c r="K7" i="6"/>
  <c r="J7" i="6"/>
  <c r="I7" i="6"/>
  <c r="H7" i="6"/>
  <c r="G7" i="6"/>
  <c r="F7" i="6"/>
  <c r="E7" i="6"/>
  <c r="D7" i="6"/>
  <c r="Z6" i="6"/>
  <c r="Y6" i="6"/>
  <c r="X6" i="6"/>
  <c r="W6" i="6"/>
  <c r="V6" i="6"/>
  <c r="U6" i="6"/>
  <c r="T6" i="6"/>
  <c r="S6" i="6"/>
  <c r="R6" i="6"/>
  <c r="Q6" i="6"/>
  <c r="P6" i="6"/>
  <c r="O6" i="6"/>
  <c r="N6" i="6"/>
  <c r="M6" i="6"/>
  <c r="L6" i="6"/>
  <c r="K6" i="6"/>
  <c r="J6" i="6"/>
  <c r="I6" i="6"/>
  <c r="H6" i="6"/>
  <c r="G6" i="6"/>
  <c r="F6" i="6"/>
  <c r="E6" i="6"/>
  <c r="D6" i="6"/>
  <c r="B6" i="6" s="1"/>
  <c r="Z5" i="6"/>
  <c r="Y5" i="6"/>
  <c r="X5" i="6"/>
  <c r="W5" i="6"/>
  <c r="W260" i="6" s="1"/>
  <c r="V5" i="6"/>
  <c r="V260" i="6" s="1"/>
  <c r="U5" i="6"/>
  <c r="U260" i="6" s="1"/>
  <c r="T5" i="6"/>
  <c r="S5" i="6"/>
  <c r="S260" i="6" s="1"/>
  <c r="R5" i="6"/>
  <c r="Q5" i="6"/>
  <c r="P5" i="6"/>
  <c r="O5" i="6"/>
  <c r="O260" i="6" s="1"/>
  <c r="N5" i="6"/>
  <c r="N260" i="6" s="1"/>
  <c r="M5" i="6"/>
  <c r="L5" i="6"/>
  <c r="K5" i="6"/>
  <c r="K260" i="6" s="1"/>
  <c r="J5" i="6"/>
  <c r="I5" i="6"/>
  <c r="H5" i="6"/>
  <c r="G5" i="6"/>
  <c r="G260" i="6" s="1"/>
  <c r="F5" i="6"/>
  <c r="F260" i="6" s="1"/>
  <c r="E5" i="6"/>
  <c r="D5" i="6"/>
  <c r="B5" i="6"/>
  <c r="Z258" i="5"/>
  <c r="Y258" i="5"/>
  <c r="X258" i="5"/>
  <c r="W258" i="5"/>
  <c r="V258" i="5"/>
  <c r="U258" i="5"/>
  <c r="T258" i="5"/>
  <c r="S258" i="5"/>
  <c r="R258" i="5"/>
  <c r="Q258" i="5"/>
  <c r="P258" i="5"/>
  <c r="O258" i="5"/>
  <c r="N258" i="5"/>
  <c r="M258" i="5"/>
  <c r="L258" i="5"/>
  <c r="K258" i="5"/>
  <c r="J258" i="5"/>
  <c r="I258" i="5"/>
  <c r="H258" i="5"/>
  <c r="G258" i="5"/>
  <c r="F258" i="5"/>
  <c r="E258" i="5"/>
  <c r="D258" i="5" s="1"/>
  <c r="Z257" i="5"/>
  <c r="Y257" i="5"/>
  <c r="X257" i="5"/>
  <c r="W257" i="5"/>
  <c r="V257" i="5"/>
  <c r="U257" i="5"/>
  <c r="T257" i="5"/>
  <c r="S257" i="5"/>
  <c r="R257" i="5"/>
  <c r="Q257" i="5"/>
  <c r="P257" i="5"/>
  <c r="O257" i="5"/>
  <c r="N257" i="5"/>
  <c r="M257" i="5"/>
  <c r="L257" i="5"/>
  <c r="K257" i="5"/>
  <c r="J257" i="5"/>
  <c r="I257" i="5"/>
  <c r="H257" i="5"/>
  <c r="G257" i="5"/>
  <c r="F257" i="5"/>
  <c r="E257" i="5"/>
  <c r="D257" i="5" s="1"/>
  <c r="Z256" i="5"/>
  <c r="Y256" i="5"/>
  <c r="X256" i="5"/>
  <c r="W256" i="5"/>
  <c r="V256" i="5"/>
  <c r="U256" i="5"/>
  <c r="T256" i="5"/>
  <c r="S256" i="5"/>
  <c r="R256" i="5"/>
  <c r="Q256" i="5"/>
  <c r="P256" i="5"/>
  <c r="O256" i="5"/>
  <c r="N256" i="5"/>
  <c r="M256" i="5"/>
  <c r="L256" i="5"/>
  <c r="K256" i="5"/>
  <c r="J256" i="5"/>
  <c r="I256" i="5"/>
  <c r="H256" i="5"/>
  <c r="G256" i="5"/>
  <c r="F256" i="5"/>
  <c r="E256" i="5"/>
  <c r="D256" i="5"/>
  <c r="Z255" i="5"/>
  <c r="Y255" i="5"/>
  <c r="X255" i="5"/>
  <c r="W255" i="5"/>
  <c r="V255" i="5"/>
  <c r="U255" i="5"/>
  <c r="T255" i="5"/>
  <c r="S255" i="5"/>
  <c r="R255" i="5"/>
  <c r="Q255" i="5"/>
  <c r="P255" i="5"/>
  <c r="O255" i="5"/>
  <c r="N255" i="5"/>
  <c r="M255" i="5"/>
  <c r="L255" i="5"/>
  <c r="K255" i="5"/>
  <c r="J255" i="5"/>
  <c r="I255" i="5"/>
  <c r="H255" i="5"/>
  <c r="G255" i="5"/>
  <c r="F255" i="5"/>
  <c r="E255" i="5"/>
  <c r="D255" i="5"/>
  <c r="B255" i="5" s="1"/>
  <c r="Z254" i="5"/>
  <c r="Y254" i="5"/>
  <c r="X254" i="5"/>
  <c r="W254" i="5"/>
  <c r="V254" i="5"/>
  <c r="U254" i="5"/>
  <c r="T254" i="5"/>
  <c r="S254" i="5"/>
  <c r="R254" i="5"/>
  <c r="Q254" i="5"/>
  <c r="P254" i="5"/>
  <c r="O254" i="5"/>
  <c r="N254" i="5"/>
  <c r="M254" i="5"/>
  <c r="L254" i="5"/>
  <c r="K254" i="5"/>
  <c r="J254" i="5"/>
  <c r="I254" i="5"/>
  <c r="H254" i="5"/>
  <c r="G254" i="5"/>
  <c r="F254" i="5"/>
  <c r="E254" i="5"/>
  <c r="D254" i="5" s="1"/>
  <c r="Z253" i="5"/>
  <c r="Y253" i="5"/>
  <c r="X253" i="5"/>
  <c r="W253" i="5"/>
  <c r="V253" i="5"/>
  <c r="U253" i="5"/>
  <c r="T253" i="5"/>
  <c r="S253" i="5"/>
  <c r="R253" i="5"/>
  <c r="Q253" i="5"/>
  <c r="P253" i="5"/>
  <c r="O253" i="5"/>
  <c r="N253" i="5"/>
  <c r="M253" i="5"/>
  <c r="L253" i="5"/>
  <c r="K253" i="5"/>
  <c r="J253" i="5"/>
  <c r="I253" i="5"/>
  <c r="H253" i="5"/>
  <c r="G253" i="5"/>
  <c r="F253" i="5"/>
  <c r="E253" i="5"/>
  <c r="D253" i="5" s="1"/>
  <c r="Z252" i="5"/>
  <c r="Y252" i="5"/>
  <c r="X252" i="5"/>
  <c r="W252" i="5"/>
  <c r="V252" i="5"/>
  <c r="U252" i="5"/>
  <c r="T252" i="5"/>
  <c r="S252" i="5"/>
  <c r="R252" i="5"/>
  <c r="Q252" i="5"/>
  <c r="P252" i="5"/>
  <c r="O252" i="5"/>
  <c r="N252" i="5"/>
  <c r="M252" i="5"/>
  <c r="L252" i="5"/>
  <c r="K252" i="5"/>
  <c r="J252" i="5"/>
  <c r="I252" i="5"/>
  <c r="H252" i="5"/>
  <c r="G252" i="5"/>
  <c r="F252" i="5"/>
  <c r="E252" i="5"/>
  <c r="D252" i="5"/>
  <c r="B252" i="5" s="1"/>
  <c r="Z251" i="5"/>
  <c r="Y251" i="5"/>
  <c r="X251" i="5"/>
  <c r="W251" i="5"/>
  <c r="V251" i="5"/>
  <c r="U251" i="5"/>
  <c r="T251" i="5"/>
  <c r="S251" i="5"/>
  <c r="R251" i="5"/>
  <c r="Q251" i="5"/>
  <c r="P251" i="5"/>
  <c r="O251" i="5"/>
  <c r="N251" i="5"/>
  <c r="M251" i="5"/>
  <c r="L251" i="5"/>
  <c r="K251" i="5"/>
  <c r="J251" i="5"/>
  <c r="I251" i="5"/>
  <c r="H251" i="5"/>
  <c r="G251" i="5"/>
  <c r="F251" i="5"/>
  <c r="E251" i="5"/>
  <c r="D251" i="5" s="1"/>
  <c r="Z250" i="5"/>
  <c r="Y250" i="5"/>
  <c r="X250" i="5"/>
  <c r="W250" i="5"/>
  <c r="V250" i="5"/>
  <c r="U250" i="5"/>
  <c r="T250" i="5"/>
  <c r="S250" i="5"/>
  <c r="R250" i="5"/>
  <c r="Q250" i="5"/>
  <c r="P250" i="5"/>
  <c r="O250" i="5"/>
  <c r="N250" i="5"/>
  <c r="M250" i="5"/>
  <c r="L250" i="5"/>
  <c r="K250" i="5"/>
  <c r="J250" i="5"/>
  <c r="I250" i="5"/>
  <c r="H250" i="5"/>
  <c r="G250" i="5"/>
  <c r="F250" i="5"/>
  <c r="E250" i="5"/>
  <c r="D250" i="5" s="1"/>
  <c r="Z249" i="5"/>
  <c r="Y249" i="5"/>
  <c r="X249" i="5"/>
  <c r="W249" i="5"/>
  <c r="V249" i="5"/>
  <c r="U249" i="5"/>
  <c r="T249" i="5"/>
  <c r="S249" i="5"/>
  <c r="R249" i="5"/>
  <c r="Q249" i="5"/>
  <c r="P249" i="5"/>
  <c r="O249" i="5"/>
  <c r="N249" i="5"/>
  <c r="M249" i="5"/>
  <c r="L249" i="5"/>
  <c r="K249" i="5"/>
  <c r="J249" i="5"/>
  <c r="I249" i="5"/>
  <c r="H249" i="5"/>
  <c r="G249" i="5"/>
  <c r="F249" i="5"/>
  <c r="E249" i="5"/>
  <c r="D249" i="5" s="1"/>
  <c r="Z248" i="5"/>
  <c r="Y248" i="5"/>
  <c r="X248" i="5"/>
  <c r="W248" i="5"/>
  <c r="V248" i="5"/>
  <c r="U248" i="5"/>
  <c r="T248" i="5"/>
  <c r="S248" i="5"/>
  <c r="R248" i="5"/>
  <c r="Q248" i="5"/>
  <c r="P248" i="5"/>
  <c r="O248" i="5"/>
  <c r="N248" i="5"/>
  <c r="M248" i="5"/>
  <c r="L248" i="5"/>
  <c r="K248" i="5"/>
  <c r="J248" i="5"/>
  <c r="I248" i="5"/>
  <c r="H248" i="5"/>
  <c r="G248" i="5"/>
  <c r="F248" i="5"/>
  <c r="E248" i="5"/>
  <c r="D248" i="5" s="1"/>
  <c r="Z247" i="5"/>
  <c r="Y247" i="5"/>
  <c r="X247" i="5"/>
  <c r="W247" i="5"/>
  <c r="V247" i="5"/>
  <c r="U247" i="5"/>
  <c r="T247" i="5"/>
  <c r="S247" i="5"/>
  <c r="R247" i="5"/>
  <c r="Q247" i="5"/>
  <c r="P247" i="5"/>
  <c r="O247" i="5"/>
  <c r="N247" i="5"/>
  <c r="M247" i="5"/>
  <c r="L247" i="5"/>
  <c r="K247" i="5"/>
  <c r="J247" i="5"/>
  <c r="I247" i="5"/>
  <c r="H247" i="5"/>
  <c r="G247" i="5"/>
  <c r="F247" i="5"/>
  <c r="E247" i="5"/>
  <c r="D247" i="5" s="1"/>
  <c r="Z246" i="5"/>
  <c r="Y246" i="5"/>
  <c r="X246" i="5"/>
  <c r="W246" i="5"/>
  <c r="V246" i="5"/>
  <c r="U246" i="5"/>
  <c r="T246" i="5"/>
  <c r="S246" i="5"/>
  <c r="R246" i="5"/>
  <c r="Q246" i="5"/>
  <c r="P246" i="5"/>
  <c r="O246" i="5"/>
  <c r="N246" i="5"/>
  <c r="M246" i="5"/>
  <c r="L246" i="5"/>
  <c r="K246" i="5"/>
  <c r="J246" i="5"/>
  <c r="I246" i="5"/>
  <c r="H246" i="5"/>
  <c r="G246" i="5"/>
  <c r="F246" i="5"/>
  <c r="E246" i="5"/>
  <c r="D246" i="5" s="1"/>
  <c r="Z245" i="5"/>
  <c r="Y245" i="5"/>
  <c r="X245" i="5"/>
  <c r="W245" i="5"/>
  <c r="V245" i="5"/>
  <c r="U245" i="5"/>
  <c r="T245" i="5"/>
  <c r="S245" i="5"/>
  <c r="R245" i="5"/>
  <c r="Q245" i="5"/>
  <c r="P245" i="5"/>
  <c r="O245" i="5"/>
  <c r="N245" i="5"/>
  <c r="M245" i="5"/>
  <c r="L245" i="5"/>
  <c r="K245" i="5"/>
  <c r="J245" i="5"/>
  <c r="I245" i="5"/>
  <c r="H245" i="5"/>
  <c r="G245" i="5"/>
  <c r="F245" i="5"/>
  <c r="E245" i="5"/>
  <c r="Z244" i="5"/>
  <c r="Y244" i="5"/>
  <c r="X244" i="5"/>
  <c r="W244" i="5"/>
  <c r="V244" i="5"/>
  <c r="U244" i="5"/>
  <c r="T244" i="5"/>
  <c r="S244" i="5"/>
  <c r="R244" i="5"/>
  <c r="Q244" i="5"/>
  <c r="P244" i="5"/>
  <c r="O244" i="5"/>
  <c r="N244" i="5"/>
  <c r="M244" i="5"/>
  <c r="L244" i="5"/>
  <c r="K244" i="5"/>
  <c r="J244" i="5"/>
  <c r="I244" i="5"/>
  <c r="H244" i="5"/>
  <c r="G244" i="5"/>
  <c r="F244" i="5"/>
  <c r="E244" i="5"/>
  <c r="D244" i="5" s="1"/>
  <c r="B244" i="5" s="1"/>
  <c r="Z243" i="5"/>
  <c r="Y243" i="5"/>
  <c r="X243" i="5"/>
  <c r="W243" i="5"/>
  <c r="V243" i="5"/>
  <c r="U243" i="5"/>
  <c r="T243" i="5"/>
  <c r="S243" i="5"/>
  <c r="R243" i="5"/>
  <c r="Q243" i="5"/>
  <c r="P243" i="5"/>
  <c r="O243" i="5"/>
  <c r="N243" i="5"/>
  <c r="M243" i="5"/>
  <c r="L243" i="5"/>
  <c r="K243" i="5"/>
  <c r="J243" i="5"/>
  <c r="I243" i="5"/>
  <c r="H243" i="5"/>
  <c r="G243" i="5"/>
  <c r="F243" i="5"/>
  <c r="E243" i="5"/>
  <c r="D243" i="5"/>
  <c r="Z242" i="5"/>
  <c r="Y242" i="5"/>
  <c r="X242" i="5"/>
  <c r="W242" i="5"/>
  <c r="V242" i="5"/>
  <c r="U242" i="5"/>
  <c r="T242" i="5"/>
  <c r="S242" i="5"/>
  <c r="R242" i="5"/>
  <c r="Q242" i="5"/>
  <c r="P242" i="5"/>
  <c r="O242" i="5"/>
  <c r="N242" i="5"/>
  <c r="M242" i="5"/>
  <c r="L242" i="5"/>
  <c r="K242" i="5"/>
  <c r="J242" i="5"/>
  <c r="I242" i="5"/>
  <c r="H242" i="5"/>
  <c r="G242" i="5"/>
  <c r="F242" i="5"/>
  <c r="E242" i="5"/>
  <c r="D242" i="5" s="1"/>
  <c r="Z241" i="5"/>
  <c r="Y241" i="5"/>
  <c r="X241" i="5"/>
  <c r="W241" i="5"/>
  <c r="V241" i="5"/>
  <c r="U241" i="5"/>
  <c r="T241" i="5"/>
  <c r="S241" i="5"/>
  <c r="R241" i="5"/>
  <c r="Q241" i="5"/>
  <c r="P241" i="5"/>
  <c r="O241" i="5"/>
  <c r="N241" i="5"/>
  <c r="M241" i="5"/>
  <c r="L241" i="5"/>
  <c r="K241" i="5"/>
  <c r="J241" i="5"/>
  <c r="I241" i="5"/>
  <c r="H241" i="5"/>
  <c r="G241" i="5"/>
  <c r="F241" i="5"/>
  <c r="D241" i="5" s="1"/>
  <c r="Z240" i="5"/>
  <c r="Y240" i="5"/>
  <c r="X240" i="5"/>
  <c r="W240" i="5"/>
  <c r="V240" i="5"/>
  <c r="U240" i="5"/>
  <c r="T240" i="5"/>
  <c r="S240" i="5"/>
  <c r="R240" i="5"/>
  <c r="Q240" i="5"/>
  <c r="P240" i="5"/>
  <c r="O240" i="5"/>
  <c r="N240" i="5"/>
  <c r="M240" i="5"/>
  <c r="L240" i="5"/>
  <c r="K240" i="5"/>
  <c r="J240" i="5"/>
  <c r="I240" i="5"/>
  <c r="H240" i="5"/>
  <c r="G240" i="5"/>
  <c r="F240" i="5"/>
  <c r="E240" i="5"/>
  <c r="D240" i="5" s="1"/>
  <c r="Z239" i="5"/>
  <c r="Y239" i="5"/>
  <c r="X239" i="5"/>
  <c r="W239" i="5"/>
  <c r="V239" i="5"/>
  <c r="U239" i="5"/>
  <c r="T239" i="5"/>
  <c r="S239" i="5"/>
  <c r="R239" i="5"/>
  <c r="Q239" i="5"/>
  <c r="P239" i="5"/>
  <c r="O239" i="5"/>
  <c r="N239" i="5"/>
  <c r="M239" i="5"/>
  <c r="L239" i="5"/>
  <c r="K239" i="5"/>
  <c r="D239" i="5" s="1"/>
  <c r="J239" i="5"/>
  <c r="I239" i="5"/>
  <c r="H239" i="5"/>
  <c r="G239" i="5"/>
  <c r="F239" i="5"/>
  <c r="E239" i="5"/>
  <c r="Z238" i="5"/>
  <c r="Y238" i="5"/>
  <c r="X238" i="5"/>
  <c r="W238" i="5"/>
  <c r="V238" i="5"/>
  <c r="U238" i="5"/>
  <c r="T238" i="5"/>
  <c r="S238" i="5"/>
  <c r="R238" i="5"/>
  <c r="Q238" i="5"/>
  <c r="P238" i="5"/>
  <c r="O238" i="5"/>
  <c r="N238" i="5"/>
  <c r="M238" i="5"/>
  <c r="L238" i="5"/>
  <c r="K238" i="5"/>
  <c r="J238" i="5"/>
  <c r="I238" i="5"/>
  <c r="H238" i="5"/>
  <c r="G238" i="5"/>
  <c r="F238" i="5"/>
  <c r="E238" i="5"/>
  <c r="Z237" i="5"/>
  <c r="Y237" i="5"/>
  <c r="X237" i="5"/>
  <c r="W237" i="5"/>
  <c r="V237" i="5"/>
  <c r="U237" i="5"/>
  <c r="T237" i="5"/>
  <c r="S237" i="5"/>
  <c r="R237" i="5"/>
  <c r="Q237" i="5"/>
  <c r="P237" i="5"/>
  <c r="O237" i="5"/>
  <c r="N237" i="5"/>
  <c r="M237" i="5"/>
  <c r="L237" i="5"/>
  <c r="K237" i="5"/>
  <c r="J237" i="5"/>
  <c r="I237" i="5"/>
  <c r="H237" i="5"/>
  <c r="G237" i="5"/>
  <c r="F237" i="5"/>
  <c r="D237" i="5" s="1"/>
  <c r="E237" i="5"/>
  <c r="Z236" i="5"/>
  <c r="Y236" i="5"/>
  <c r="X236" i="5"/>
  <c r="W236" i="5"/>
  <c r="V236" i="5"/>
  <c r="U236" i="5"/>
  <c r="T236" i="5"/>
  <c r="S236" i="5"/>
  <c r="R236" i="5"/>
  <c r="Q236" i="5"/>
  <c r="P236" i="5"/>
  <c r="O236" i="5"/>
  <c r="N236" i="5"/>
  <c r="M236" i="5"/>
  <c r="L236" i="5"/>
  <c r="K236" i="5"/>
  <c r="J236" i="5"/>
  <c r="I236" i="5"/>
  <c r="H236" i="5"/>
  <c r="G236" i="5"/>
  <c r="F236" i="5"/>
  <c r="E236" i="5"/>
  <c r="D236" i="5"/>
  <c r="Z235" i="5"/>
  <c r="Y235" i="5"/>
  <c r="X235" i="5"/>
  <c r="W235" i="5"/>
  <c r="V235" i="5"/>
  <c r="U235" i="5"/>
  <c r="T235" i="5"/>
  <c r="S235" i="5"/>
  <c r="R235" i="5"/>
  <c r="Q235" i="5"/>
  <c r="P235" i="5"/>
  <c r="O235" i="5"/>
  <c r="N235" i="5"/>
  <c r="M235" i="5"/>
  <c r="L235" i="5"/>
  <c r="K235" i="5"/>
  <c r="J235" i="5"/>
  <c r="I235" i="5"/>
  <c r="H235" i="5"/>
  <c r="G235" i="5"/>
  <c r="F235" i="5"/>
  <c r="E235" i="5"/>
  <c r="Z234" i="5"/>
  <c r="Y234" i="5"/>
  <c r="X234" i="5"/>
  <c r="W234" i="5"/>
  <c r="V234" i="5"/>
  <c r="U234" i="5"/>
  <c r="T234" i="5"/>
  <c r="S234" i="5"/>
  <c r="R234" i="5"/>
  <c r="Q234" i="5"/>
  <c r="P234" i="5"/>
  <c r="O234" i="5"/>
  <c r="N234" i="5"/>
  <c r="M234" i="5"/>
  <c r="L234" i="5"/>
  <c r="K234" i="5"/>
  <c r="J234" i="5"/>
  <c r="I234" i="5"/>
  <c r="H234" i="5"/>
  <c r="G234" i="5"/>
  <c r="F234" i="5"/>
  <c r="E234" i="5"/>
  <c r="Z233" i="5"/>
  <c r="Y233" i="5"/>
  <c r="X233" i="5"/>
  <c r="W233" i="5"/>
  <c r="V233" i="5"/>
  <c r="U233" i="5"/>
  <c r="T233" i="5"/>
  <c r="S233" i="5"/>
  <c r="R233" i="5"/>
  <c r="Q233" i="5"/>
  <c r="P233" i="5"/>
  <c r="O233" i="5"/>
  <c r="N233" i="5"/>
  <c r="M233" i="5"/>
  <c r="L233" i="5"/>
  <c r="K233" i="5"/>
  <c r="J233" i="5"/>
  <c r="I233" i="5"/>
  <c r="H233" i="5"/>
  <c r="G233" i="5"/>
  <c r="F233" i="5"/>
  <c r="D233" i="5" s="1"/>
  <c r="E233" i="5"/>
  <c r="Z232" i="5"/>
  <c r="Y232" i="5"/>
  <c r="X232" i="5"/>
  <c r="W232" i="5"/>
  <c r="V232" i="5"/>
  <c r="U232" i="5"/>
  <c r="T232" i="5"/>
  <c r="S232" i="5"/>
  <c r="R232" i="5"/>
  <c r="Q232" i="5"/>
  <c r="P232" i="5"/>
  <c r="O232" i="5"/>
  <c r="N232" i="5"/>
  <c r="M232" i="5"/>
  <c r="L232" i="5"/>
  <c r="K232" i="5"/>
  <c r="J232" i="5"/>
  <c r="I232" i="5"/>
  <c r="H232" i="5"/>
  <c r="G232" i="5"/>
  <c r="F232" i="5"/>
  <c r="E232" i="5"/>
  <c r="D232" i="5"/>
  <c r="Z231" i="5"/>
  <c r="Y231" i="5"/>
  <c r="X231" i="5"/>
  <c r="W231" i="5"/>
  <c r="V231" i="5"/>
  <c r="U231" i="5"/>
  <c r="T231" i="5"/>
  <c r="S231" i="5"/>
  <c r="R231" i="5"/>
  <c r="Q231" i="5"/>
  <c r="P231" i="5"/>
  <c r="O231" i="5"/>
  <c r="N231" i="5"/>
  <c r="M231" i="5"/>
  <c r="L231" i="5"/>
  <c r="K231" i="5"/>
  <c r="J231" i="5"/>
  <c r="I231" i="5"/>
  <c r="H231" i="5"/>
  <c r="G231" i="5"/>
  <c r="F231" i="5"/>
  <c r="E231" i="5"/>
  <c r="Z230" i="5"/>
  <c r="Y230" i="5"/>
  <c r="X230" i="5"/>
  <c r="W230" i="5"/>
  <c r="V230" i="5"/>
  <c r="U230" i="5"/>
  <c r="T230" i="5"/>
  <c r="S230" i="5"/>
  <c r="R230" i="5"/>
  <c r="Q230" i="5"/>
  <c r="P230" i="5"/>
  <c r="O230" i="5"/>
  <c r="N230" i="5"/>
  <c r="M230" i="5"/>
  <c r="L230" i="5"/>
  <c r="K230" i="5"/>
  <c r="J230" i="5"/>
  <c r="I230" i="5"/>
  <c r="H230" i="5"/>
  <c r="G230" i="5"/>
  <c r="F230" i="5"/>
  <c r="E230" i="5"/>
  <c r="Z229" i="5"/>
  <c r="Y229" i="5"/>
  <c r="X229" i="5"/>
  <c r="W229" i="5"/>
  <c r="V229" i="5"/>
  <c r="U229" i="5"/>
  <c r="T229" i="5"/>
  <c r="S229" i="5"/>
  <c r="R229" i="5"/>
  <c r="Q229" i="5"/>
  <c r="P229" i="5"/>
  <c r="O229" i="5"/>
  <c r="N229" i="5"/>
  <c r="M229" i="5"/>
  <c r="L229" i="5"/>
  <c r="K229" i="5"/>
  <c r="J229" i="5"/>
  <c r="I229" i="5"/>
  <c r="H229" i="5"/>
  <c r="G229" i="5"/>
  <c r="F229" i="5"/>
  <c r="D229" i="5" s="1"/>
  <c r="E229" i="5"/>
  <c r="Z228" i="5"/>
  <c r="Y228" i="5"/>
  <c r="X228" i="5"/>
  <c r="W228" i="5"/>
  <c r="V228" i="5"/>
  <c r="U228" i="5"/>
  <c r="T228" i="5"/>
  <c r="S228" i="5"/>
  <c r="R228" i="5"/>
  <c r="Q228" i="5"/>
  <c r="P228" i="5"/>
  <c r="O228" i="5"/>
  <c r="N228" i="5"/>
  <c r="M228" i="5"/>
  <c r="L228" i="5"/>
  <c r="K228" i="5"/>
  <c r="J228" i="5"/>
  <c r="I228" i="5"/>
  <c r="H228" i="5"/>
  <c r="G228" i="5"/>
  <c r="F228" i="5"/>
  <c r="E228" i="5"/>
  <c r="D228" i="5" s="1"/>
  <c r="Z227" i="5"/>
  <c r="Y227" i="5"/>
  <c r="X227" i="5"/>
  <c r="W227" i="5"/>
  <c r="V227" i="5"/>
  <c r="U227" i="5"/>
  <c r="T227" i="5"/>
  <c r="S227" i="5"/>
  <c r="R227" i="5"/>
  <c r="Q227" i="5"/>
  <c r="P227" i="5"/>
  <c r="O227" i="5"/>
  <c r="N227" i="5"/>
  <c r="M227" i="5"/>
  <c r="L227" i="5"/>
  <c r="K227" i="5"/>
  <c r="J227" i="5"/>
  <c r="I227" i="5"/>
  <c r="H227" i="5"/>
  <c r="G227" i="5"/>
  <c r="F227" i="5"/>
  <c r="E227" i="5"/>
  <c r="D227" i="5" s="1"/>
  <c r="Z226" i="5"/>
  <c r="Y226" i="5"/>
  <c r="X226" i="5"/>
  <c r="W226" i="5"/>
  <c r="V226" i="5"/>
  <c r="U226" i="5"/>
  <c r="T226" i="5"/>
  <c r="S226" i="5"/>
  <c r="R226" i="5"/>
  <c r="Q226" i="5"/>
  <c r="P226" i="5"/>
  <c r="O226" i="5"/>
  <c r="N226" i="5"/>
  <c r="M226" i="5"/>
  <c r="L226" i="5"/>
  <c r="K226" i="5"/>
  <c r="J226" i="5"/>
  <c r="I226" i="5"/>
  <c r="H226" i="5"/>
  <c r="G226" i="5"/>
  <c r="F226" i="5"/>
  <c r="E226" i="5"/>
  <c r="Z225" i="5"/>
  <c r="Y225" i="5"/>
  <c r="X225" i="5"/>
  <c r="W225" i="5"/>
  <c r="V225" i="5"/>
  <c r="U225" i="5"/>
  <c r="T225" i="5"/>
  <c r="S225" i="5"/>
  <c r="R225" i="5"/>
  <c r="Q225" i="5"/>
  <c r="P225" i="5"/>
  <c r="O225" i="5"/>
  <c r="N225" i="5"/>
  <c r="M225" i="5"/>
  <c r="L225" i="5"/>
  <c r="K225" i="5"/>
  <c r="J225" i="5"/>
  <c r="I225" i="5"/>
  <c r="H225" i="5"/>
  <c r="G225" i="5"/>
  <c r="F225" i="5"/>
  <c r="E225" i="5"/>
  <c r="D225" i="5" s="1"/>
  <c r="Z224" i="5"/>
  <c r="Y224" i="5"/>
  <c r="X224" i="5"/>
  <c r="W224" i="5"/>
  <c r="V224" i="5"/>
  <c r="U224" i="5"/>
  <c r="T224" i="5"/>
  <c r="S224" i="5"/>
  <c r="R224" i="5"/>
  <c r="Q224" i="5"/>
  <c r="P224" i="5"/>
  <c r="O224" i="5"/>
  <c r="N224" i="5"/>
  <c r="M224" i="5"/>
  <c r="L224" i="5"/>
  <c r="K224" i="5"/>
  <c r="J224" i="5"/>
  <c r="I224" i="5"/>
  <c r="H224" i="5"/>
  <c r="G224" i="5"/>
  <c r="F224" i="5"/>
  <c r="E224" i="5"/>
  <c r="D224" i="5" s="1"/>
  <c r="Z223" i="5"/>
  <c r="Y223" i="5"/>
  <c r="X223" i="5"/>
  <c r="W223" i="5"/>
  <c r="V223" i="5"/>
  <c r="U223" i="5"/>
  <c r="T223" i="5"/>
  <c r="S223" i="5"/>
  <c r="R223" i="5"/>
  <c r="Q223" i="5"/>
  <c r="P223" i="5"/>
  <c r="O223" i="5"/>
  <c r="N223" i="5"/>
  <c r="M223" i="5"/>
  <c r="L223" i="5"/>
  <c r="K223" i="5"/>
  <c r="J223" i="5"/>
  <c r="I223" i="5"/>
  <c r="H223" i="5"/>
  <c r="G223" i="5"/>
  <c r="D223" i="5" s="1"/>
  <c r="F223" i="5"/>
  <c r="E223" i="5"/>
  <c r="Z222" i="5"/>
  <c r="Y222" i="5"/>
  <c r="X222" i="5"/>
  <c r="W222" i="5"/>
  <c r="V222" i="5"/>
  <c r="U222" i="5"/>
  <c r="T222" i="5"/>
  <c r="S222" i="5"/>
  <c r="R222" i="5"/>
  <c r="Q222" i="5"/>
  <c r="P222" i="5"/>
  <c r="O222" i="5"/>
  <c r="N222" i="5"/>
  <c r="M222" i="5"/>
  <c r="L222" i="5"/>
  <c r="K222" i="5"/>
  <c r="J222" i="5"/>
  <c r="I222" i="5"/>
  <c r="H222" i="5"/>
  <c r="G222" i="5"/>
  <c r="F222" i="5"/>
  <c r="E222" i="5"/>
  <c r="Z221" i="5"/>
  <c r="Y221" i="5"/>
  <c r="X221" i="5"/>
  <c r="W221" i="5"/>
  <c r="V221" i="5"/>
  <c r="U221" i="5"/>
  <c r="T221" i="5"/>
  <c r="S221" i="5"/>
  <c r="R221" i="5"/>
  <c r="Q221" i="5"/>
  <c r="P221" i="5"/>
  <c r="O221" i="5"/>
  <c r="N221" i="5"/>
  <c r="M221" i="5"/>
  <c r="L221" i="5"/>
  <c r="K221" i="5"/>
  <c r="J221" i="5"/>
  <c r="I221" i="5"/>
  <c r="H221" i="5"/>
  <c r="G221" i="5"/>
  <c r="F221" i="5"/>
  <c r="E221" i="5"/>
  <c r="Z220" i="5"/>
  <c r="Y220" i="5"/>
  <c r="X220" i="5"/>
  <c r="W220" i="5"/>
  <c r="V220" i="5"/>
  <c r="U220" i="5"/>
  <c r="T220" i="5"/>
  <c r="S220" i="5"/>
  <c r="R220" i="5"/>
  <c r="Q220" i="5"/>
  <c r="P220" i="5"/>
  <c r="O220" i="5"/>
  <c r="N220" i="5"/>
  <c r="M220" i="5"/>
  <c r="L220" i="5"/>
  <c r="K220" i="5"/>
  <c r="J220" i="5"/>
  <c r="I220" i="5"/>
  <c r="H220" i="5"/>
  <c r="G220" i="5"/>
  <c r="F220" i="5"/>
  <c r="E220" i="5"/>
  <c r="D220" i="5" s="1"/>
  <c r="Z219" i="5"/>
  <c r="Y219" i="5"/>
  <c r="X219" i="5"/>
  <c r="W219" i="5"/>
  <c r="V219" i="5"/>
  <c r="U219" i="5"/>
  <c r="T219" i="5"/>
  <c r="S219" i="5"/>
  <c r="R219" i="5"/>
  <c r="Q219" i="5"/>
  <c r="P219" i="5"/>
  <c r="O219" i="5"/>
  <c r="N219" i="5"/>
  <c r="M219" i="5"/>
  <c r="L219" i="5"/>
  <c r="K219" i="5"/>
  <c r="J219" i="5"/>
  <c r="I219" i="5"/>
  <c r="H219" i="5"/>
  <c r="G219" i="5"/>
  <c r="F219" i="5"/>
  <c r="E219" i="5"/>
  <c r="Z218" i="5"/>
  <c r="Y218" i="5"/>
  <c r="X218" i="5"/>
  <c r="W218" i="5"/>
  <c r="V218" i="5"/>
  <c r="U218" i="5"/>
  <c r="T218" i="5"/>
  <c r="S218" i="5"/>
  <c r="R218" i="5"/>
  <c r="Q218" i="5"/>
  <c r="P218" i="5"/>
  <c r="O218" i="5"/>
  <c r="N218" i="5"/>
  <c r="M218" i="5"/>
  <c r="L218" i="5"/>
  <c r="K218" i="5"/>
  <c r="J218" i="5"/>
  <c r="I218" i="5"/>
  <c r="H218" i="5"/>
  <c r="G218" i="5"/>
  <c r="F218" i="5"/>
  <c r="E218" i="5"/>
  <c r="D218" i="5" s="1"/>
  <c r="Z217" i="5"/>
  <c r="Y217" i="5"/>
  <c r="X217" i="5"/>
  <c r="W217" i="5"/>
  <c r="V217" i="5"/>
  <c r="U217" i="5"/>
  <c r="T217" i="5"/>
  <c r="S217" i="5"/>
  <c r="R217" i="5"/>
  <c r="Q217" i="5"/>
  <c r="P217" i="5"/>
  <c r="O217" i="5"/>
  <c r="N217" i="5"/>
  <c r="M217" i="5"/>
  <c r="L217" i="5"/>
  <c r="K217" i="5"/>
  <c r="J217" i="5"/>
  <c r="I217" i="5"/>
  <c r="H217" i="5"/>
  <c r="G217" i="5"/>
  <c r="F217" i="5"/>
  <c r="E217" i="5"/>
  <c r="Z216" i="5"/>
  <c r="Y216" i="5"/>
  <c r="X216" i="5"/>
  <c r="W216" i="5"/>
  <c r="V216" i="5"/>
  <c r="U216" i="5"/>
  <c r="T216" i="5"/>
  <c r="S216" i="5"/>
  <c r="R216" i="5"/>
  <c r="Q216" i="5"/>
  <c r="P216" i="5"/>
  <c r="O216" i="5"/>
  <c r="N216" i="5"/>
  <c r="M216" i="5"/>
  <c r="L216" i="5"/>
  <c r="K216" i="5"/>
  <c r="J216" i="5"/>
  <c r="I216" i="5"/>
  <c r="H216" i="5"/>
  <c r="G216" i="5"/>
  <c r="F216" i="5"/>
  <c r="E216" i="5"/>
  <c r="Z215" i="5"/>
  <c r="Y215" i="5"/>
  <c r="X215" i="5"/>
  <c r="W215" i="5"/>
  <c r="V215" i="5"/>
  <c r="U215" i="5"/>
  <c r="T215" i="5"/>
  <c r="S215" i="5"/>
  <c r="R215" i="5"/>
  <c r="Q215" i="5"/>
  <c r="P215" i="5"/>
  <c r="O215" i="5"/>
  <c r="N215" i="5"/>
  <c r="M215" i="5"/>
  <c r="L215" i="5"/>
  <c r="K215" i="5"/>
  <c r="J215" i="5"/>
  <c r="I215" i="5"/>
  <c r="H215" i="5"/>
  <c r="G215" i="5"/>
  <c r="F215" i="5"/>
  <c r="E215" i="5"/>
  <c r="D215" i="5"/>
  <c r="Z214" i="5"/>
  <c r="Y214" i="5"/>
  <c r="X214" i="5"/>
  <c r="W214" i="5"/>
  <c r="V214" i="5"/>
  <c r="U214" i="5"/>
  <c r="T214" i="5"/>
  <c r="S214" i="5"/>
  <c r="R214" i="5"/>
  <c r="Q214" i="5"/>
  <c r="P214" i="5"/>
  <c r="O214" i="5"/>
  <c r="N214" i="5"/>
  <c r="M214" i="5"/>
  <c r="L214" i="5"/>
  <c r="K214" i="5"/>
  <c r="J214" i="5"/>
  <c r="I214" i="5"/>
  <c r="H214" i="5"/>
  <c r="G214" i="5"/>
  <c r="F214" i="5"/>
  <c r="E214" i="5"/>
  <c r="Z213" i="5"/>
  <c r="Y213" i="5"/>
  <c r="X213" i="5"/>
  <c r="W213" i="5"/>
  <c r="V213" i="5"/>
  <c r="U213" i="5"/>
  <c r="T213" i="5"/>
  <c r="S213" i="5"/>
  <c r="R213" i="5"/>
  <c r="Q213" i="5"/>
  <c r="P213" i="5"/>
  <c r="O213" i="5"/>
  <c r="N213" i="5"/>
  <c r="M213" i="5"/>
  <c r="L213" i="5"/>
  <c r="K213" i="5"/>
  <c r="J213" i="5"/>
  <c r="I213" i="5"/>
  <c r="H213" i="5"/>
  <c r="G213" i="5"/>
  <c r="F213" i="5"/>
  <c r="E213" i="5"/>
  <c r="D213" i="5" s="1"/>
  <c r="Z212" i="5"/>
  <c r="Y212" i="5"/>
  <c r="X212" i="5"/>
  <c r="W212" i="5"/>
  <c r="V212" i="5"/>
  <c r="U212" i="5"/>
  <c r="T212" i="5"/>
  <c r="S212" i="5"/>
  <c r="R212" i="5"/>
  <c r="Q212" i="5"/>
  <c r="P212" i="5"/>
  <c r="O212" i="5"/>
  <c r="N212" i="5"/>
  <c r="M212" i="5"/>
  <c r="L212" i="5"/>
  <c r="K212" i="5"/>
  <c r="J212" i="5"/>
  <c r="I212" i="5"/>
  <c r="H212" i="5"/>
  <c r="G212" i="5"/>
  <c r="F212" i="5"/>
  <c r="E212" i="5"/>
  <c r="Z211" i="5"/>
  <c r="Y211" i="5"/>
  <c r="X211" i="5"/>
  <c r="W211" i="5"/>
  <c r="V211" i="5"/>
  <c r="U211" i="5"/>
  <c r="T211" i="5"/>
  <c r="S211" i="5"/>
  <c r="R211" i="5"/>
  <c r="Q211" i="5"/>
  <c r="P211" i="5"/>
  <c r="O211" i="5"/>
  <c r="N211" i="5"/>
  <c r="M211" i="5"/>
  <c r="L211" i="5"/>
  <c r="K211" i="5"/>
  <c r="J211" i="5"/>
  <c r="I211" i="5"/>
  <c r="H211" i="5"/>
  <c r="G211" i="5"/>
  <c r="F211" i="5"/>
  <c r="E211" i="5"/>
  <c r="D211" i="5"/>
  <c r="Z210" i="5"/>
  <c r="Y210" i="5"/>
  <c r="X210" i="5"/>
  <c r="W210" i="5"/>
  <c r="V210" i="5"/>
  <c r="U210" i="5"/>
  <c r="T210" i="5"/>
  <c r="S210" i="5"/>
  <c r="R210" i="5"/>
  <c r="Q210" i="5"/>
  <c r="P210" i="5"/>
  <c r="O210" i="5"/>
  <c r="N210" i="5"/>
  <c r="M210" i="5"/>
  <c r="L210" i="5"/>
  <c r="K210" i="5"/>
  <c r="J210" i="5"/>
  <c r="I210" i="5"/>
  <c r="H210" i="5"/>
  <c r="G210" i="5"/>
  <c r="F210" i="5"/>
  <c r="E210" i="5"/>
  <c r="Z209" i="5"/>
  <c r="Y209" i="5"/>
  <c r="X209" i="5"/>
  <c r="W209" i="5"/>
  <c r="V209" i="5"/>
  <c r="U209" i="5"/>
  <c r="T209" i="5"/>
  <c r="S209" i="5"/>
  <c r="R209" i="5"/>
  <c r="Q209" i="5"/>
  <c r="P209" i="5"/>
  <c r="O209" i="5"/>
  <c r="N209" i="5"/>
  <c r="M209" i="5"/>
  <c r="L209" i="5"/>
  <c r="K209" i="5"/>
  <c r="J209" i="5"/>
  <c r="I209" i="5"/>
  <c r="H209" i="5"/>
  <c r="G209" i="5"/>
  <c r="F209" i="5"/>
  <c r="E209" i="5"/>
  <c r="Z208" i="5"/>
  <c r="Y208" i="5"/>
  <c r="X208" i="5"/>
  <c r="W208" i="5"/>
  <c r="V208" i="5"/>
  <c r="U208" i="5"/>
  <c r="T208" i="5"/>
  <c r="S208" i="5"/>
  <c r="R208" i="5"/>
  <c r="Q208" i="5"/>
  <c r="P208" i="5"/>
  <c r="O208" i="5"/>
  <c r="N208" i="5"/>
  <c r="M208" i="5"/>
  <c r="L208" i="5"/>
  <c r="K208" i="5"/>
  <c r="J208" i="5"/>
  <c r="I208" i="5"/>
  <c r="H208" i="5"/>
  <c r="G208" i="5"/>
  <c r="F208" i="5"/>
  <c r="E208" i="5"/>
  <c r="D208" i="5" s="1"/>
  <c r="Z207" i="5"/>
  <c r="Y207" i="5"/>
  <c r="X207" i="5"/>
  <c r="W207" i="5"/>
  <c r="V207" i="5"/>
  <c r="U207" i="5"/>
  <c r="T207" i="5"/>
  <c r="S207" i="5"/>
  <c r="R207" i="5"/>
  <c r="Q207" i="5"/>
  <c r="P207" i="5"/>
  <c r="O207" i="5"/>
  <c r="N207" i="5"/>
  <c r="M207" i="5"/>
  <c r="L207" i="5"/>
  <c r="K207" i="5"/>
  <c r="J207" i="5"/>
  <c r="I207" i="5"/>
  <c r="H207" i="5"/>
  <c r="D207" i="5" s="1"/>
  <c r="G207" i="5"/>
  <c r="F207" i="5"/>
  <c r="E207" i="5"/>
  <c r="Z206" i="5"/>
  <c r="Y206" i="5"/>
  <c r="X206" i="5"/>
  <c r="W206" i="5"/>
  <c r="V206" i="5"/>
  <c r="U206" i="5"/>
  <c r="T206" i="5"/>
  <c r="S206" i="5"/>
  <c r="R206" i="5"/>
  <c r="Q206" i="5"/>
  <c r="P206" i="5"/>
  <c r="O206" i="5"/>
  <c r="N206" i="5"/>
  <c r="M206" i="5"/>
  <c r="L206" i="5"/>
  <c r="K206" i="5"/>
  <c r="J206" i="5"/>
  <c r="I206" i="5"/>
  <c r="H206" i="5"/>
  <c r="G206" i="5"/>
  <c r="F206" i="5"/>
  <c r="E206" i="5"/>
  <c r="D206" i="5" s="1"/>
  <c r="Z205" i="5"/>
  <c r="Y205" i="5"/>
  <c r="X205" i="5"/>
  <c r="W205" i="5"/>
  <c r="V205" i="5"/>
  <c r="U205" i="5"/>
  <c r="T205" i="5"/>
  <c r="S205" i="5"/>
  <c r="R205" i="5"/>
  <c r="Q205" i="5"/>
  <c r="P205" i="5"/>
  <c r="O205" i="5"/>
  <c r="N205" i="5"/>
  <c r="M205" i="5"/>
  <c r="L205" i="5"/>
  <c r="K205" i="5"/>
  <c r="J205" i="5"/>
  <c r="I205" i="5"/>
  <c r="H205" i="5"/>
  <c r="G205" i="5"/>
  <c r="F205" i="5"/>
  <c r="E205" i="5"/>
  <c r="Z204" i="5"/>
  <c r="Y204" i="5"/>
  <c r="X204" i="5"/>
  <c r="W204" i="5"/>
  <c r="V204" i="5"/>
  <c r="U204" i="5"/>
  <c r="T204" i="5"/>
  <c r="S204" i="5"/>
  <c r="R204" i="5"/>
  <c r="Q204" i="5"/>
  <c r="P204" i="5"/>
  <c r="O204" i="5"/>
  <c r="N204" i="5"/>
  <c r="M204" i="5"/>
  <c r="L204" i="5"/>
  <c r="K204" i="5"/>
  <c r="J204" i="5"/>
  <c r="I204" i="5"/>
  <c r="D204" i="5" s="1"/>
  <c r="H204" i="5"/>
  <c r="G204" i="5"/>
  <c r="F204" i="5"/>
  <c r="E204" i="5"/>
  <c r="Z203" i="5"/>
  <c r="Y203" i="5"/>
  <c r="X203" i="5"/>
  <c r="W203" i="5"/>
  <c r="V203" i="5"/>
  <c r="U203" i="5"/>
  <c r="T203" i="5"/>
  <c r="S203" i="5"/>
  <c r="R203" i="5"/>
  <c r="Q203" i="5"/>
  <c r="P203" i="5"/>
  <c r="O203" i="5"/>
  <c r="N203" i="5"/>
  <c r="M203" i="5"/>
  <c r="L203" i="5"/>
  <c r="K203" i="5"/>
  <c r="J203" i="5"/>
  <c r="I203" i="5"/>
  <c r="H203" i="5"/>
  <c r="G203" i="5"/>
  <c r="F203" i="5"/>
  <c r="E203" i="5"/>
  <c r="Z202" i="5"/>
  <c r="Y202" i="5"/>
  <c r="X202" i="5"/>
  <c r="W202" i="5"/>
  <c r="V202" i="5"/>
  <c r="U202" i="5"/>
  <c r="T202" i="5"/>
  <c r="S202" i="5"/>
  <c r="R202" i="5"/>
  <c r="Q202" i="5"/>
  <c r="P202" i="5"/>
  <c r="O202" i="5"/>
  <c r="N202" i="5"/>
  <c r="M202" i="5"/>
  <c r="L202" i="5"/>
  <c r="K202" i="5"/>
  <c r="J202" i="5"/>
  <c r="I202" i="5"/>
  <c r="H202" i="5"/>
  <c r="D202" i="5" s="1"/>
  <c r="G202" i="5"/>
  <c r="F202" i="5"/>
  <c r="E202" i="5"/>
  <c r="Z201" i="5"/>
  <c r="Y201" i="5"/>
  <c r="X201" i="5"/>
  <c r="W201" i="5"/>
  <c r="V201" i="5"/>
  <c r="U201" i="5"/>
  <c r="T201" i="5"/>
  <c r="S201" i="5"/>
  <c r="R201" i="5"/>
  <c r="Q201" i="5"/>
  <c r="P201" i="5"/>
  <c r="O201" i="5"/>
  <c r="N201" i="5"/>
  <c r="M201" i="5"/>
  <c r="L201" i="5"/>
  <c r="K201" i="5"/>
  <c r="J201" i="5"/>
  <c r="I201" i="5"/>
  <c r="H201" i="5"/>
  <c r="G201" i="5"/>
  <c r="F201" i="5"/>
  <c r="E201" i="5"/>
  <c r="D201" i="5" s="1"/>
  <c r="Z200" i="5"/>
  <c r="Y200" i="5"/>
  <c r="X200" i="5"/>
  <c r="W200" i="5"/>
  <c r="V200" i="5"/>
  <c r="U200" i="5"/>
  <c r="T200" i="5"/>
  <c r="S200" i="5"/>
  <c r="R200" i="5"/>
  <c r="Q200" i="5"/>
  <c r="P200" i="5"/>
  <c r="O200" i="5"/>
  <c r="N200" i="5"/>
  <c r="M200" i="5"/>
  <c r="L200" i="5"/>
  <c r="K200" i="5"/>
  <c r="J200" i="5"/>
  <c r="I200" i="5"/>
  <c r="H200" i="5"/>
  <c r="D200" i="5" s="1"/>
  <c r="G200" i="5"/>
  <c r="F200" i="5"/>
  <c r="E200" i="5"/>
  <c r="Z199" i="5"/>
  <c r="Y199" i="5"/>
  <c r="X199" i="5"/>
  <c r="W199" i="5"/>
  <c r="V199" i="5"/>
  <c r="U199" i="5"/>
  <c r="T199" i="5"/>
  <c r="S199" i="5"/>
  <c r="R199" i="5"/>
  <c r="Q199" i="5"/>
  <c r="P199" i="5"/>
  <c r="O199" i="5"/>
  <c r="N199" i="5"/>
  <c r="M199" i="5"/>
  <c r="L199" i="5"/>
  <c r="K199" i="5"/>
  <c r="J199" i="5"/>
  <c r="I199" i="5"/>
  <c r="H199" i="5"/>
  <c r="G199" i="5"/>
  <c r="F199" i="5"/>
  <c r="E199" i="5"/>
  <c r="Z198" i="5"/>
  <c r="Y198" i="5"/>
  <c r="X198" i="5"/>
  <c r="W198" i="5"/>
  <c r="V198" i="5"/>
  <c r="U198" i="5"/>
  <c r="T198" i="5"/>
  <c r="S198" i="5"/>
  <c r="R198" i="5"/>
  <c r="Q198" i="5"/>
  <c r="P198" i="5"/>
  <c r="O198" i="5"/>
  <c r="N198" i="5"/>
  <c r="M198" i="5"/>
  <c r="L198" i="5"/>
  <c r="K198" i="5"/>
  <c r="J198" i="5"/>
  <c r="I198" i="5"/>
  <c r="H198" i="5"/>
  <c r="D198" i="5" s="1"/>
  <c r="G198" i="5"/>
  <c r="F198" i="5"/>
  <c r="E198" i="5"/>
  <c r="Z197" i="5"/>
  <c r="Y197" i="5"/>
  <c r="X197" i="5"/>
  <c r="W197" i="5"/>
  <c r="V197" i="5"/>
  <c r="U197" i="5"/>
  <c r="T197" i="5"/>
  <c r="S197" i="5"/>
  <c r="R197" i="5"/>
  <c r="Q197" i="5"/>
  <c r="P197" i="5"/>
  <c r="O197" i="5"/>
  <c r="N197" i="5"/>
  <c r="M197" i="5"/>
  <c r="L197" i="5"/>
  <c r="K197" i="5"/>
  <c r="J197" i="5"/>
  <c r="I197" i="5"/>
  <c r="H197" i="5"/>
  <c r="G197" i="5"/>
  <c r="F197" i="5"/>
  <c r="E197" i="5"/>
  <c r="D197" i="5" s="1"/>
  <c r="Z196" i="5"/>
  <c r="Y196" i="5"/>
  <c r="X196" i="5"/>
  <c r="W196" i="5"/>
  <c r="V196" i="5"/>
  <c r="U196" i="5"/>
  <c r="T196" i="5"/>
  <c r="S196" i="5"/>
  <c r="R196" i="5"/>
  <c r="Q196" i="5"/>
  <c r="P196" i="5"/>
  <c r="O196" i="5"/>
  <c r="N196" i="5"/>
  <c r="M196" i="5"/>
  <c r="L196" i="5"/>
  <c r="K196" i="5"/>
  <c r="J196" i="5"/>
  <c r="I196" i="5"/>
  <c r="H196" i="5"/>
  <c r="D196" i="5" s="1"/>
  <c r="G196" i="5"/>
  <c r="F196" i="5"/>
  <c r="E196" i="5"/>
  <c r="Z195" i="5"/>
  <c r="Y195" i="5"/>
  <c r="X195" i="5"/>
  <c r="W195" i="5"/>
  <c r="V195" i="5"/>
  <c r="U195" i="5"/>
  <c r="T195" i="5"/>
  <c r="S195" i="5"/>
  <c r="R195" i="5"/>
  <c r="Q195" i="5"/>
  <c r="P195" i="5"/>
  <c r="O195" i="5"/>
  <c r="N195" i="5"/>
  <c r="M195" i="5"/>
  <c r="L195" i="5"/>
  <c r="K195" i="5"/>
  <c r="J195" i="5"/>
  <c r="I195" i="5"/>
  <c r="H195" i="5"/>
  <c r="G195" i="5"/>
  <c r="F195" i="5"/>
  <c r="E195" i="5"/>
  <c r="Z194" i="5"/>
  <c r="Y194" i="5"/>
  <c r="X194" i="5"/>
  <c r="W194" i="5"/>
  <c r="V194" i="5"/>
  <c r="U194" i="5"/>
  <c r="T194" i="5"/>
  <c r="S194" i="5"/>
  <c r="R194" i="5"/>
  <c r="Q194" i="5"/>
  <c r="P194" i="5"/>
  <c r="O194" i="5"/>
  <c r="N194" i="5"/>
  <c r="M194" i="5"/>
  <c r="L194" i="5"/>
  <c r="K194" i="5"/>
  <c r="J194" i="5"/>
  <c r="I194" i="5"/>
  <c r="H194" i="5"/>
  <c r="D194" i="5" s="1"/>
  <c r="G194" i="5"/>
  <c r="F194" i="5"/>
  <c r="E194" i="5"/>
  <c r="Z193" i="5"/>
  <c r="Y193" i="5"/>
  <c r="X193" i="5"/>
  <c r="W193" i="5"/>
  <c r="V193" i="5"/>
  <c r="U193" i="5"/>
  <c r="T193" i="5"/>
  <c r="S193" i="5"/>
  <c r="R193" i="5"/>
  <c r="Q193" i="5"/>
  <c r="P193" i="5"/>
  <c r="O193" i="5"/>
  <c r="N193" i="5"/>
  <c r="M193" i="5"/>
  <c r="L193" i="5"/>
  <c r="K193" i="5"/>
  <c r="J193" i="5"/>
  <c r="I193" i="5"/>
  <c r="H193" i="5"/>
  <c r="G193" i="5"/>
  <c r="F193" i="5"/>
  <c r="E193" i="5"/>
  <c r="D193" i="5" s="1"/>
  <c r="Z192" i="5"/>
  <c r="Y192" i="5"/>
  <c r="X192" i="5"/>
  <c r="W192" i="5"/>
  <c r="V192" i="5"/>
  <c r="U192" i="5"/>
  <c r="T192" i="5"/>
  <c r="S192" i="5"/>
  <c r="R192" i="5"/>
  <c r="Q192" i="5"/>
  <c r="P192" i="5"/>
  <c r="O192" i="5"/>
  <c r="N192" i="5"/>
  <c r="M192" i="5"/>
  <c r="L192" i="5"/>
  <c r="K192" i="5"/>
  <c r="J192" i="5"/>
  <c r="I192" i="5"/>
  <c r="H192" i="5"/>
  <c r="G192" i="5"/>
  <c r="D192" i="5" s="1"/>
  <c r="F192" i="5"/>
  <c r="E192" i="5"/>
  <c r="Z191" i="5"/>
  <c r="Y191" i="5"/>
  <c r="X191" i="5"/>
  <c r="W191" i="5"/>
  <c r="V191" i="5"/>
  <c r="U191" i="5"/>
  <c r="T191" i="5"/>
  <c r="S191" i="5"/>
  <c r="R191" i="5"/>
  <c r="Q191" i="5"/>
  <c r="P191" i="5"/>
  <c r="O191" i="5"/>
  <c r="N191" i="5"/>
  <c r="M191" i="5"/>
  <c r="L191" i="5"/>
  <c r="K191" i="5"/>
  <c r="J191" i="5"/>
  <c r="I191" i="5"/>
  <c r="H191" i="5"/>
  <c r="G191" i="5"/>
  <c r="F191" i="5"/>
  <c r="E191" i="5"/>
  <c r="Z190" i="5"/>
  <c r="Y190" i="5"/>
  <c r="X190" i="5"/>
  <c r="W190" i="5"/>
  <c r="V190" i="5"/>
  <c r="U190" i="5"/>
  <c r="T190" i="5"/>
  <c r="S190" i="5"/>
  <c r="R190" i="5"/>
  <c r="Q190" i="5"/>
  <c r="P190" i="5"/>
  <c r="O190" i="5"/>
  <c r="N190" i="5"/>
  <c r="M190" i="5"/>
  <c r="L190" i="5"/>
  <c r="K190" i="5"/>
  <c r="J190" i="5"/>
  <c r="I190" i="5"/>
  <c r="H190" i="5"/>
  <c r="G190" i="5"/>
  <c r="F190" i="5"/>
  <c r="E190" i="5"/>
  <c r="D190" i="5" s="1"/>
  <c r="Z189" i="5"/>
  <c r="Y189" i="5"/>
  <c r="X189" i="5"/>
  <c r="W189" i="5"/>
  <c r="V189" i="5"/>
  <c r="U189" i="5"/>
  <c r="T189" i="5"/>
  <c r="S189" i="5"/>
  <c r="R189" i="5"/>
  <c r="Q189" i="5"/>
  <c r="P189" i="5"/>
  <c r="O189" i="5"/>
  <c r="N189" i="5"/>
  <c r="M189" i="5"/>
  <c r="L189" i="5"/>
  <c r="K189" i="5"/>
  <c r="J189" i="5"/>
  <c r="I189" i="5"/>
  <c r="H189" i="5"/>
  <c r="G189" i="5"/>
  <c r="F189" i="5"/>
  <c r="E189" i="5"/>
  <c r="D189" i="5" s="1"/>
  <c r="Z188" i="5"/>
  <c r="Y188" i="5"/>
  <c r="X188" i="5"/>
  <c r="W188" i="5"/>
  <c r="V188" i="5"/>
  <c r="U188" i="5"/>
  <c r="T188" i="5"/>
  <c r="S188" i="5"/>
  <c r="R188" i="5"/>
  <c r="Q188" i="5"/>
  <c r="P188" i="5"/>
  <c r="O188" i="5"/>
  <c r="N188" i="5"/>
  <c r="M188" i="5"/>
  <c r="L188" i="5"/>
  <c r="K188" i="5"/>
  <c r="J188" i="5"/>
  <c r="I188" i="5"/>
  <c r="H188" i="5"/>
  <c r="G188" i="5"/>
  <c r="F188" i="5"/>
  <c r="E188" i="5"/>
  <c r="D188" i="5" s="1"/>
  <c r="Z187" i="5"/>
  <c r="Y187" i="5"/>
  <c r="X187" i="5"/>
  <c r="W187" i="5"/>
  <c r="V187" i="5"/>
  <c r="U187" i="5"/>
  <c r="T187" i="5"/>
  <c r="S187" i="5"/>
  <c r="R187" i="5"/>
  <c r="Q187" i="5"/>
  <c r="P187" i="5"/>
  <c r="O187" i="5"/>
  <c r="N187" i="5"/>
  <c r="M187" i="5"/>
  <c r="L187" i="5"/>
  <c r="K187" i="5"/>
  <c r="J187" i="5"/>
  <c r="I187" i="5"/>
  <c r="H187" i="5"/>
  <c r="G187" i="5"/>
  <c r="F187" i="5"/>
  <c r="E187" i="5"/>
  <c r="Z186" i="5"/>
  <c r="Y186" i="5"/>
  <c r="X186" i="5"/>
  <c r="W186" i="5"/>
  <c r="V186" i="5"/>
  <c r="U186" i="5"/>
  <c r="T186" i="5"/>
  <c r="S186" i="5"/>
  <c r="R186" i="5"/>
  <c r="Q186" i="5"/>
  <c r="P186" i="5"/>
  <c r="O186" i="5"/>
  <c r="N186" i="5"/>
  <c r="M186" i="5"/>
  <c r="L186" i="5"/>
  <c r="K186" i="5"/>
  <c r="J186" i="5"/>
  <c r="I186" i="5"/>
  <c r="H186" i="5"/>
  <c r="D186" i="5" s="1"/>
  <c r="G186" i="5"/>
  <c r="F186" i="5"/>
  <c r="E186" i="5"/>
  <c r="Z185" i="5"/>
  <c r="Y185" i="5"/>
  <c r="X185" i="5"/>
  <c r="W185" i="5"/>
  <c r="V185" i="5"/>
  <c r="U185" i="5"/>
  <c r="T185" i="5"/>
  <c r="S185" i="5"/>
  <c r="R185" i="5"/>
  <c r="Q185" i="5"/>
  <c r="P185" i="5"/>
  <c r="O185" i="5"/>
  <c r="N185" i="5"/>
  <c r="M185" i="5"/>
  <c r="L185" i="5"/>
  <c r="K185" i="5"/>
  <c r="J185" i="5"/>
  <c r="I185" i="5"/>
  <c r="H185" i="5"/>
  <c r="G185" i="5"/>
  <c r="F185" i="5"/>
  <c r="E185" i="5"/>
  <c r="Z184" i="5"/>
  <c r="Y184" i="5"/>
  <c r="X184" i="5"/>
  <c r="W184" i="5"/>
  <c r="V184" i="5"/>
  <c r="U184" i="5"/>
  <c r="T184" i="5"/>
  <c r="S184" i="5"/>
  <c r="R184" i="5"/>
  <c r="Q184" i="5"/>
  <c r="P184" i="5"/>
  <c r="O184" i="5"/>
  <c r="N184" i="5"/>
  <c r="M184" i="5"/>
  <c r="L184" i="5"/>
  <c r="K184" i="5"/>
  <c r="J184" i="5"/>
  <c r="I184" i="5"/>
  <c r="H184" i="5"/>
  <c r="G184" i="5"/>
  <c r="F184" i="5"/>
  <c r="E184" i="5"/>
  <c r="D184" i="5"/>
  <c r="Z183" i="5"/>
  <c r="Y183" i="5"/>
  <c r="X183" i="5"/>
  <c r="W183" i="5"/>
  <c r="V183" i="5"/>
  <c r="U183" i="5"/>
  <c r="T183" i="5"/>
  <c r="S183" i="5"/>
  <c r="R183" i="5"/>
  <c r="Q183" i="5"/>
  <c r="P183" i="5"/>
  <c r="O183" i="5"/>
  <c r="N183" i="5"/>
  <c r="M183" i="5"/>
  <c r="L183" i="5"/>
  <c r="K183" i="5"/>
  <c r="J183" i="5"/>
  <c r="I183" i="5"/>
  <c r="H183" i="5"/>
  <c r="G183" i="5"/>
  <c r="F183" i="5"/>
  <c r="D183" i="5" s="1"/>
  <c r="E183" i="5"/>
  <c r="Z182" i="5"/>
  <c r="Y182" i="5"/>
  <c r="X182" i="5"/>
  <c r="W182" i="5"/>
  <c r="V182" i="5"/>
  <c r="U182" i="5"/>
  <c r="T182" i="5"/>
  <c r="S182" i="5"/>
  <c r="R182" i="5"/>
  <c r="Q182" i="5"/>
  <c r="P182" i="5"/>
  <c r="O182" i="5"/>
  <c r="N182" i="5"/>
  <c r="M182" i="5"/>
  <c r="L182" i="5"/>
  <c r="K182" i="5"/>
  <c r="J182" i="5"/>
  <c r="I182" i="5"/>
  <c r="H182" i="5"/>
  <c r="G182" i="5"/>
  <c r="F182" i="5"/>
  <c r="E182" i="5"/>
  <c r="Z181" i="5"/>
  <c r="Y181" i="5"/>
  <c r="X181" i="5"/>
  <c r="W181" i="5"/>
  <c r="V181" i="5"/>
  <c r="U181" i="5"/>
  <c r="T181" i="5"/>
  <c r="S181" i="5"/>
  <c r="R181" i="5"/>
  <c r="Q181" i="5"/>
  <c r="P181" i="5"/>
  <c r="O181" i="5"/>
  <c r="N181" i="5"/>
  <c r="M181" i="5"/>
  <c r="L181" i="5"/>
  <c r="K181" i="5"/>
  <c r="J181" i="5"/>
  <c r="I181" i="5"/>
  <c r="H181" i="5"/>
  <c r="G181" i="5"/>
  <c r="F181" i="5"/>
  <c r="E181" i="5"/>
  <c r="Z180" i="5"/>
  <c r="Y180" i="5"/>
  <c r="X180" i="5"/>
  <c r="W180" i="5"/>
  <c r="V180" i="5"/>
  <c r="U180" i="5"/>
  <c r="T180" i="5"/>
  <c r="S180" i="5"/>
  <c r="R180" i="5"/>
  <c r="Q180" i="5"/>
  <c r="P180" i="5"/>
  <c r="O180" i="5"/>
  <c r="N180" i="5"/>
  <c r="M180" i="5"/>
  <c r="L180" i="5"/>
  <c r="K180" i="5"/>
  <c r="J180" i="5"/>
  <c r="I180" i="5"/>
  <c r="H180" i="5"/>
  <c r="G180" i="5"/>
  <c r="F180" i="5"/>
  <c r="E180" i="5"/>
  <c r="D180" i="5"/>
  <c r="Z179" i="5"/>
  <c r="Y179" i="5"/>
  <c r="X179" i="5"/>
  <c r="W179" i="5"/>
  <c r="V179" i="5"/>
  <c r="U179" i="5"/>
  <c r="T179" i="5"/>
  <c r="S179" i="5"/>
  <c r="R179" i="5"/>
  <c r="Q179" i="5"/>
  <c r="P179" i="5"/>
  <c r="O179" i="5"/>
  <c r="N179" i="5"/>
  <c r="M179" i="5"/>
  <c r="L179" i="5"/>
  <c r="K179" i="5"/>
  <c r="J179" i="5"/>
  <c r="I179" i="5"/>
  <c r="H179" i="5"/>
  <c r="G179" i="5"/>
  <c r="F179" i="5"/>
  <c r="D179" i="5" s="1"/>
  <c r="E179" i="5"/>
  <c r="Z178" i="5"/>
  <c r="Y178" i="5"/>
  <c r="X178" i="5"/>
  <c r="W178" i="5"/>
  <c r="V178" i="5"/>
  <c r="U178" i="5"/>
  <c r="T178" i="5"/>
  <c r="S178" i="5"/>
  <c r="R178" i="5"/>
  <c r="Q178" i="5"/>
  <c r="P178" i="5"/>
  <c r="O178" i="5"/>
  <c r="N178" i="5"/>
  <c r="M178" i="5"/>
  <c r="L178" i="5"/>
  <c r="K178" i="5"/>
  <c r="J178" i="5"/>
  <c r="I178" i="5"/>
  <c r="H178" i="5"/>
  <c r="G178" i="5"/>
  <c r="F178" i="5"/>
  <c r="E178" i="5"/>
  <c r="Z177" i="5"/>
  <c r="Y177" i="5"/>
  <c r="X177" i="5"/>
  <c r="W177" i="5"/>
  <c r="V177" i="5"/>
  <c r="U177" i="5"/>
  <c r="T177" i="5"/>
  <c r="S177" i="5"/>
  <c r="R177" i="5"/>
  <c r="Q177" i="5"/>
  <c r="P177" i="5"/>
  <c r="O177" i="5"/>
  <c r="N177" i="5"/>
  <c r="M177" i="5"/>
  <c r="L177" i="5"/>
  <c r="K177" i="5"/>
  <c r="J177" i="5"/>
  <c r="I177" i="5"/>
  <c r="H177" i="5"/>
  <c r="G177" i="5"/>
  <c r="F177" i="5"/>
  <c r="E177" i="5"/>
  <c r="D177" i="5" s="1"/>
  <c r="Z176" i="5"/>
  <c r="Y176" i="5"/>
  <c r="X176" i="5"/>
  <c r="W176" i="5"/>
  <c r="V176" i="5"/>
  <c r="U176" i="5"/>
  <c r="T176" i="5"/>
  <c r="S176" i="5"/>
  <c r="R176" i="5"/>
  <c r="Q176" i="5"/>
  <c r="P176" i="5"/>
  <c r="O176" i="5"/>
  <c r="N176" i="5"/>
  <c r="M176" i="5"/>
  <c r="L176" i="5"/>
  <c r="K176" i="5"/>
  <c r="J176" i="5"/>
  <c r="I176" i="5"/>
  <c r="H176" i="5"/>
  <c r="G176" i="5"/>
  <c r="F176" i="5"/>
  <c r="D176" i="5" s="1"/>
  <c r="E176" i="5"/>
  <c r="Z175" i="5"/>
  <c r="Y175" i="5"/>
  <c r="X175" i="5"/>
  <c r="W175" i="5"/>
  <c r="V175" i="5"/>
  <c r="U175" i="5"/>
  <c r="T175" i="5"/>
  <c r="S175" i="5"/>
  <c r="R175" i="5"/>
  <c r="Q175" i="5"/>
  <c r="P175" i="5"/>
  <c r="O175" i="5"/>
  <c r="N175" i="5"/>
  <c r="M175" i="5"/>
  <c r="L175" i="5"/>
  <c r="K175" i="5"/>
  <c r="J175" i="5"/>
  <c r="I175" i="5"/>
  <c r="H175" i="5"/>
  <c r="G175" i="5"/>
  <c r="F175" i="5"/>
  <c r="E175" i="5"/>
  <c r="D175" i="5"/>
  <c r="Z174" i="5"/>
  <c r="Y174" i="5"/>
  <c r="X174" i="5"/>
  <c r="W174" i="5"/>
  <c r="V174" i="5"/>
  <c r="U174" i="5"/>
  <c r="T174" i="5"/>
  <c r="S174" i="5"/>
  <c r="R174" i="5"/>
  <c r="Q174" i="5"/>
  <c r="P174" i="5"/>
  <c r="O174" i="5"/>
  <c r="N174" i="5"/>
  <c r="M174" i="5"/>
  <c r="L174" i="5"/>
  <c r="K174" i="5"/>
  <c r="J174" i="5"/>
  <c r="I174" i="5"/>
  <c r="H174" i="5"/>
  <c r="G174" i="5"/>
  <c r="F174" i="5"/>
  <c r="E174" i="5"/>
  <c r="Z173" i="5"/>
  <c r="Y173" i="5"/>
  <c r="X173" i="5"/>
  <c r="W173" i="5"/>
  <c r="V173" i="5"/>
  <c r="U173" i="5"/>
  <c r="T173" i="5"/>
  <c r="S173" i="5"/>
  <c r="R173" i="5"/>
  <c r="Q173" i="5"/>
  <c r="P173" i="5"/>
  <c r="O173" i="5"/>
  <c r="N173" i="5"/>
  <c r="M173" i="5"/>
  <c r="L173" i="5"/>
  <c r="K173" i="5"/>
  <c r="J173" i="5"/>
  <c r="I173" i="5"/>
  <c r="H173" i="5"/>
  <c r="G173" i="5"/>
  <c r="F173" i="5"/>
  <c r="E173" i="5"/>
  <c r="D173" i="5" s="1"/>
  <c r="Z172" i="5"/>
  <c r="Y172" i="5"/>
  <c r="X172" i="5"/>
  <c r="W172" i="5"/>
  <c r="V172" i="5"/>
  <c r="U172" i="5"/>
  <c r="T172" i="5"/>
  <c r="S172" i="5"/>
  <c r="R172" i="5"/>
  <c r="Q172" i="5"/>
  <c r="P172" i="5"/>
  <c r="O172" i="5"/>
  <c r="N172" i="5"/>
  <c r="M172" i="5"/>
  <c r="L172" i="5"/>
  <c r="K172" i="5"/>
  <c r="J172" i="5"/>
  <c r="I172" i="5"/>
  <c r="H172" i="5"/>
  <c r="G172" i="5"/>
  <c r="F172" i="5"/>
  <c r="D172" i="5" s="1"/>
  <c r="E172" i="5"/>
  <c r="Z171" i="5"/>
  <c r="Y171" i="5"/>
  <c r="X171" i="5"/>
  <c r="W171" i="5"/>
  <c r="V171" i="5"/>
  <c r="U171" i="5"/>
  <c r="T171" i="5"/>
  <c r="S171" i="5"/>
  <c r="R171" i="5"/>
  <c r="Q171" i="5"/>
  <c r="P171" i="5"/>
  <c r="O171" i="5"/>
  <c r="N171" i="5"/>
  <c r="M171" i="5"/>
  <c r="L171" i="5"/>
  <c r="K171" i="5"/>
  <c r="J171" i="5"/>
  <c r="I171" i="5"/>
  <c r="H171" i="5"/>
  <c r="G171" i="5"/>
  <c r="F171" i="5"/>
  <c r="E171" i="5"/>
  <c r="D171" i="5"/>
  <c r="Z170" i="5"/>
  <c r="Y170" i="5"/>
  <c r="X170" i="5"/>
  <c r="W170" i="5"/>
  <c r="V170" i="5"/>
  <c r="U170" i="5"/>
  <c r="T170" i="5"/>
  <c r="S170" i="5"/>
  <c r="R170" i="5"/>
  <c r="Q170" i="5"/>
  <c r="P170" i="5"/>
  <c r="O170" i="5"/>
  <c r="N170" i="5"/>
  <c r="M170" i="5"/>
  <c r="L170" i="5"/>
  <c r="K170" i="5"/>
  <c r="J170" i="5"/>
  <c r="I170" i="5"/>
  <c r="H170" i="5"/>
  <c r="G170" i="5"/>
  <c r="F170" i="5"/>
  <c r="E170" i="5"/>
  <c r="Z169" i="5"/>
  <c r="Y169" i="5"/>
  <c r="X169" i="5"/>
  <c r="W169" i="5"/>
  <c r="V169" i="5"/>
  <c r="U169" i="5"/>
  <c r="T169" i="5"/>
  <c r="S169" i="5"/>
  <c r="R169" i="5"/>
  <c r="Q169" i="5"/>
  <c r="P169" i="5"/>
  <c r="O169" i="5"/>
  <c r="N169" i="5"/>
  <c r="M169" i="5"/>
  <c r="L169" i="5"/>
  <c r="K169" i="5"/>
  <c r="J169" i="5"/>
  <c r="I169" i="5"/>
  <c r="H169" i="5"/>
  <c r="G169" i="5"/>
  <c r="F169" i="5"/>
  <c r="E169" i="5"/>
  <c r="D169" i="5" s="1"/>
  <c r="Z168" i="5"/>
  <c r="Y168" i="5"/>
  <c r="X168" i="5"/>
  <c r="W168" i="5"/>
  <c r="V168" i="5"/>
  <c r="U168" i="5"/>
  <c r="T168" i="5"/>
  <c r="S168" i="5"/>
  <c r="R168" i="5"/>
  <c r="Q168" i="5"/>
  <c r="P168" i="5"/>
  <c r="O168" i="5"/>
  <c r="N168" i="5"/>
  <c r="M168" i="5"/>
  <c r="L168" i="5"/>
  <c r="K168" i="5"/>
  <c r="J168" i="5"/>
  <c r="I168" i="5"/>
  <c r="H168" i="5"/>
  <c r="G168" i="5"/>
  <c r="F168" i="5"/>
  <c r="D168" i="5" s="1"/>
  <c r="E168" i="5"/>
  <c r="Z167" i="5"/>
  <c r="Y167" i="5"/>
  <c r="X167" i="5"/>
  <c r="W167" i="5"/>
  <c r="V167" i="5"/>
  <c r="U167" i="5"/>
  <c r="T167" i="5"/>
  <c r="S167" i="5"/>
  <c r="R167" i="5"/>
  <c r="Q167" i="5"/>
  <c r="P167" i="5"/>
  <c r="O167" i="5"/>
  <c r="N167" i="5"/>
  <c r="M167" i="5"/>
  <c r="L167" i="5"/>
  <c r="K167" i="5"/>
  <c r="J167" i="5"/>
  <c r="I167" i="5"/>
  <c r="D167" i="5" s="1"/>
  <c r="H167" i="5"/>
  <c r="G167" i="5"/>
  <c r="F167" i="5"/>
  <c r="E167" i="5"/>
  <c r="Z166" i="5"/>
  <c r="Y166" i="5"/>
  <c r="X166" i="5"/>
  <c r="W166" i="5"/>
  <c r="V166" i="5"/>
  <c r="U166" i="5"/>
  <c r="T166" i="5"/>
  <c r="S166" i="5"/>
  <c r="R166" i="5"/>
  <c r="Q166" i="5"/>
  <c r="P166" i="5"/>
  <c r="O166" i="5"/>
  <c r="N166" i="5"/>
  <c r="M166" i="5"/>
  <c r="L166" i="5"/>
  <c r="K166" i="5"/>
  <c r="J166" i="5"/>
  <c r="I166" i="5"/>
  <c r="H166" i="5"/>
  <c r="G166" i="5"/>
  <c r="F166" i="5"/>
  <c r="E166" i="5"/>
  <c r="Z165" i="5"/>
  <c r="Y165" i="5"/>
  <c r="X165" i="5"/>
  <c r="W165" i="5"/>
  <c r="V165" i="5"/>
  <c r="U165" i="5"/>
  <c r="T165" i="5"/>
  <c r="S165" i="5"/>
  <c r="R165" i="5"/>
  <c r="Q165" i="5"/>
  <c r="P165" i="5"/>
  <c r="O165" i="5"/>
  <c r="N165" i="5"/>
  <c r="M165" i="5"/>
  <c r="L165" i="5"/>
  <c r="K165" i="5"/>
  <c r="J165" i="5"/>
  <c r="I165" i="5"/>
  <c r="H165" i="5"/>
  <c r="G165" i="5"/>
  <c r="F165" i="5"/>
  <c r="D165" i="5" s="1"/>
  <c r="E165" i="5"/>
  <c r="Z164" i="5"/>
  <c r="Y164" i="5"/>
  <c r="X164" i="5"/>
  <c r="W164" i="5"/>
  <c r="V164" i="5"/>
  <c r="U164" i="5"/>
  <c r="T164" i="5"/>
  <c r="S164" i="5"/>
  <c r="R164" i="5"/>
  <c r="Q164" i="5"/>
  <c r="P164" i="5"/>
  <c r="O164" i="5"/>
  <c r="N164" i="5"/>
  <c r="M164" i="5"/>
  <c r="L164" i="5"/>
  <c r="K164" i="5"/>
  <c r="J164" i="5"/>
  <c r="I164" i="5"/>
  <c r="H164" i="5"/>
  <c r="G164" i="5"/>
  <c r="F164" i="5"/>
  <c r="E164" i="5"/>
  <c r="D164" i="5"/>
  <c r="Z163" i="5"/>
  <c r="Y163" i="5"/>
  <c r="X163" i="5"/>
  <c r="W163" i="5"/>
  <c r="V163" i="5"/>
  <c r="U163" i="5"/>
  <c r="T163" i="5"/>
  <c r="S163" i="5"/>
  <c r="R163" i="5"/>
  <c r="Q163" i="5"/>
  <c r="P163" i="5"/>
  <c r="O163" i="5"/>
  <c r="N163" i="5"/>
  <c r="M163" i="5"/>
  <c r="L163" i="5"/>
  <c r="K163" i="5"/>
  <c r="J163" i="5"/>
  <c r="I163" i="5"/>
  <c r="H163" i="5"/>
  <c r="G163" i="5"/>
  <c r="F163" i="5"/>
  <c r="D163" i="5" s="1"/>
  <c r="E163" i="5"/>
  <c r="Z162" i="5"/>
  <c r="Y162" i="5"/>
  <c r="X162" i="5"/>
  <c r="W162" i="5"/>
  <c r="V162" i="5"/>
  <c r="U162" i="5"/>
  <c r="T162" i="5"/>
  <c r="S162" i="5"/>
  <c r="R162" i="5"/>
  <c r="Q162" i="5"/>
  <c r="P162" i="5"/>
  <c r="O162" i="5"/>
  <c r="N162" i="5"/>
  <c r="M162" i="5"/>
  <c r="L162" i="5"/>
  <c r="K162" i="5"/>
  <c r="J162" i="5"/>
  <c r="I162" i="5"/>
  <c r="H162" i="5"/>
  <c r="G162" i="5"/>
  <c r="F162" i="5"/>
  <c r="E162" i="5"/>
  <c r="D162" i="5"/>
  <c r="Z161" i="5"/>
  <c r="Y161" i="5"/>
  <c r="X161" i="5"/>
  <c r="W161" i="5"/>
  <c r="V161" i="5"/>
  <c r="U161" i="5"/>
  <c r="T161" i="5"/>
  <c r="S161" i="5"/>
  <c r="R161" i="5"/>
  <c r="Q161" i="5"/>
  <c r="P161" i="5"/>
  <c r="O161" i="5"/>
  <c r="N161" i="5"/>
  <c r="M161" i="5"/>
  <c r="L161" i="5"/>
  <c r="K161" i="5"/>
  <c r="J161" i="5"/>
  <c r="I161" i="5"/>
  <c r="H161" i="5"/>
  <c r="G161" i="5"/>
  <c r="F161" i="5"/>
  <c r="E161" i="5"/>
  <c r="D161" i="5" s="1"/>
  <c r="Z160" i="5"/>
  <c r="Y160" i="5"/>
  <c r="X160" i="5"/>
  <c r="W160" i="5"/>
  <c r="V160" i="5"/>
  <c r="U160" i="5"/>
  <c r="T160" i="5"/>
  <c r="S160" i="5"/>
  <c r="R160" i="5"/>
  <c r="Q160" i="5"/>
  <c r="P160" i="5"/>
  <c r="O160" i="5"/>
  <c r="N160" i="5"/>
  <c r="M160" i="5"/>
  <c r="L160" i="5"/>
  <c r="K160" i="5"/>
  <c r="J160" i="5"/>
  <c r="I160" i="5"/>
  <c r="H160" i="5"/>
  <c r="D160" i="5" s="1"/>
  <c r="G160" i="5"/>
  <c r="F160" i="5"/>
  <c r="E160" i="5"/>
  <c r="Z159" i="5"/>
  <c r="Y159" i="5"/>
  <c r="X159" i="5"/>
  <c r="W159" i="5"/>
  <c r="V159" i="5"/>
  <c r="U159" i="5"/>
  <c r="T159" i="5"/>
  <c r="S159" i="5"/>
  <c r="R159" i="5"/>
  <c r="Q159" i="5"/>
  <c r="P159" i="5"/>
  <c r="O159" i="5"/>
  <c r="N159" i="5"/>
  <c r="M159" i="5"/>
  <c r="L159" i="5"/>
  <c r="K159" i="5"/>
  <c r="J159" i="5"/>
  <c r="I159" i="5"/>
  <c r="H159" i="5"/>
  <c r="G159" i="5"/>
  <c r="F159" i="5"/>
  <c r="D159" i="5" s="1"/>
  <c r="E159" i="5"/>
  <c r="Z158" i="5"/>
  <c r="Y158" i="5"/>
  <c r="X158" i="5"/>
  <c r="W158" i="5"/>
  <c r="V158" i="5"/>
  <c r="U158" i="5"/>
  <c r="T158" i="5"/>
  <c r="S158" i="5"/>
  <c r="R158" i="5"/>
  <c r="Q158" i="5"/>
  <c r="P158" i="5"/>
  <c r="O158" i="5"/>
  <c r="N158" i="5"/>
  <c r="M158" i="5"/>
  <c r="L158" i="5"/>
  <c r="K158" i="5"/>
  <c r="J158" i="5"/>
  <c r="I158" i="5"/>
  <c r="H158" i="5"/>
  <c r="G158" i="5"/>
  <c r="F158" i="5"/>
  <c r="E158" i="5"/>
  <c r="D158" i="5"/>
  <c r="Z157" i="5"/>
  <c r="Y157" i="5"/>
  <c r="X157" i="5"/>
  <c r="W157" i="5"/>
  <c r="V157" i="5"/>
  <c r="U157" i="5"/>
  <c r="T157" i="5"/>
  <c r="S157" i="5"/>
  <c r="R157" i="5"/>
  <c r="Q157" i="5"/>
  <c r="P157" i="5"/>
  <c r="O157" i="5"/>
  <c r="N157" i="5"/>
  <c r="M157" i="5"/>
  <c r="L157" i="5"/>
  <c r="K157" i="5"/>
  <c r="J157" i="5"/>
  <c r="I157" i="5"/>
  <c r="H157" i="5"/>
  <c r="G157" i="5"/>
  <c r="F157" i="5"/>
  <c r="E157" i="5"/>
  <c r="Z156" i="5"/>
  <c r="Y156" i="5"/>
  <c r="X156" i="5"/>
  <c r="W156" i="5"/>
  <c r="V156" i="5"/>
  <c r="U156" i="5"/>
  <c r="T156" i="5"/>
  <c r="S156" i="5"/>
  <c r="R156" i="5"/>
  <c r="Q156" i="5"/>
  <c r="P156" i="5"/>
  <c r="O156" i="5"/>
  <c r="N156" i="5"/>
  <c r="M156" i="5"/>
  <c r="L156" i="5"/>
  <c r="K156" i="5"/>
  <c r="J156" i="5"/>
  <c r="I156" i="5"/>
  <c r="H156" i="5"/>
  <c r="D156" i="5" s="1"/>
  <c r="G156" i="5"/>
  <c r="F156" i="5"/>
  <c r="E156" i="5"/>
  <c r="Z155" i="5"/>
  <c r="Y155" i="5"/>
  <c r="X155" i="5"/>
  <c r="W155" i="5"/>
  <c r="V155" i="5"/>
  <c r="U155" i="5"/>
  <c r="T155" i="5"/>
  <c r="S155" i="5"/>
  <c r="R155" i="5"/>
  <c r="Q155" i="5"/>
  <c r="P155" i="5"/>
  <c r="O155" i="5"/>
  <c r="N155" i="5"/>
  <c r="M155" i="5"/>
  <c r="L155" i="5"/>
  <c r="K155" i="5"/>
  <c r="J155" i="5"/>
  <c r="D155" i="5" s="1"/>
  <c r="I155" i="5"/>
  <c r="H155" i="5"/>
  <c r="G155" i="5"/>
  <c r="F155" i="5"/>
  <c r="E155" i="5"/>
  <c r="Z154" i="5"/>
  <c r="Y154" i="5"/>
  <c r="X154" i="5"/>
  <c r="W154" i="5"/>
  <c r="V154" i="5"/>
  <c r="U154" i="5"/>
  <c r="T154" i="5"/>
  <c r="S154" i="5"/>
  <c r="R154" i="5"/>
  <c r="Q154" i="5"/>
  <c r="P154" i="5"/>
  <c r="O154" i="5"/>
  <c r="N154" i="5"/>
  <c r="M154" i="5"/>
  <c r="L154" i="5"/>
  <c r="K154" i="5"/>
  <c r="J154" i="5"/>
  <c r="D154" i="5" s="1"/>
  <c r="I154" i="5"/>
  <c r="H154" i="5"/>
  <c r="G154" i="5"/>
  <c r="F154" i="5"/>
  <c r="E154" i="5"/>
  <c r="Z153" i="5"/>
  <c r="Y153" i="5"/>
  <c r="X153" i="5"/>
  <c r="W153" i="5"/>
  <c r="V153" i="5"/>
  <c r="U153" i="5"/>
  <c r="T153" i="5"/>
  <c r="S153" i="5"/>
  <c r="R153" i="5"/>
  <c r="Q153" i="5"/>
  <c r="P153" i="5"/>
  <c r="O153" i="5"/>
  <c r="N153" i="5"/>
  <c r="M153" i="5"/>
  <c r="L153" i="5"/>
  <c r="K153" i="5"/>
  <c r="J153" i="5"/>
  <c r="I153" i="5"/>
  <c r="H153" i="5"/>
  <c r="G153" i="5"/>
  <c r="F153" i="5"/>
  <c r="E153" i="5"/>
  <c r="Z152" i="5"/>
  <c r="Y152" i="5"/>
  <c r="X152" i="5"/>
  <c r="W152" i="5"/>
  <c r="V152" i="5"/>
  <c r="U152" i="5"/>
  <c r="T152" i="5"/>
  <c r="S152" i="5"/>
  <c r="R152" i="5"/>
  <c r="Q152" i="5"/>
  <c r="P152" i="5"/>
  <c r="O152" i="5"/>
  <c r="N152" i="5"/>
  <c r="M152" i="5"/>
  <c r="L152" i="5"/>
  <c r="K152" i="5"/>
  <c r="J152" i="5"/>
  <c r="I152" i="5"/>
  <c r="H152" i="5"/>
  <c r="G152" i="5"/>
  <c r="F152" i="5"/>
  <c r="D152" i="5" s="1"/>
  <c r="E152" i="5"/>
  <c r="Z151" i="5"/>
  <c r="Y151" i="5"/>
  <c r="X151" i="5"/>
  <c r="W151" i="5"/>
  <c r="V151" i="5"/>
  <c r="U151" i="5"/>
  <c r="T151" i="5"/>
  <c r="S151" i="5"/>
  <c r="R151" i="5"/>
  <c r="Q151" i="5"/>
  <c r="P151" i="5"/>
  <c r="O151" i="5"/>
  <c r="N151" i="5"/>
  <c r="M151" i="5"/>
  <c r="L151" i="5"/>
  <c r="K151" i="5"/>
  <c r="J151" i="5"/>
  <c r="D151" i="5" s="1"/>
  <c r="I151" i="5"/>
  <c r="H151" i="5"/>
  <c r="G151" i="5"/>
  <c r="F151" i="5"/>
  <c r="E151" i="5"/>
  <c r="Z150" i="5"/>
  <c r="Y150" i="5"/>
  <c r="X150" i="5"/>
  <c r="W150" i="5"/>
  <c r="V150" i="5"/>
  <c r="U150" i="5"/>
  <c r="T150" i="5"/>
  <c r="S150" i="5"/>
  <c r="R150" i="5"/>
  <c r="Q150" i="5"/>
  <c r="P150" i="5"/>
  <c r="O150" i="5"/>
  <c r="N150" i="5"/>
  <c r="M150" i="5"/>
  <c r="L150" i="5"/>
  <c r="K150" i="5"/>
  <c r="J150" i="5"/>
  <c r="I150" i="5"/>
  <c r="H150" i="5"/>
  <c r="G150" i="5"/>
  <c r="F150" i="5"/>
  <c r="E150" i="5"/>
  <c r="D150" i="5"/>
  <c r="Z149" i="5"/>
  <c r="Y149" i="5"/>
  <c r="X149" i="5"/>
  <c r="W149" i="5"/>
  <c r="V149" i="5"/>
  <c r="U149" i="5"/>
  <c r="T149" i="5"/>
  <c r="S149" i="5"/>
  <c r="R149" i="5"/>
  <c r="Q149" i="5"/>
  <c r="P149" i="5"/>
  <c r="O149" i="5"/>
  <c r="N149" i="5"/>
  <c r="M149" i="5"/>
  <c r="L149" i="5"/>
  <c r="K149" i="5"/>
  <c r="J149" i="5"/>
  <c r="I149" i="5"/>
  <c r="H149" i="5"/>
  <c r="G149" i="5"/>
  <c r="F149" i="5"/>
  <c r="E149" i="5"/>
  <c r="Z148" i="5"/>
  <c r="Y148" i="5"/>
  <c r="X148" i="5"/>
  <c r="W148" i="5"/>
  <c r="V148" i="5"/>
  <c r="U148" i="5"/>
  <c r="T148" i="5"/>
  <c r="S148" i="5"/>
  <c r="R148" i="5"/>
  <c r="Q148" i="5"/>
  <c r="P148" i="5"/>
  <c r="O148" i="5"/>
  <c r="N148" i="5"/>
  <c r="M148" i="5"/>
  <c r="L148" i="5"/>
  <c r="K148" i="5"/>
  <c r="J148" i="5"/>
  <c r="I148" i="5"/>
  <c r="H148" i="5"/>
  <c r="G148" i="5"/>
  <c r="F148" i="5"/>
  <c r="E148" i="5"/>
  <c r="D148" i="5"/>
  <c r="Z147" i="5"/>
  <c r="Y147" i="5"/>
  <c r="X147" i="5"/>
  <c r="W147" i="5"/>
  <c r="V147" i="5"/>
  <c r="U147" i="5"/>
  <c r="T147" i="5"/>
  <c r="S147" i="5"/>
  <c r="R147" i="5"/>
  <c r="Q147" i="5"/>
  <c r="P147" i="5"/>
  <c r="O147" i="5"/>
  <c r="N147" i="5"/>
  <c r="M147" i="5"/>
  <c r="L147" i="5"/>
  <c r="K147" i="5"/>
  <c r="J147" i="5"/>
  <c r="I147" i="5"/>
  <c r="H147" i="5"/>
  <c r="G147" i="5"/>
  <c r="F147" i="5"/>
  <c r="E147" i="5"/>
  <c r="Z146" i="5"/>
  <c r="Y146" i="5"/>
  <c r="X146" i="5"/>
  <c r="W146" i="5"/>
  <c r="V146" i="5"/>
  <c r="U146" i="5"/>
  <c r="T146" i="5"/>
  <c r="S146" i="5"/>
  <c r="R146" i="5"/>
  <c r="Q146" i="5"/>
  <c r="P146" i="5"/>
  <c r="O146" i="5"/>
  <c r="N146" i="5"/>
  <c r="M146" i="5"/>
  <c r="L146" i="5"/>
  <c r="K146" i="5"/>
  <c r="J146" i="5"/>
  <c r="D146" i="5" s="1"/>
  <c r="I146" i="5"/>
  <c r="H146" i="5"/>
  <c r="G146" i="5"/>
  <c r="F146" i="5"/>
  <c r="E146" i="5"/>
  <c r="Z145" i="5"/>
  <c r="Y145" i="5"/>
  <c r="X145" i="5"/>
  <c r="W145" i="5"/>
  <c r="V145" i="5"/>
  <c r="U145" i="5"/>
  <c r="T145" i="5"/>
  <c r="S145" i="5"/>
  <c r="R145" i="5"/>
  <c r="Q145" i="5"/>
  <c r="P145" i="5"/>
  <c r="O145" i="5"/>
  <c r="N145" i="5"/>
  <c r="M145" i="5"/>
  <c r="L145" i="5"/>
  <c r="K145" i="5"/>
  <c r="J145" i="5"/>
  <c r="I145" i="5"/>
  <c r="H145" i="5"/>
  <c r="G145" i="5"/>
  <c r="F145" i="5"/>
  <c r="E145" i="5"/>
  <c r="Z144" i="5"/>
  <c r="Y144" i="5"/>
  <c r="X144" i="5"/>
  <c r="W144" i="5"/>
  <c r="V144" i="5"/>
  <c r="U144" i="5"/>
  <c r="T144" i="5"/>
  <c r="S144" i="5"/>
  <c r="R144" i="5"/>
  <c r="Q144" i="5"/>
  <c r="P144" i="5"/>
  <c r="O144" i="5"/>
  <c r="N144" i="5"/>
  <c r="M144" i="5"/>
  <c r="L144" i="5"/>
  <c r="K144" i="5"/>
  <c r="J144" i="5"/>
  <c r="I144" i="5"/>
  <c r="H144" i="5"/>
  <c r="G144" i="5"/>
  <c r="F144" i="5"/>
  <c r="E144" i="5"/>
  <c r="Z143" i="5"/>
  <c r="Y143" i="5"/>
  <c r="X143" i="5"/>
  <c r="W143" i="5"/>
  <c r="V143" i="5"/>
  <c r="U143" i="5"/>
  <c r="T143" i="5"/>
  <c r="S143" i="5"/>
  <c r="R143" i="5"/>
  <c r="Q143" i="5"/>
  <c r="P143" i="5"/>
  <c r="O143" i="5"/>
  <c r="N143" i="5"/>
  <c r="M143" i="5"/>
  <c r="L143" i="5"/>
  <c r="K143" i="5"/>
  <c r="J143" i="5"/>
  <c r="I143" i="5"/>
  <c r="H143" i="5"/>
  <c r="G143" i="5"/>
  <c r="F143" i="5"/>
  <c r="D143" i="5" s="1"/>
  <c r="E143" i="5"/>
  <c r="Z142" i="5"/>
  <c r="Y142" i="5"/>
  <c r="X142" i="5"/>
  <c r="W142" i="5"/>
  <c r="V142" i="5"/>
  <c r="U142" i="5"/>
  <c r="T142" i="5"/>
  <c r="S142" i="5"/>
  <c r="R142" i="5"/>
  <c r="Q142" i="5"/>
  <c r="P142" i="5"/>
  <c r="O142" i="5"/>
  <c r="N142" i="5"/>
  <c r="M142" i="5"/>
  <c r="L142" i="5"/>
  <c r="K142" i="5"/>
  <c r="J142" i="5"/>
  <c r="D142" i="5" s="1"/>
  <c r="I142" i="5"/>
  <c r="H142" i="5"/>
  <c r="G142" i="5"/>
  <c r="F142" i="5"/>
  <c r="E142" i="5"/>
  <c r="Z141" i="5"/>
  <c r="Y141" i="5"/>
  <c r="X141" i="5"/>
  <c r="W141" i="5"/>
  <c r="V141" i="5"/>
  <c r="U141" i="5"/>
  <c r="T141" i="5"/>
  <c r="S141" i="5"/>
  <c r="R141" i="5"/>
  <c r="Q141" i="5"/>
  <c r="P141" i="5"/>
  <c r="O141" i="5"/>
  <c r="N141" i="5"/>
  <c r="M141" i="5"/>
  <c r="L141" i="5"/>
  <c r="K141" i="5"/>
  <c r="J141" i="5"/>
  <c r="I141" i="5"/>
  <c r="H141" i="5"/>
  <c r="G141" i="5"/>
  <c r="F141" i="5"/>
  <c r="E141" i="5"/>
  <c r="Z140" i="5"/>
  <c r="Y140" i="5"/>
  <c r="X140" i="5"/>
  <c r="W140" i="5"/>
  <c r="V140" i="5"/>
  <c r="U140" i="5"/>
  <c r="T140" i="5"/>
  <c r="S140" i="5"/>
  <c r="R140" i="5"/>
  <c r="Q140" i="5"/>
  <c r="P140" i="5"/>
  <c r="O140" i="5"/>
  <c r="N140" i="5"/>
  <c r="M140" i="5"/>
  <c r="L140" i="5"/>
  <c r="K140" i="5"/>
  <c r="J140" i="5"/>
  <c r="I140" i="5"/>
  <c r="H140" i="5"/>
  <c r="G140" i="5"/>
  <c r="F140" i="5"/>
  <c r="E140" i="5"/>
  <c r="Z139" i="5"/>
  <c r="Y139" i="5"/>
  <c r="X139" i="5"/>
  <c r="W139" i="5"/>
  <c r="V139" i="5"/>
  <c r="U139" i="5"/>
  <c r="T139" i="5"/>
  <c r="S139" i="5"/>
  <c r="R139" i="5"/>
  <c r="Q139" i="5"/>
  <c r="P139" i="5"/>
  <c r="O139" i="5"/>
  <c r="N139" i="5"/>
  <c r="M139" i="5"/>
  <c r="L139" i="5"/>
  <c r="K139" i="5"/>
  <c r="J139" i="5"/>
  <c r="I139" i="5"/>
  <c r="H139" i="5"/>
  <c r="G139" i="5"/>
  <c r="F139" i="5"/>
  <c r="D139" i="5" s="1"/>
  <c r="E139" i="5"/>
  <c r="Z138" i="5"/>
  <c r="Y138" i="5"/>
  <c r="X138" i="5"/>
  <c r="W138" i="5"/>
  <c r="V138" i="5"/>
  <c r="U138" i="5"/>
  <c r="T138" i="5"/>
  <c r="S138" i="5"/>
  <c r="R138" i="5"/>
  <c r="Q138" i="5"/>
  <c r="P138" i="5"/>
  <c r="O138" i="5"/>
  <c r="N138" i="5"/>
  <c r="M138" i="5"/>
  <c r="L138" i="5"/>
  <c r="K138" i="5"/>
  <c r="J138" i="5"/>
  <c r="I138" i="5"/>
  <c r="H138" i="5"/>
  <c r="G138" i="5"/>
  <c r="F138" i="5"/>
  <c r="E138" i="5"/>
  <c r="Z137" i="5"/>
  <c r="Y137" i="5"/>
  <c r="X137" i="5"/>
  <c r="W137" i="5"/>
  <c r="V137" i="5"/>
  <c r="U137" i="5"/>
  <c r="T137" i="5"/>
  <c r="S137" i="5"/>
  <c r="R137" i="5"/>
  <c r="Q137" i="5"/>
  <c r="P137" i="5"/>
  <c r="O137" i="5"/>
  <c r="N137" i="5"/>
  <c r="M137" i="5"/>
  <c r="L137" i="5"/>
  <c r="K137" i="5"/>
  <c r="J137" i="5"/>
  <c r="I137" i="5"/>
  <c r="H137" i="5"/>
  <c r="G137" i="5"/>
  <c r="F137" i="5"/>
  <c r="E137" i="5"/>
  <c r="D137" i="5" s="1"/>
  <c r="Z136" i="5"/>
  <c r="Y136" i="5"/>
  <c r="X136" i="5"/>
  <c r="W136" i="5"/>
  <c r="V136" i="5"/>
  <c r="U136" i="5"/>
  <c r="T136" i="5"/>
  <c r="S136" i="5"/>
  <c r="R136" i="5"/>
  <c r="Q136" i="5"/>
  <c r="P136" i="5"/>
  <c r="O136" i="5"/>
  <c r="N136" i="5"/>
  <c r="M136" i="5"/>
  <c r="L136" i="5"/>
  <c r="K136" i="5"/>
  <c r="J136" i="5"/>
  <c r="I136" i="5"/>
  <c r="H136" i="5"/>
  <c r="G136" i="5"/>
  <c r="F136" i="5"/>
  <c r="E136" i="5"/>
  <c r="Z135" i="5"/>
  <c r="Y135" i="5"/>
  <c r="X135" i="5"/>
  <c r="W135" i="5"/>
  <c r="V135" i="5"/>
  <c r="U135" i="5"/>
  <c r="T135" i="5"/>
  <c r="S135" i="5"/>
  <c r="R135" i="5"/>
  <c r="Q135" i="5"/>
  <c r="P135" i="5"/>
  <c r="O135" i="5"/>
  <c r="N135" i="5"/>
  <c r="M135" i="5"/>
  <c r="L135" i="5"/>
  <c r="K135" i="5"/>
  <c r="J135" i="5"/>
  <c r="I135" i="5"/>
  <c r="H135" i="5"/>
  <c r="G135" i="5"/>
  <c r="F135" i="5"/>
  <c r="E135" i="5"/>
  <c r="Z134" i="5"/>
  <c r="Y134" i="5"/>
  <c r="X134" i="5"/>
  <c r="W134" i="5"/>
  <c r="V134" i="5"/>
  <c r="U134" i="5"/>
  <c r="T134" i="5"/>
  <c r="S134" i="5"/>
  <c r="R134" i="5"/>
  <c r="Q134" i="5"/>
  <c r="P134" i="5"/>
  <c r="O134" i="5"/>
  <c r="N134" i="5"/>
  <c r="M134" i="5"/>
  <c r="L134" i="5"/>
  <c r="K134" i="5"/>
  <c r="J134" i="5"/>
  <c r="I134" i="5"/>
  <c r="H134" i="5"/>
  <c r="G134" i="5"/>
  <c r="F134" i="5"/>
  <c r="E134" i="5"/>
  <c r="Z133" i="5"/>
  <c r="Y133" i="5"/>
  <c r="X133" i="5"/>
  <c r="W133" i="5"/>
  <c r="V133" i="5"/>
  <c r="U133" i="5"/>
  <c r="T133" i="5"/>
  <c r="S133" i="5"/>
  <c r="R133" i="5"/>
  <c r="Q133" i="5"/>
  <c r="P133" i="5"/>
  <c r="O133" i="5"/>
  <c r="N133" i="5"/>
  <c r="M133" i="5"/>
  <c r="L133" i="5"/>
  <c r="K133" i="5"/>
  <c r="J133" i="5"/>
  <c r="I133" i="5"/>
  <c r="H133" i="5"/>
  <c r="D133" i="5" s="1"/>
  <c r="G133" i="5"/>
  <c r="F133" i="5"/>
  <c r="E133" i="5"/>
  <c r="Z132" i="5"/>
  <c r="Y132" i="5"/>
  <c r="X132" i="5"/>
  <c r="W132" i="5"/>
  <c r="V132" i="5"/>
  <c r="U132" i="5"/>
  <c r="T132" i="5"/>
  <c r="S132" i="5"/>
  <c r="R132" i="5"/>
  <c r="Q132" i="5"/>
  <c r="P132" i="5"/>
  <c r="O132" i="5"/>
  <c r="N132" i="5"/>
  <c r="M132" i="5"/>
  <c r="L132" i="5"/>
  <c r="K132" i="5"/>
  <c r="J132" i="5"/>
  <c r="I132" i="5"/>
  <c r="H132" i="5"/>
  <c r="G132" i="5"/>
  <c r="F132" i="5"/>
  <c r="E132" i="5"/>
  <c r="D132" i="5"/>
  <c r="Z131" i="5"/>
  <c r="Y131" i="5"/>
  <c r="X131" i="5"/>
  <c r="W131" i="5"/>
  <c r="V131" i="5"/>
  <c r="U131" i="5"/>
  <c r="T131" i="5"/>
  <c r="S131" i="5"/>
  <c r="R131" i="5"/>
  <c r="Q131" i="5"/>
  <c r="P131" i="5"/>
  <c r="O131" i="5"/>
  <c r="N131" i="5"/>
  <c r="M131" i="5"/>
  <c r="L131" i="5"/>
  <c r="K131" i="5"/>
  <c r="J131" i="5"/>
  <c r="I131" i="5"/>
  <c r="H131" i="5"/>
  <c r="G131" i="5"/>
  <c r="F131" i="5"/>
  <c r="E131" i="5"/>
  <c r="Z130" i="5"/>
  <c r="Y130" i="5"/>
  <c r="X130" i="5"/>
  <c r="W130" i="5"/>
  <c r="V130" i="5"/>
  <c r="U130" i="5"/>
  <c r="T130" i="5"/>
  <c r="S130" i="5"/>
  <c r="R130" i="5"/>
  <c r="Q130" i="5"/>
  <c r="P130" i="5"/>
  <c r="O130" i="5"/>
  <c r="N130" i="5"/>
  <c r="M130" i="5"/>
  <c r="L130" i="5"/>
  <c r="K130" i="5"/>
  <c r="J130" i="5"/>
  <c r="I130" i="5"/>
  <c r="H130" i="5"/>
  <c r="G130" i="5"/>
  <c r="F130" i="5"/>
  <c r="E130" i="5"/>
  <c r="Z129" i="5"/>
  <c r="Y129" i="5"/>
  <c r="X129" i="5"/>
  <c r="W129" i="5"/>
  <c r="V129" i="5"/>
  <c r="U129" i="5"/>
  <c r="T129" i="5"/>
  <c r="S129" i="5"/>
  <c r="R129" i="5"/>
  <c r="Q129" i="5"/>
  <c r="P129" i="5"/>
  <c r="O129" i="5"/>
  <c r="N129" i="5"/>
  <c r="M129" i="5"/>
  <c r="L129" i="5"/>
  <c r="K129" i="5"/>
  <c r="J129" i="5"/>
  <c r="I129" i="5"/>
  <c r="H129" i="5"/>
  <c r="G129" i="5"/>
  <c r="F129" i="5"/>
  <c r="E129" i="5"/>
  <c r="Z128" i="5"/>
  <c r="Y128" i="5"/>
  <c r="X128" i="5"/>
  <c r="W128" i="5"/>
  <c r="V128" i="5"/>
  <c r="U128" i="5"/>
  <c r="T128" i="5"/>
  <c r="S128" i="5"/>
  <c r="R128" i="5"/>
  <c r="Q128" i="5"/>
  <c r="P128" i="5"/>
  <c r="O128" i="5"/>
  <c r="N128" i="5"/>
  <c r="M128" i="5"/>
  <c r="L128" i="5"/>
  <c r="K128" i="5"/>
  <c r="J128" i="5"/>
  <c r="I128" i="5"/>
  <c r="H128" i="5"/>
  <c r="G128" i="5"/>
  <c r="F128" i="5"/>
  <c r="E128" i="5"/>
  <c r="D128" i="5"/>
  <c r="Z127" i="5"/>
  <c r="Y127" i="5"/>
  <c r="X127" i="5"/>
  <c r="W127" i="5"/>
  <c r="V127" i="5"/>
  <c r="U127" i="5"/>
  <c r="T127" i="5"/>
  <c r="S127" i="5"/>
  <c r="R127" i="5"/>
  <c r="Q127" i="5"/>
  <c r="P127" i="5"/>
  <c r="O127" i="5"/>
  <c r="N127" i="5"/>
  <c r="M127" i="5"/>
  <c r="L127" i="5"/>
  <c r="K127" i="5"/>
  <c r="J127" i="5"/>
  <c r="I127" i="5"/>
  <c r="H127" i="5"/>
  <c r="G127" i="5"/>
  <c r="F127" i="5"/>
  <c r="E127" i="5"/>
  <c r="Z126" i="5"/>
  <c r="Y126" i="5"/>
  <c r="X126" i="5"/>
  <c r="W126" i="5"/>
  <c r="V126" i="5"/>
  <c r="U126" i="5"/>
  <c r="T126" i="5"/>
  <c r="S126" i="5"/>
  <c r="R126" i="5"/>
  <c r="Q126" i="5"/>
  <c r="P126" i="5"/>
  <c r="O126" i="5"/>
  <c r="N126" i="5"/>
  <c r="M126" i="5"/>
  <c r="L126" i="5"/>
  <c r="K126" i="5"/>
  <c r="J126" i="5"/>
  <c r="I126" i="5"/>
  <c r="H126" i="5"/>
  <c r="G126" i="5"/>
  <c r="F126" i="5"/>
  <c r="E126" i="5"/>
  <c r="Z125" i="5"/>
  <c r="Y125" i="5"/>
  <c r="X125" i="5"/>
  <c r="W125" i="5"/>
  <c r="V125" i="5"/>
  <c r="U125" i="5"/>
  <c r="T125" i="5"/>
  <c r="S125" i="5"/>
  <c r="R125" i="5"/>
  <c r="Q125" i="5"/>
  <c r="P125" i="5"/>
  <c r="O125" i="5"/>
  <c r="N125" i="5"/>
  <c r="M125" i="5"/>
  <c r="L125" i="5"/>
  <c r="K125" i="5"/>
  <c r="J125" i="5"/>
  <c r="I125" i="5"/>
  <c r="H125" i="5"/>
  <c r="G125" i="5"/>
  <c r="F125" i="5"/>
  <c r="E125" i="5"/>
  <c r="Z124" i="5"/>
  <c r="Y124" i="5"/>
  <c r="X124" i="5"/>
  <c r="W124" i="5"/>
  <c r="V124" i="5"/>
  <c r="U124" i="5"/>
  <c r="T124" i="5"/>
  <c r="S124" i="5"/>
  <c r="R124" i="5"/>
  <c r="Q124" i="5"/>
  <c r="P124" i="5"/>
  <c r="O124" i="5"/>
  <c r="N124" i="5"/>
  <c r="M124" i="5"/>
  <c r="L124" i="5"/>
  <c r="K124" i="5"/>
  <c r="J124" i="5"/>
  <c r="I124" i="5"/>
  <c r="H124" i="5"/>
  <c r="G124" i="5"/>
  <c r="F124" i="5"/>
  <c r="E124" i="5"/>
  <c r="D124" i="5"/>
  <c r="Z123" i="5"/>
  <c r="Y123" i="5"/>
  <c r="X123" i="5"/>
  <c r="W123" i="5"/>
  <c r="V123" i="5"/>
  <c r="U123" i="5"/>
  <c r="T123" i="5"/>
  <c r="S123" i="5"/>
  <c r="R123" i="5"/>
  <c r="Q123" i="5"/>
  <c r="P123" i="5"/>
  <c r="O123" i="5"/>
  <c r="N123" i="5"/>
  <c r="M123" i="5"/>
  <c r="L123" i="5"/>
  <c r="K123" i="5"/>
  <c r="J123" i="5"/>
  <c r="I123" i="5"/>
  <c r="H123" i="5"/>
  <c r="G123" i="5"/>
  <c r="F123" i="5"/>
  <c r="E123" i="5"/>
  <c r="Z122" i="5"/>
  <c r="Y122" i="5"/>
  <c r="X122" i="5"/>
  <c r="W122" i="5"/>
  <c r="V122" i="5"/>
  <c r="U122" i="5"/>
  <c r="T122" i="5"/>
  <c r="S122" i="5"/>
  <c r="R122" i="5"/>
  <c r="Q122" i="5"/>
  <c r="P122" i="5"/>
  <c r="O122" i="5"/>
  <c r="N122" i="5"/>
  <c r="M122" i="5"/>
  <c r="L122" i="5"/>
  <c r="K122" i="5"/>
  <c r="J122" i="5"/>
  <c r="I122" i="5"/>
  <c r="H122" i="5"/>
  <c r="G122" i="5"/>
  <c r="F122" i="5"/>
  <c r="E122" i="5"/>
  <c r="Z121" i="5"/>
  <c r="Y121" i="5"/>
  <c r="X121" i="5"/>
  <c r="W121" i="5"/>
  <c r="V121" i="5"/>
  <c r="U121" i="5"/>
  <c r="T121" i="5"/>
  <c r="S121" i="5"/>
  <c r="R121" i="5"/>
  <c r="Q121" i="5"/>
  <c r="P121" i="5"/>
  <c r="O121" i="5"/>
  <c r="N121" i="5"/>
  <c r="M121" i="5"/>
  <c r="L121" i="5"/>
  <c r="K121" i="5"/>
  <c r="J121" i="5"/>
  <c r="I121" i="5"/>
  <c r="H121" i="5"/>
  <c r="G121" i="5"/>
  <c r="F121" i="5"/>
  <c r="E121" i="5"/>
  <c r="D121" i="5" s="1"/>
  <c r="Z120" i="5"/>
  <c r="Y120" i="5"/>
  <c r="X120" i="5"/>
  <c r="W120" i="5"/>
  <c r="V120" i="5"/>
  <c r="U120" i="5"/>
  <c r="T120" i="5"/>
  <c r="S120" i="5"/>
  <c r="R120" i="5"/>
  <c r="Q120" i="5"/>
  <c r="P120" i="5"/>
  <c r="O120" i="5"/>
  <c r="N120" i="5"/>
  <c r="M120" i="5"/>
  <c r="L120" i="5"/>
  <c r="K120" i="5"/>
  <c r="D120" i="5" s="1"/>
  <c r="J120" i="5"/>
  <c r="I120" i="5"/>
  <c r="H120" i="5"/>
  <c r="G120" i="5"/>
  <c r="F120" i="5"/>
  <c r="E120" i="5"/>
  <c r="Z119" i="5"/>
  <c r="Y119" i="5"/>
  <c r="X119" i="5"/>
  <c r="W119" i="5"/>
  <c r="V119" i="5"/>
  <c r="U119" i="5"/>
  <c r="T119" i="5"/>
  <c r="S119" i="5"/>
  <c r="R119" i="5"/>
  <c r="Q119" i="5"/>
  <c r="P119" i="5"/>
  <c r="O119" i="5"/>
  <c r="N119" i="5"/>
  <c r="M119" i="5"/>
  <c r="L119" i="5"/>
  <c r="K119" i="5"/>
  <c r="J119" i="5"/>
  <c r="I119" i="5"/>
  <c r="H119" i="5"/>
  <c r="G119" i="5"/>
  <c r="F119" i="5"/>
  <c r="E119" i="5"/>
  <c r="Z118" i="5"/>
  <c r="Y118" i="5"/>
  <c r="X118" i="5"/>
  <c r="W118" i="5"/>
  <c r="V118" i="5"/>
  <c r="U118" i="5"/>
  <c r="T118" i="5"/>
  <c r="S118" i="5"/>
  <c r="R118" i="5"/>
  <c r="Q118" i="5"/>
  <c r="P118" i="5"/>
  <c r="O118" i="5"/>
  <c r="N118" i="5"/>
  <c r="M118" i="5"/>
  <c r="L118" i="5"/>
  <c r="K118" i="5"/>
  <c r="J118" i="5"/>
  <c r="I118" i="5"/>
  <c r="H118" i="5"/>
  <c r="G118" i="5"/>
  <c r="F118" i="5"/>
  <c r="E118" i="5"/>
  <c r="Z117" i="5"/>
  <c r="Y117" i="5"/>
  <c r="X117" i="5"/>
  <c r="W117" i="5"/>
  <c r="V117" i="5"/>
  <c r="U117" i="5"/>
  <c r="T117" i="5"/>
  <c r="S117" i="5"/>
  <c r="R117" i="5"/>
  <c r="Q117" i="5"/>
  <c r="P117" i="5"/>
  <c r="O117" i="5"/>
  <c r="N117" i="5"/>
  <c r="M117" i="5"/>
  <c r="L117" i="5"/>
  <c r="K117" i="5"/>
  <c r="J117" i="5"/>
  <c r="I117" i="5"/>
  <c r="H117" i="5"/>
  <c r="G117" i="5"/>
  <c r="F117" i="5"/>
  <c r="E117" i="5"/>
  <c r="D117" i="5" s="1"/>
  <c r="Z116" i="5"/>
  <c r="Y116" i="5"/>
  <c r="X116" i="5"/>
  <c r="W116" i="5"/>
  <c r="V116" i="5"/>
  <c r="U116" i="5"/>
  <c r="T116" i="5"/>
  <c r="S116" i="5"/>
  <c r="R116" i="5"/>
  <c r="Q116" i="5"/>
  <c r="P116" i="5"/>
  <c r="O116" i="5"/>
  <c r="N116" i="5"/>
  <c r="M116" i="5"/>
  <c r="L116" i="5"/>
  <c r="K116" i="5"/>
  <c r="D116" i="5" s="1"/>
  <c r="J116" i="5"/>
  <c r="I116" i="5"/>
  <c r="H116" i="5"/>
  <c r="G116" i="5"/>
  <c r="F116" i="5"/>
  <c r="E116" i="5"/>
  <c r="Z115" i="5"/>
  <c r="Y115" i="5"/>
  <c r="X115" i="5"/>
  <c r="W115" i="5"/>
  <c r="V115" i="5"/>
  <c r="U115" i="5"/>
  <c r="T115" i="5"/>
  <c r="S115" i="5"/>
  <c r="R115" i="5"/>
  <c r="Q115" i="5"/>
  <c r="P115" i="5"/>
  <c r="O115" i="5"/>
  <c r="N115" i="5"/>
  <c r="M115" i="5"/>
  <c r="L115" i="5"/>
  <c r="K115" i="5"/>
  <c r="J115" i="5"/>
  <c r="I115" i="5"/>
  <c r="H115" i="5"/>
  <c r="G115" i="5"/>
  <c r="F115" i="5"/>
  <c r="E115" i="5"/>
  <c r="Z114" i="5"/>
  <c r="Y114" i="5"/>
  <c r="X114" i="5"/>
  <c r="W114" i="5"/>
  <c r="V114" i="5"/>
  <c r="U114" i="5"/>
  <c r="T114" i="5"/>
  <c r="S114" i="5"/>
  <c r="R114" i="5"/>
  <c r="Q114" i="5"/>
  <c r="P114" i="5"/>
  <c r="O114" i="5"/>
  <c r="N114" i="5"/>
  <c r="M114" i="5"/>
  <c r="L114" i="5"/>
  <c r="K114" i="5"/>
  <c r="J114" i="5"/>
  <c r="I114" i="5"/>
  <c r="H114" i="5"/>
  <c r="G114" i="5"/>
  <c r="F114" i="5"/>
  <c r="E114" i="5"/>
  <c r="Z113" i="5"/>
  <c r="Y113" i="5"/>
  <c r="X113" i="5"/>
  <c r="W113" i="5"/>
  <c r="V113" i="5"/>
  <c r="U113" i="5"/>
  <c r="T113" i="5"/>
  <c r="S113" i="5"/>
  <c r="R113" i="5"/>
  <c r="Q113" i="5"/>
  <c r="P113" i="5"/>
  <c r="O113" i="5"/>
  <c r="N113" i="5"/>
  <c r="M113" i="5"/>
  <c r="L113" i="5"/>
  <c r="K113" i="5"/>
  <c r="J113" i="5"/>
  <c r="I113" i="5"/>
  <c r="H113" i="5"/>
  <c r="G113" i="5"/>
  <c r="F113" i="5"/>
  <c r="E113" i="5"/>
  <c r="D113" i="5" s="1"/>
  <c r="Z112" i="5"/>
  <c r="Y112" i="5"/>
  <c r="X112" i="5"/>
  <c r="W112" i="5"/>
  <c r="V112" i="5"/>
  <c r="U112" i="5"/>
  <c r="T112" i="5"/>
  <c r="S112" i="5"/>
  <c r="R112" i="5"/>
  <c r="Q112" i="5"/>
  <c r="P112" i="5"/>
  <c r="O112" i="5"/>
  <c r="N112" i="5"/>
  <c r="M112" i="5"/>
  <c r="L112" i="5"/>
  <c r="K112" i="5"/>
  <c r="D112" i="5" s="1"/>
  <c r="J112" i="5"/>
  <c r="I112" i="5"/>
  <c r="H112" i="5"/>
  <c r="G112" i="5"/>
  <c r="F112" i="5"/>
  <c r="E112" i="5"/>
  <c r="Z111" i="5"/>
  <c r="Y111" i="5"/>
  <c r="X111" i="5"/>
  <c r="W111" i="5"/>
  <c r="V111" i="5"/>
  <c r="U111" i="5"/>
  <c r="T111" i="5"/>
  <c r="S111" i="5"/>
  <c r="R111" i="5"/>
  <c r="Q111" i="5"/>
  <c r="P111" i="5"/>
  <c r="O111" i="5"/>
  <c r="N111" i="5"/>
  <c r="M111" i="5"/>
  <c r="L111" i="5"/>
  <c r="K111" i="5"/>
  <c r="J111" i="5"/>
  <c r="I111" i="5"/>
  <c r="H111" i="5"/>
  <c r="G111" i="5"/>
  <c r="F111" i="5"/>
  <c r="E111" i="5"/>
  <c r="Z110" i="5"/>
  <c r="Y110" i="5"/>
  <c r="X110" i="5"/>
  <c r="W110" i="5"/>
  <c r="V110" i="5"/>
  <c r="U110" i="5"/>
  <c r="T110" i="5"/>
  <c r="S110" i="5"/>
  <c r="R110" i="5"/>
  <c r="Q110" i="5"/>
  <c r="P110" i="5"/>
  <c r="O110" i="5"/>
  <c r="N110" i="5"/>
  <c r="M110" i="5"/>
  <c r="L110" i="5"/>
  <c r="K110" i="5"/>
  <c r="J110" i="5"/>
  <c r="I110" i="5"/>
  <c r="H110" i="5"/>
  <c r="G110" i="5"/>
  <c r="F110" i="5"/>
  <c r="E110" i="5"/>
  <c r="Z109" i="5"/>
  <c r="Y109" i="5"/>
  <c r="X109" i="5"/>
  <c r="W109" i="5"/>
  <c r="V109" i="5"/>
  <c r="U109" i="5"/>
  <c r="T109" i="5"/>
  <c r="S109" i="5"/>
  <c r="R109" i="5"/>
  <c r="Q109" i="5"/>
  <c r="P109" i="5"/>
  <c r="O109" i="5"/>
  <c r="N109" i="5"/>
  <c r="M109" i="5"/>
  <c r="L109" i="5"/>
  <c r="K109" i="5"/>
  <c r="J109" i="5"/>
  <c r="I109" i="5"/>
  <c r="H109" i="5"/>
  <c r="G109" i="5"/>
  <c r="F109" i="5"/>
  <c r="E109" i="5"/>
  <c r="D109" i="5" s="1"/>
  <c r="Z108" i="5"/>
  <c r="Y108" i="5"/>
  <c r="X108" i="5"/>
  <c r="W108" i="5"/>
  <c r="V108" i="5"/>
  <c r="U108" i="5"/>
  <c r="T108" i="5"/>
  <c r="S108" i="5"/>
  <c r="R108" i="5"/>
  <c r="Q108" i="5"/>
  <c r="P108" i="5"/>
  <c r="O108" i="5"/>
  <c r="N108" i="5"/>
  <c r="M108" i="5"/>
  <c r="L108" i="5"/>
  <c r="K108" i="5"/>
  <c r="J108" i="5"/>
  <c r="I108" i="5"/>
  <c r="H108" i="5"/>
  <c r="G108" i="5"/>
  <c r="F108" i="5"/>
  <c r="E108" i="5"/>
  <c r="D108" i="5"/>
  <c r="Z107" i="5"/>
  <c r="Y107" i="5"/>
  <c r="X107" i="5"/>
  <c r="W107" i="5"/>
  <c r="V107" i="5"/>
  <c r="U107" i="5"/>
  <c r="T107" i="5"/>
  <c r="S107" i="5"/>
  <c r="R107" i="5"/>
  <c r="Q107" i="5"/>
  <c r="P107" i="5"/>
  <c r="O107" i="5"/>
  <c r="N107" i="5"/>
  <c r="M107" i="5"/>
  <c r="L107" i="5"/>
  <c r="K107" i="5"/>
  <c r="J107" i="5"/>
  <c r="I107" i="5"/>
  <c r="H107" i="5"/>
  <c r="G107" i="5"/>
  <c r="F107" i="5"/>
  <c r="E107" i="5"/>
  <c r="Z106" i="5"/>
  <c r="Y106" i="5"/>
  <c r="X106" i="5"/>
  <c r="W106" i="5"/>
  <c r="V106" i="5"/>
  <c r="U106" i="5"/>
  <c r="T106" i="5"/>
  <c r="S106" i="5"/>
  <c r="R106" i="5"/>
  <c r="Q106" i="5"/>
  <c r="P106" i="5"/>
  <c r="O106" i="5"/>
  <c r="N106" i="5"/>
  <c r="M106" i="5"/>
  <c r="L106" i="5"/>
  <c r="K106" i="5"/>
  <c r="J106" i="5"/>
  <c r="I106" i="5"/>
  <c r="H106" i="5"/>
  <c r="G106" i="5"/>
  <c r="F106" i="5"/>
  <c r="E106" i="5"/>
  <c r="Z105" i="5"/>
  <c r="Y105" i="5"/>
  <c r="X105" i="5"/>
  <c r="W105" i="5"/>
  <c r="V105" i="5"/>
  <c r="U105" i="5"/>
  <c r="T105" i="5"/>
  <c r="S105" i="5"/>
  <c r="R105" i="5"/>
  <c r="Q105" i="5"/>
  <c r="P105" i="5"/>
  <c r="O105" i="5"/>
  <c r="N105" i="5"/>
  <c r="M105" i="5"/>
  <c r="L105" i="5"/>
  <c r="K105" i="5"/>
  <c r="J105" i="5"/>
  <c r="I105" i="5"/>
  <c r="H105" i="5"/>
  <c r="G105" i="5"/>
  <c r="F105" i="5"/>
  <c r="D105" i="5" s="1"/>
  <c r="E105" i="5"/>
  <c r="Z104" i="5"/>
  <c r="Y104" i="5"/>
  <c r="X104" i="5"/>
  <c r="W104" i="5"/>
  <c r="V104" i="5"/>
  <c r="U104" i="5"/>
  <c r="T104" i="5"/>
  <c r="S104" i="5"/>
  <c r="R104" i="5"/>
  <c r="Q104" i="5"/>
  <c r="P104" i="5"/>
  <c r="O104" i="5"/>
  <c r="N104" i="5"/>
  <c r="M104" i="5"/>
  <c r="L104" i="5"/>
  <c r="K104" i="5"/>
  <c r="J104" i="5"/>
  <c r="I104" i="5"/>
  <c r="H104" i="5"/>
  <c r="G104" i="5"/>
  <c r="F104" i="5"/>
  <c r="E104" i="5"/>
  <c r="D104" i="5"/>
  <c r="Z103" i="5"/>
  <c r="Y103" i="5"/>
  <c r="X103" i="5"/>
  <c r="W103" i="5"/>
  <c r="V103" i="5"/>
  <c r="U103" i="5"/>
  <c r="T103" i="5"/>
  <c r="S103" i="5"/>
  <c r="R103" i="5"/>
  <c r="Q103" i="5"/>
  <c r="P103" i="5"/>
  <c r="O103" i="5"/>
  <c r="N103" i="5"/>
  <c r="M103" i="5"/>
  <c r="L103" i="5"/>
  <c r="K103" i="5"/>
  <c r="J103" i="5"/>
  <c r="I103" i="5"/>
  <c r="H103" i="5"/>
  <c r="D103" i="5" s="1"/>
  <c r="G103" i="5"/>
  <c r="F103" i="5"/>
  <c r="E103" i="5"/>
  <c r="Z102" i="5"/>
  <c r="Y102" i="5"/>
  <c r="X102" i="5"/>
  <c r="W102" i="5"/>
  <c r="V102" i="5"/>
  <c r="U102" i="5"/>
  <c r="T102" i="5"/>
  <c r="S102" i="5"/>
  <c r="R102" i="5"/>
  <c r="Q102" i="5"/>
  <c r="P102" i="5"/>
  <c r="O102" i="5"/>
  <c r="N102" i="5"/>
  <c r="M102" i="5"/>
  <c r="L102" i="5"/>
  <c r="K102" i="5"/>
  <c r="J102" i="5"/>
  <c r="I102" i="5"/>
  <c r="H102" i="5"/>
  <c r="G102" i="5"/>
  <c r="F102" i="5"/>
  <c r="E102" i="5"/>
  <c r="Z101" i="5"/>
  <c r="Y101" i="5"/>
  <c r="X101" i="5"/>
  <c r="W101" i="5"/>
  <c r="V101" i="5"/>
  <c r="U101" i="5"/>
  <c r="T101" i="5"/>
  <c r="S101" i="5"/>
  <c r="R101" i="5"/>
  <c r="Q101" i="5"/>
  <c r="P101" i="5"/>
  <c r="O101" i="5"/>
  <c r="N101" i="5"/>
  <c r="M101" i="5"/>
  <c r="L101" i="5"/>
  <c r="K101" i="5"/>
  <c r="J101" i="5"/>
  <c r="I101" i="5"/>
  <c r="H101" i="5"/>
  <c r="G101" i="5"/>
  <c r="F101" i="5"/>
  <c r="E101" i="5"/>
  <c r="D101" i="5"/>
  <c r="Z100" i="5"/>
  <c r="Y100" i="5"/>
  <c r="X100" i="5"/>
  <c r="W100" i="5"/>
  <c r="V100" i="5"/>
  <c r="U100" i="5"/>
  <c r="T100" i="5"/>
  <c r="S100" i="5"/>
  <c r="R100" i="5"/>
  <c r="Q100" i="5"/>
  <c r="P100" i="5"/>
  <c r="O100" i="5"/>
  <c r="N100" i="5"/>
  <c r="M100" i="5"/>
  <c r="L100" i="5"/>
  <c r="K100" i="5"/>
  <c r="J100" i="5"/>
  <c r="I100" i="5"/>
  <c r="H100" i="5"/>
  <c r="G100" i="5"/>
  <c r="F100" i="5"/>
  <c r="E100" i="5"/>
  <c r="D100" i="5"/>
  <c r="Z99" i="5"/>
  <c r="Y99" i="5"/>
  <c r="X99" i="5"/>
  <c r="W99" i="5"/>
  <c r="V99" i="5"/>
  <c r="U99" i="5"/>
  <c r="T99" i="5"/>
  <c r="S99" i="5"/>
  <c r="R99" i="5"/>
  <c r="Q99" i="5"/>
  <c r="P99" i="5"/>
  <c r="O99" i="5"/>
  <c r="N99" i="5"/>
  <c r="M99" i="5"/>
  <c r="L99" i="5"/>
  <c r="K99" i="5"/>
  <c r="J99" i="5"/>
  <c r="I99" i="5"/>
  <c r="H99" i="5"/>
  <c r="G99" i="5"/>
  <c r="F99" i="5"/>
  <c r="D99" i="5" s="1"/>
  <c r="E99" i="5"/>
  <c r="Z98" i="5"/>
  <c r="Y98" i="5"/>
  <c r="X98" i="5"/>
  <c r="W98" i="5"/>
  <c r="V98" i="5"/>
  <c r="U98" i="5"/>
  <c r="T98" i="5"/>
  <c r="S98" i="5"/>
  <c r="R98" i="5"/>
  <c r="Q98" i="5"/>
  <c r="P98" i="5"/>
  <c r="O98" i="5"/>
  <c r="N98" i="5"/>
  <c r="M98" i="5"/>
  <c r="L98" i="5"/>
  <c r="K98" i="5"/>
  <c r="J98" i="5"/>
  <c r="I98" i="5"/>
  <c r="H98" i="5"/>
  <c r="G98" i="5"/>
  <c r="F98" i="5"/>
  <c r="E98" i="5"/>
  <c r="D98" i="5" s="1"/>
  <c r="Z97" i="5"/>
  <c r="Y97" i="5"/>
  <c r="X97" i="5"/>
  <c r="W97" i="5"/>
  <c r="V97" i="5"/>
  <c r="U97" i="5"/>
  <c r="T97" i="5"/>
  <c r="S97" i="5"/>
  <c r="R97" i="5"/>
  <c r="Q97" i="5"/>
  <c r="P97" i="5"/>
  <c r="O97" i="5"/>
  <c r="N97" i="5"/>
  <c r="M97" i="5"/>
  <c r="L97" i="5"/>
  <c r="K97" i="5"/>
  <c r="J97" i="5"/>
  <c r="I97" i="5"/>
  <c r="H97" i="5"/>
  <c r="G97" i="5"/>
  <c r="F97" i="5"/>
  <c r="E97" i="5"/>
  <c r="Z96" i="5"/>
  <c r="Y96" i="5"/>
  <c r="X96" i="5"/>
  <c r="W96" i="5"/>
  <c r="V96" i="5"/>
  <c r="U96" i="5"/>
  <c r="T96" i="5"/>
  <c r="S96" i="5"/>
  <c r="R96" i="5"/>
  <c r="Q96" i="5"/>
  <c r="P96" i="5"/>
  <c r="O96" i="5"/>
  <c r="N96" i="5"/>
  <c r="M96" i="5"/>
  <c r="L96" i="5"/>
  <c r="K96" i="5"/>
  <c r="J96" i="5"/>
  <c r="I96" i="5"/>
  <c r="H96" i="5"/>
  <c r="G96" i="5"/>
  <c r="F96" i="5"/>
  <c r="D96" i="5" s="1"/>
  <c r="E96" i="5"/>
  <c r="Z95" i="5"/>
  <c r="Y95" i="5"/>
  <c r="X95" i="5"/>
  <c r="W95" i="5"/>
  <c r="V95" i="5"/>
  <c r="U95" i="5"/>
  <c r="T95" i="5"/>
  <c r="S95" i="5"/>
  <c r="R95" i="5"/>
  <c r="Q95" i="5"/>
  <c r="P95" i="5"/>
  <c r="O95" i="5"/>
  <c r="N95" i="5"/>
  <c r="M95" i="5"/>
  <c r="L95" i="5"/>
  <c r="K95" i="5"/>
  <c r="J95" i="5"/>
  <c r="I95" i="5"/>
  <c r="H95" i="5"/>
  <c r="G95" i="5"/>
  <c r="F95" i="5"/>
  <c r="E95" i="5"/>
  <c r="D95" i="5"/>
  <c r="Z94" i="5"/>
  <c r="Y94" i="5"/>
  <c r="X94" i="5"/>
  <c r="W94" i="5"/>
  <c r="V94" i="5"/>
  <c r="U94" i="5"/>
  <c r="T94" i="5"/>
  <c r="S94" i="5"/>
  <c r="R94" i="5"/>
  <c r="Q94" i="5"/>
  <c r="P94" i="5"/>
  <c r="O94" i="5"/>
  <c r="N94" i="5"/>
  <c r="M94" i="5"/>
  <c r="L94" i="5"/>
  <c r="K94" i="5"/>
  <c r="J94" i="5"/>
  <c r="I94" i="5"/>
  <c r="H94" i="5"/>
  <c r="G94" i="5"/>
  <c r="F94" i="5"/>
  <c r="E94" i="5"/>
  <c r="D94" i="5" s="1"/>
  <c r="Z93" i="5"/>
  <c r="Y93" i="5"/>
  <c r="X93" i="5"/>
  <c r="W93" i="5"/>
  <c r="V93" i="5"/>
  <c r="U93" i="5"/>
  <c r="T93" i="5"/>
  <c r="S93" i="5"/>
  <c r="R93" i="5"/>
  <c r="Q93" i="5"/>
  <c r="P93" i="5"/>
  <c r="O93" i="5"/>
  <c r="N93" i="5"/>
  <c r="M93" i="5"/>
  <c r="L93" i="5"/>
  <c r="K93" i="5"/>
  <c r="J93" i="5"/>
  <c r="I93" i="5"/>
  <c r="H93" i="5"/>
  <c r="G93" i="5"/>
  <c r="F93" i="5"/>
  <c r="E93" i="5"/>
  <c r="Z92" i="5"/>
  <c r="Y92" i="5"/>
  <c r="X92" i="5"/>
  <c r="W92" i="5"/>
  <c r="V92" i="5"/>
  <c r="U92" i="5"/>
  <c r="T92" i="5"/>
  <c r="S92" i="5"/>
  <c r="R92" i="5"/>
  <c r="Q92" i="5"/>
  <c r="P92" i="5"/>
  <c r="O92" i="5"/>
  <c r="N92" i="5"/>
  <c r="M92" i="5"/>
  <c r="L92" i="5"/>
  <c r="K92" i="5"/>
  <c r="D92" i="5" s="1"/>
  <c r="J92" i="5"/>
  <c r="I92" i="5"/>
  <c r="H92" i="5"/>
  <c r="G92" i="5"/>
  <c r="F92" i="5"/>
  <c r="E92" i="5"/>
  <c r="Z91" i="5"/>
  <c r="Y91" i="5"/>
  <c r="X91" i="5"/>
  <c r="W91" i="5"/>
  <c r="V91" i="5"/>
  <c r="U91" i="5"/>
  <c r="T91" i="5"/>
  <c r="S91" i="5"/>
  <c r="R91" i="5"/>
  <c r="Q91" i="5"/>
  <c r="P91" i="5"/>
  <c r="O91" i="5"/>
  <c r="N91" i="5"/>
  <c r="M91" i="5"/>
  <c r="L91" i="5"/>
  <c r="K91" i="5"/>
  <c r="J91" i="5"/>
  <c r="I91" i="5"/>
  <c r="H91" i="5"/>
  <c r="G91" i="5"/>
  <c r="F91" i="5"/>
  <c r="E91" i="5"/>
  <c r="D91" i="5"/>
  <c r="Z90" i="5"/>
  <c r="Y90" i="5"/>
  <c r="X90" i="5"/>
  <c r="W90" i="5"/>
  <c r="V90" i="5"/>
  <c r="U90" i="5"/>
  <c r="T90" i="5"/>
  <c r="S90" i="5"/>
  <c r="R90" i="5"/>
  <c r="Q90" i="5"/>
  <c r="P90" i="5"/>
  <c r="O90" i="5"/>
  <c r="N90" i="5"/>
  <c r="M90" i="5"/>
  <c r="L90" i="5"/>
  <c r="K90" i="5"/>
  <c r="J90" i="5"/>
  <c r="I90" i="5"/>
  <c r="H90" i="5"/>
  <c r="G90" i="5"/>
  <c r="F90" i="5"/>
  <c r="E90" i="5"/>
  <c r="D90" i="5" s="1"/>
  <c r="Z89" i="5"/>
  <c r="Y89" i="5"/>
  <c r="X89" i="5"/>
  <c r="W89" i="5"/>
  <c r="V89" i="5"/>
  <c r="U89" i="5"/>
  <c r="T89" i="5"/>
  <c r="S89" i="5"/>
  <c r="R89" i="5"/>
  <c r="Q89" i="5"/>
  <c r="P89" i="5"/>
  <c r="O89" i="5"/>
  <c r="N89" i="5"/>
  <c r="M89" i="5"/>
  <c r="L89" i="5"/>
  <c r="K89" i="5"/>
  <c r="J89" i="5"/>
  <c r="I89" i="5"/>
  <c r="H89" i="5"/>
  <c r="G89" i="5"/>
  <c r="F89" i="5"/>
  <c r="E89" i="5"/>
  <c r="Z88" i="5"/>
  <c r="Y88" i="5"/>
  <c r="X88" i="5"/>
  <c r="W88" i="5"/>
  <c r="V88" i="5"/>
  <c r="U88" i="5"/>
  <c r="T88" i="5"/>
  <c r="S88" i="5"/>
  <c r="R88" i="5"/>
  <c r="Q88" i="5"/>
  <c r="P88" i="5"/>
  <c r="O88" i="5"/>
  <c r="N88" i="5"/>
  <c r="M88" i="5"/>
  <c r="L88" i="5"/>
  <c r="K88" i="5"/>
  <c r="D88" i="5" s="1"/>
  <c r="J88" i="5"/>
  <c r="I88" i="5"/>
  <c r="H88" i="5"/>
  <c r="G88" i="5"/>
  <c r="F88" i="5"/>
  <c r="E88" i="5"/>
  <c r="Z87" i="5"/>
  <c r="Y87" i="5"/>
  <c r="X87" i="5"/>
  <c r="W87" i="5"/>
  <c r="V87" i="5"/>
  <c r="U87" i="5"/>
  <c r="T87" i="5"/>
  <c r="S87" i="5"/>
  <c r="R87" i="5"/>
  <c r="Q87" i="5"/>
  <c r="P87" i="5"/>
  <c r="O87" i="5"/>
  <c r="N87" i="5"/>
  <c r="M87" i="5"/>
  <c r="L87" i="5"/>
  <c r="K87" i="5"/>
  <c r="J87" i="5"/>
  <c r="I87" i="5"/>
  <c r="H87" i="5"/>
  <c r="G87" i="5"/>
  <c r="F87" i="5"/>
  <c r="E87" i="5"/>
  <c r="D87" i="5"/>
  <c r="Z86" i="5"/>
  <c r="Y86" i="5"/>
  <c r="X86" i="5"/>
  <c r="W86" i="5"/>
  <c r="V86" i="5"/>
  <c r="U86" i="5"/>
  <c r="T86" i="5"/>
  <c r="S86" i="5"/>
  <c r="R86" i="5"/>
  <c r="Q86" i="5"/>
  <c r="P86" i="5"/>
  <c r="O86" i="5"/>
  <c r="N86" i="5"/>
  <c r="M86" i="5"/>
  <c r="L86" i="5"/>
  <c r="K86" i="5"/>
  <c r="J86" i="5"/>
  <c r="I86" i="5"/>
  <c r="H86" i="5"/>
  <c r="G86" i="5"/>
  <c r="F86" i="5"/>
  <c r="E86" i="5"/>
  <c r="D86" i="5" s="1"/>
  <c r="Z85" i="5"/>
  <c r="Y85" i="5"/>
  <c r="X85" i="5"/>
  <c r="W85" i="5"/>
  <c r="V85" i="5"/>
  <c r="U85" i="5"/>
  <c r="T85" i="5"/>
  <c r="S85" i="5"/>
  <c r="R85" i="5"/>
  <c r="Q85" i="5"/>
  <c r="P85" i="5"/>
  <c r="O85" i="5"/>
  <c r="N85" i="5"/>
  <c r="M85" i="5"/>
  <c r="L85" i="5"/>
  <c r="K85" i="5"/>
  <c r="J85" i="5"/>
  <c r="I85" i="5"/>
  <c r="H85" i="5"/>
  <c r="G85" i="5"/>
  <c r="F85" i="5"/>
  <c r="E85" i="5"/>
  <c r="Z84" i="5"/>
  <c r="Y84" i="5"/>
  <c r="X84" i="5"/>
  <c r="W84" i="5"/>
  <c r="V84" i="5"/>
  <c r="U84" i="5"/>
  <c r="T84" i="5"/>
  <c r="S84" i="5"/>
  <c r="R84" i="5"/>
  <c r="Q84" i="5"/>
  <c r="P84" i="5"/>
  <c r="O84" i="5"/>
  <c r="N84" i="5"/>
  <c r="M84" i="5"/>
  <c r="L84" i="5"/>
  <c r="K84" i="5"/>
  <c r="D84" i="5" s="1"/>
  <c r="J84" i="5"/>
  <c r="I84" i="5"/>
  <c r="H84" i="5"/>
  <c r="G84" i="5"/>
  <c r="F84" i="5"/>
  <c r="E84" i="5"/>
  <c r="Z83" i="5"/>
  <c r="Y83" i="5"/>
  <c r="X83" i="5"/>
  <c r="W83" i="5"/>
  <c r="V83" i="5"/>
  <c r="U83" i="5"/>
  <c r="T83" i="5"/>
  <c r="S83" i="5"/>
  <c r="R83" i="5"/>
  <c r="Q83" i="5"/>
  <c r="P83" i="5"/>
  <c r="O83" i="5"/>
  <c r="N83" i="5"/>
  <c r="M83" i="5"/>
  <c r="L83" i="5"/>
  <c r="K83" i="5"/>
  <c r="J83" i="5"/>
  <c r="I83" i="5"/>
  <c r="H83" i="5"/>
  <c r="G83" i="5"/>
  <c r="F83" i="5"/>
  <c r="E83" i="5"/>
  <c r="D83" i="5"/>
  <c r="Z82" i="5"/>
  <c r="Y82" i="5"/>
  <c r="X82" i="5"/>
  <c r="W82" i="5"/>
  <c r="V82" i="5"/>
  <c r="U82" i="5"/>
  <c r="T82" i="5"/>
  <c r="S82" i="5"/>
  <c r="R82" i="5"/>
  <c r="Q82" i="5"/>
  <c r="P82" i="5"/>
  <c r="O82" i="5"/>
  <c r="N82" i="5"/>
  <c r="M82" i="5"/>
  <c r="L82" i="5"/>
  <c r="K82" i="5"/>
  <c r="J82" i="5"/>
  <c r="I82" i="5"/>
  <c r="H82" i="5"/>
  <c r="G82" i="5"/>
  <c r="F82" i="5"/>
  <c r="E82" i="5"/>
  <c r="D82" i="5" s="1"/>
  <c r="Z81" i="5"/>
  <c r="Y81" i="5"/>
  <c r="X81" i="5"/>
  <c r="W81" i="5"/>
  <c r="V81" i="5"/>
  <c r="U81" i="5"/>
  <c r="T81" i="5"/>
  <c r="S81" i="5"/>
  <c r="R81" i="5"/>
  <c r="Q81" i="5"/>
  <c r="P81" i="5"/>
  <c r="O81" i="5"/>
  <c r="N81" i="5"/>
  <c r="M81" i="5"/>
  <c r="L81" i="5"/>
  <c r="K81" i="5"/>
  <c r="J81" i="5"/>
  <c r="I81" i="5"/>
  <c r="H81" i="5"/>
  <c r="G81" i="5"/>
  <c r="F81" i="5"/>
  <c r="E81" i="5"/>
  <c r="Z80" i="5"/>
  <c r="Y80" i="5"/>
  <c r="X80" i="5"/>
  <c r="W80" i="5"/>
  <c r="V80" i="5"/>
  <c r="U80" i="5"/>
  <c r="T80" i="5"/>
  <c r="S80" i="5"/>
  <c r="R80" i="5"/>
  <c r="Q80" i="5"/>
  <c r="P80" i="5"/>
  <c r="O80" i="5"/>
  <c r="N80" i="5"/>
  <c r="M80" i="5"/>
  <c r="L80" i="5"/>
  <c r="K80" i="5"/>
  <c r="J80" i="5"/>
  <c r="I80" i="5"/>
  <c r="D80" i="5" s="1"/>
  <c r="H80" i="5"/>
  <c r="G80" i="5"/>
  <c r="F80" i="5"/>
  <c r="E80" i="5"/>
  <c r="Z79" i="5"/>
  <c r="Y79" i="5"/>
  <c r="X79" i="5"/>
  <c r="W79" i="5"/>
  <c r="V79" i="5"/>
  <c r="U79" i="5"/>
  <c r="T79" i="5"/>
  <c r="S79" i="5"/>
  <c r="R79" i="5"/>
  <c r="Q79" i="5"/>
  <c r="P79" i="5"/>
  <c r="O79" i="5"/>
  <c r="N79" i="5"/>
  <c r="M79" i="5"/>
  <c r="L79" i="5"/>
  <c r="K79" i="5"/>
  <c r="J79" i="5"/>
  <c r="I79" i="5"/>
  <c r="H79" i="5"/>
  <c r="G79" i="5"/>
  <c r="D79" i="5" s="1"/>
  <c r="F79" i="5"/>
  <c r="E79" i="5"/>
  <c r="Z78" i="5"/>
  <c r="Y78" i="5"/>
  <c r="X78" i="5"/>
  <c r="W78" i="5"/>
  <c r="V78" i="5"/>
  <c r="U78" i="5"/>
  <c r="T78" i="5"/>
  <c r="S78" i="5"/>
  <c r="R78" i="5"/>
  <c r="Q78" i="5"/>
  <c r="P78" i="5"/>
  <c r="O78" i="5"/>
  <c r="N78" i="5"/>
  <c r="M78" i="5"/>
  <c r="L78" i="5"/>
  <c r="K78" i="5"/>
  <c r="J78" i="5"/>
  <c r="I78" i="5"/>
  <c r="H78" i="5"/>
  <c r="G78" i="5"/>
  <c r="F78" i="5"/>
  <c r="E78" i="5"/>
  <c r="D78" i="5" s="1"/>
  <c r="Z77" i="5"/>
  <c r="Y77" i="5"/>
  <c r="X77" i="5"/>
  <c r="W77" i="5"/>
  <c r="V77" i="5"/>
  <c r="U77" i="5"/>
  <c r="T77" i="5"/>
  <c r="S77" i="5"/>
  <c r="R77" i="5"/>
  <c r="Q77" i="5"/>
  <c r="P77" i="5"/>
  <c r="O77" i="5"/>
  <c r="N77" i="5"/>
  <c r="M77" i="5"/>
  <c r="L77" i="5"/>
  <c r="K77" i="5"/>
  <c r="J77" i="5"/>
  <c r="I77" i="5"/>
  <c r="H77" i="5"/>
  <c r="G77" i="5"/>
  <c r="F77" i="5"/>
  <c r="E77" i="5"/>
  <c r="Z76" i="5"/>
  <c r="Y76" i="5"/>
  <c r="X76" i="5"/>
  <c r="W76" i="5"/>
  <c r="V76" i="5"/>
  <c r="U76" i="5"/>
  <c r="T76" i="5"/>
  <c r="S76" i="5"/>
  <c r="R76" i="5"/>
  <c r="Q76" i="5"/>
  <c r="P76" i="5"/>
  <c r="O76" i="5"/>
  <c r="N76" i="5"/>
  <c r="M76" i="5"/>
  <c r="L76" i="5"/>
  <c r="K76" i="5"/>
  <c r="J76" i="5"/>
  <c r="I76" i="5"/>
  <c r="H76" i="5"/>
  <c r="G76" i="5"/>
  <c r="F76" i="5"/>
  <c r="E76" i="5"/>
  <c r="D76" i="5" s="1"/>
  <c r="Z75" i="5"/>
  <c r="Y75" i="5"/>
  <c r="X75" i="5"/>
  <c r="W75" i="5"/>
  <c r="V75" i="5"/>
  <c r="U75" i="5"/>
  <c r="T75" i="5"/>
  <c r="S75" i="5"/>
  <c r="R75" i="5"/>
  <c r="Q75" i="5"/>
  <c r="P75" i="5"/>
  <c r="O75" i="5"/>
  <c r="N75" i="5"/>
  <c r="M75" i="5"/>
  <c r="L75" i="5"/>
  <c r="K75" i="5"/>
  <c r="J75" i="5"/>
  <c r="I75" i="5"/>
  <c r="H75" i="5"/>
  <c r="G75" i="5"/>
  <c r="F75" i="5"/>
  <c r="E75" i="5"/>
  <c r="Z74" i="5"/>
  <c r="Y74" i="5"/>
  <c r="X74" i="5"/>
  <c r="W74" i="5"/>
  <c r="V74" i="5"/>
  <c r="U74" i="5"/>
  <c r="T74" i="5"/>
  <c r="S74" i="5"/>
  <c r="R74" i="5"/>
  <c r="Q74" i="5"/>
  <c r="P74" i="5"/>
  <c r="O74" i="5"/>
  <c r="N74" i="5"/>
  <c r="M74" i="5"/>
  <c r="L74" i="5"/>
  <c r="K74" i="5"/>
  <c r="J74" i="5"/>
  <c r="I74" i="5"/>
  <c r="H74" i="5"/>
  <c r="G74" i="5"/>
  <c r="F74" i="5"/>
  <c r="E74" i="5"/>
  <c r="Z73" i="5"/>
  <c r="Y73" i="5"/>
  <c r="X73" i="5"/>
  <c r="W73" i="5"/>
  <c r="V73" i="5"/>
  <c r="U73" i="5"/>
  <c r="T73" i="5"/>
  <c r="S73" i="5"/>
  <c r="R73" i="5"/>
  <c r="Q73" i="5"/>
  <c r="P73" i="5"/>
  <c r="O73" i="5"/>
  <c r="N73" i="5"/>
  <c r="M73" i="5"/>
  <c r="L73" i="5"/>
  <c r="K73" i="5"/>
  <c r="J73" i="5"/>
  <c r="I73" i="5"/>
  <c r="H73" i="5"/>
  <c r="G73" i="5"/>
  <c r="D73" i="5" s="1"/>
  <c r="F73" i="5"/>
  <c r="E73" i="5"/>
  <c r="Z72" i="5"/>
  <c r="Y72" i="5"/>
  <c r="X72" i="5"/>
  <c r="W72" i="5"/>
  <c r="V72" i="5"/>
  <c r="U72" i="5"/>
  <c r="T72" i="5"/>
  <c r="S72" i="5"/>
  <c r="R72" i="5"/>
  <c r="Q72" i="5"/>
  <c r="P72" i="5"/>
  <c r="O72" i="5"/>
  <c r="N72" i="5"/>
  <c r="M72" i="5"/>
  <c r="L72" i="5"/>
  <c r="K72" i="5"/>
  <c r="J72" i="5"/>
  <c r="I72" i="5"/>
  <c r="H72" i="5"/>
  <c r="G72" i="5"/>
  <c r="F72" i="5"/>
  <c r="E72" i="5"/>
  <c r="D72" i="5" s="1"/>
  <c r="Z71" i="5"/>
  <c r="Y71" i="5"/>
  <c r="X71" i="5"/>
  <c r="W71" i="5"/>
  <c r="V71" i="5"/>
  <c r="U71" i="5"/>
  <c r="T71" i="5"/>
  <c r="S71" i="5"/>
  <c r="R71" i="5"/>
  <c r="Q71" i="5"/>
  <c r="P71" i="5"/>
  <c r="O71" i="5"/>
  <c r="N71" i="5"/>
  <c r="M71" i="5"/>
  <c r="L71" i="5"/>
  <c r="K71" i="5"/>
  <c r="J71" i="5"/>
  <c r="I71" i="5"/>
  <c r="H71" i="5"/>
  <c r="G71" i="5"/>
  <c r="F71" i="5"/>
  <c r="E71" i="5"/>
  <c r="Z70" i="5"/>
  <c r="Y70" i="5"/>
  <c r="X70" i="5"/>
  <c r="W70" i="5"/>
  <c r="V70" i="5"/>
  <c r="U70" i="5"/>
  <c r="T70" i="5"/>
  <c r="S70" i="5"/>
  <c r="R70" i="5"/>
  <c r="Q70" i="5"/>
  <c r="P70" i="5"/>
  <c r="O70" i="5"/>
  <c r="N70" i="5"/>
  <c r="M70" i="5"/>
  <c r="L70" i="5"/>
  <c r="K70" i="5"/>
  <c r="J70" i="5"/>
  <c r="I70" i="5"/>
  <c r="H70" i="5"/>
  <c r="G70" i="5"/>
  <c r="F70" i="5"/>
  <c r="E70" i="5"/>
  <c r="D70" i="5" s="1"/>
  <c r="Z69" i="5"/>
  <c r="Y69" i="5"/>
  <c r="X69" i="5"/>
  <c r="W69" i="5"/>
  <c r="V69" i="5"/>
  <c r="U69" i="5"/>
  <c r="T69" i="5"/>
  <c r="S69" i="5"/>
  <c r="R69" i="5"/>
  <c r="Q69" i="5"/>
  <c r="P69" i="5"/>
  <c r="O69" i="5"/>
  <c r="N69" i="5"/>
  <c r="M69" i="5"/>
  <c r="L69" i="5"/>
  <c r="K69" i="5"/>
  <c r="J69" i="5"/>
  <c r="I69" i="5"/>
  <c r="H69" i="5"/>
  <c r="G69" i="5"/>
  <c r="D69" i="5" s="1"/>
  <c r="F69" i="5"/>
  <c r="E69" i="5"/>
  <c r="Z68" i="5"/>
  <c r="Y68" i="5"/>
  <c r="X68" i="5"/>
  <c r="W68" i="5"/>
  <c r="V68" i="5"/>
  <c r="U68" i="5"/>
  <c r="T68" i="5"/>
  <c r="S68" i="5"/>
  <c r="R68" i="5"/>
  <c r="Q68" i="5"/>
  <c r="P68" i="5"/>
  <c r="O68" i="5"/>
  <c r="N68" i="5"/>
  <c r="M68" i="5"/>
  <c r="L68" i="5"/>
  <c r="K68" i="5"/>
  <c r="J68" i="5"/>
  <c r="I68" i="5"/>
  <c r="H68" i="5"/>
  <c r="G68" i="5"/>
  <c r="F68" i="5"/>
  <c r="D68" i="5" s="1"/>
  <c r="E68" i="5"/>
  <c r="Z67" i="5"/>
  <c r="Y67" i="5"/>
  <c r="X67" i="5"/>
  <c r="W67" i="5"/>
  <c r="V67" i="5"/>
  <c r="U67" i="5"/>
  <c r="T67" i="5"/>
  <c r="S67" i="5"/>
  <c r="R67" i="5"/>
  <c r="Q67" i="5"/>
  <c r="P67" i="5"/>
  <c r="O67" i="5"/>
  <c r="N67" i="5"/>
  <c r="M67" i="5"/>
  <c r="L67" i="5"/>
  <c r="K67" i="5"/>
  <c r="J67" i="5"/>
  <c r="I67" i="5"/>
  <c r="H67" i="5"/>
  <c r="G67" i="5"/>
  <c r="F67" i="5"/>
  <c r="E67" i="5"/>
  <c r="D67" i="5"/>
  <c r="Z66" i="5"/>
  <c r="Y66" i="5"/>
  <c r="X66" i="5"/>
  <c r="W66" i="5"/>
  <c r="V66" i="5"/>
  <c r="U66" i="5"/>
  <c r="T66" i="5"/>
  <c r="S66" i="5"/>
  <c r="R66" i="5"/>
  <c r="Q66" i="5"/>
  <c r="P66" i="5"/>
  <c r="O66" i="5"/>
  <c r="N66" i="5"/>
  <c r="M66" i="5"/>
  <c r="L66" i="5"/>
  <c r="K66" i="5"/>
  <c r="J66" i="5"/>
  <c r="I66" i="5"/>
  <c r="H66" i="5"/>
  <c r="G66" i="5"/>
  <c r="F66" i="5"/>
  <c r="E66" i="5"/>
  <c r="Z65" i="5"/>
  <c r="Y65" i="5"/>
  <c r="X65" i="5"/>
  <c r="W65" i="5"/>
  <c r="V65" i="5"/>
  <c r="U65" i="5"/>
  <c r="T65" i="5"/>
  <c r="S65" i="5"/>
  <c r="R65" i="5"/>
  <c r="Q65" i="5"/>
  <c r="P65" i="5"/>
  <c r="O65" i="5"/>
  <c r="N65" i="5"/>
  <c r="M65" i="5"/>
  <c r="L65" i="5"/>
  <c r="K65" i="5"/>
  <c r="J65" i="5"/>
  <c r="I65" i="5"/>
  <c r="H65" i="5"/>
  <c r="G65" i="5"/>
  <c r="F65" i="5"/>
  <c r="E65" i="5"/>
  <c r="D65" i="5" s="1"/>
  <c r="Z64" i="5"/>
  <c r="Y64" i="5"/>
  <c r="X64" i="5"/>
  <c r="W64" i="5"/>
  <c r="V64" i="5"/>
  <c r="U64" i="5"/>
  <c r="T64" i="5"/>
  <c r="S64" i="5"/>
  <c r="R64" i="5"/>
  <c r="Q64" i="5"/>
  <c r="P64" i="5"/>
  <c r="O64" i="5"/>
  <c r="N64" i="5"/>
  <c r="M64" i="5"/>
  <c r="L64" i="5"/>
  <c r="K64" i="5"/>
  <c r="J64" i="5"/>
  <c r="I64" i="5"/>
  <c r="H64" i="5"/>
  <c r="G64" i="5"/>
  <c r="F64" i="5"/>
  <c r="D64" i="5" s="1"/>
  <c r="E64" i="5"/>
  <c r="Z63" i="5"/>
  <c r="Y63" i="5"/>
  <c r="X63" i="5"/>
  <c r="W63" i="5"/>
  <c r="V63" i="5"/>
  <c r="U63" i="5"/>
  <c r="T63" i="5"/>
  <c r="S63" i="5"/>
  <c r="R63" i="5"/>
  <c r="Q63" i="5"/>
  <c r="P63" i="5"/>
  <c r="O63" i="5"/>
  <c r="N63" i="5"/>
  <c r="M63" i="5"/>
  <c r="L63" i="5"/>
  <c r="K63" i="5"/>
  <c r="J63" i="5"/>
  <c r="I63" i="5"/>
  <c r="H63" i="5"/>
  <c r="G63" i="5"/>
  <c r="F63" i="5"/>
  <c r="E63" i="5"/>
  <c r="D63" i="5"/>
  <c r="Z62" i="5"/>
  <c r="Y62" i="5"/>
  <c r="X62" i="5"/>
  <c r="W62" i="5"/>
  <c r="V62" i="5"/>
  <c r="U62" i="5"/>
  <c r="T62" i="5"/>
  <c r="S62" i="5"/>
  <c r="R62" i="5"/>
  <c r="Q62" i="5"/>
  <c r="P62" i="5"/>
  <c r="O62" i="5"/>
  <c r="N62" i="5"/>
  <c r="M62" i="5"/>
  <c r="L62" i="5"/>
  <c r="K62" i="5"/>
  <c r="J62" i="5"/>
  <c r="I62" i="5"/>
  <c r="H62" i="5"/>
  <c r="G62" i="5"/>
  <c r="F62" i="5"/>
  <c r="E62" i="5"/>
  <c r="Z61" i="5"/>
  <c r="Y61" i="5"/>
  <c r="X61" i="5"/>
  <c r="W61" i="5"/>
  <c r="V61" i="5"/>
  <c r="U61" i="5"/>
  <c r="T61" i="5"/>
  <c r="S61" i="5"/>
  <c r="R61" i="5"/>
  <c r="Q61" i="5"/>
  <c r="P61" i="5"/>
  <c r="O61" i="5"/>
  <c r="N61" i="5"/>
  <c r="M61" i="5"/>
  <c r="L61" i="5"/>
  <c r="K61" i="5"/>
  <c r="J61" i="5"/>
  <c r="I61" i="5"/>
  <c r="H61" i="5"/>
  <c r="G61" i="5"/>
  <c r="F61" i="5"/>
  <c r="E61" i="5"/>
  <c r="D61" i="5" s="1"/>
  <c r="Z60" i="5"/>
  <c r="Y60" i="5"/>
  <c r="X60" i="5"/>
  <c r="W60" i="5"/>
  <c r="V60" i="5"/>
  <c r="U60" i="5"/>
  <c r="T60" i="5"/>
  <c r="S60" i="5"/>
  <c r="R60" i="5"/>
  <c r="Q60" i="5"/>
  <c r="P60" i="5"/>
  <c r="O60" i="5"/>
  <c r="N60" i="5"/>
  <c r="M60" i="5"/>
  <c r="L60" i="5"/>
  <c r="K60" i="5"/>
  <c r="J60" i="5"/>
  <c r="I60" i="5"/>
  <c r="H60" i="5"/>
  <c r="G60" i="5"/>
  <c r="F60" i="5"/>
  <c r="D60" i="5" s="1"/>
  <c r="E60" i="5"/>
  <c r="Z59" i="5"/>
  <c r="Y59" i="5"/>
  <c r="X59" i="5"/>
  <c r="W59" i="5"/>
  <c r="V59" i="5"/>
  <c r="U59" i="5"/>
  <c r="T59" i="5"/>
  <c r="S59" i="5"/>
  <c r="R59" i="5"/>
  <c r="Q59" i="5"/>
  <c r="P59" i="5"/>
  <c r="O59" i="5"/>
  <c r="N59" i="5"/>
  <c r="M59" i="5"/>
  <c r="L59" i="5"/>
  <c r="K59" i="5"/>
  <c r="J59" i="5"/>
  <c r="I59" i="5"/>
  <c r="H59" i="5"/>
  <c r="G59" i="5"/>
  <c r="F59" i="5"/>
  <c r="E59" i="5"/>
  <c r="D59" i="5"/>
  <c r="Z58" i="5"/>
  <c r="Y58" i="5"/>
  <c r="X58" i="5"/>
  <c r="W58" i="5"/>
  <c r="V58" i="5"/>
  <c r="U58" i="5"/>
  <c r="T58" i="5"/>
  <c r="S58" i="5"/>
  <c r="R58" i="5"/>
  <c r="Q58" i="5"/>
  <c r="P58" i="5"/>
  <c r="O58" i="5"/>
  <c r="N58" i="5"/>
  <c r="M58" i="5"/>
  <c r="L58" i="5"/>
  <c r="K58" i="5"/>
  <c r="J58" i="5"/>
  <c r="I58" i="5"/>
  <c r="H58" i="5"/>
  <c r="G58" i="5"/>
  <c r="F58" i="5"/>
  <c r="E58" i="5"/>
  <c r="Z57" i="5"/>
  <c r="Y57" i="5"/>
  <c r="X57" i="5"/>
  <c r="W57" i="5"/>
  <c r="V57" i="5"/>
  <c r="U57" i="5"/>
  <c r="T57" i="5"/>
  <c r="S57" i="5"/>
  <c r="R57" i="5"/>
  <c r="Q57" i="5"/>
  <c r="P57" i="5"/>
  <c r="O57" i="5"/>
  <c r="N57" i="5"/>
  <c r="M57" i="5"/>
  <c r="L57" i="5"/>
  <c r="K57" i="5"/>
  <c r="J57" i="5"/>
  <c r="I57" i="5"/>
  <c r="H57" i="5"/>
  <c r="G57" i="5"/>
  <c r="F57" i="5"/>
  <c r="E57" i="5"/>
  <c r="Z56" i="5"/>
  <c r="Y56" i="5"/>
  <c r="X56" i="5"/>
  <c r="W56" i="5"/>
  <c r="V56" i="5"/>
  <c r="U56" i="5"/>
  <c r="T56" i="5"/>
  <c r="S56" i="5"/>
  <c r="R56" i="5"/>
  <c r="Q56" i="5"/>
  <c r="P56" i="5"/>
  <c r="O56" i="5"/>
  <c r="N56" i="5"/>
  <c r="M56" i="5"/>
  <c r="L56" i="5"/>
  <c r="K56" i="5"/>
  <c r="J56" i="5"/>
  <c r="I56" i="5"/>
  <c r="H56" i="5"/>
  <c r="G56" i="5"/>
  <c r="F56" i="5"/>
  <c r="E56" i="5"/>
  <c r="Z55" i="5"/>
  <c r="Y55" i="5"/>
  <c r="X55" i="5"/>
  <c r="W55" i="5"/>
  <c r="V55" i="5"/>
  <c r="U55" i="5"/>
  <c r="T55" i="5"/>
  <c r="S55" i="5"/>
  <c r="R55" i="5"/>
  <c r="Q55" i="5"/>
  <c r="P55" i="5"/>
  <c r="O55" i="5"/>
  <c r="N55" i="5"/>
  <c r="M55" i="5"/>
  <c r="L55" i="5"/>
  <c r="K55" i="5"/>
  <c r="J55" i="5"/>
  <c r="I55" i="5"/>
  <c r="H55" i="5"/>
  <c r="G55" i="5"/>
  <c r="F55" i="5"/>
  <c r="E55" i="5"/>
  <c r="D55" i="5" s="1"/>
  <c r="Z54" i="5"/>
  <c r="Y54" i="5"/>
  <c r="X54" i="5"/>
  <c r="W54" i="5"/>
  <c r="V54" i="5"/>
  <c r="U54" i="5"/>
  <c r="T54" i="5"/>
  <c r="S54" i="5"/>
  <c r="R54" i="5"/>
  <c r="Q54" i="5"/>
  <c r="P54" i="5"/>
  <c r="O54" i="5"/>
  <c r="N54" i="5"/>
  <c r="M54" i="5"/>
  <c r="L54" i="5"/>
  <c r="K54" i="5"/>
  <c r="J54" i="5"/>
  <c r="I54" i="5"/>
  <c r="H54" i="5"/>
  <c r="G54" i="5"/>
  <c r="F54" i="5"/>
  <c r="E54" i="5"/>
  <c r="D54" i="5" s="1"/>
  <c r="Z53" i="5"/>
  <c r="Y53" i="5"/>
  <c r="X53" i="5"/>
  <c r="W53" i="5"/>
  <c r="V53" i="5"/>
  <c r="U53" i="5"/>
  <c r="T53" i="5"/>
  <c r="S53" i="5"/>
  <c r="R53" i="5"/>
  <c r="Q53" i="5"/>
  <c r="P53" i="5"/>
  <c r="O53" i="5"/>
  <c r="N53" i="5"/>
  <c r="M53" i="5"/>
  <c r="L53" i="5"/>
  <c r="K53" i="5"/>
  <c r="J53" i="5"/>
  <c r="I53" i="5"/>
  <c r="H53" i="5"/>
  <c r="G53" i="5"/>
  <c r="F53" i="5"/>
  <c r="E53" i="5"/>
  <c r="Z52" i="5"/>
  <c r="Y52" i="5"/>
  <c r="X52" i="5"/>
  <c r="W52" i="5"/>
  <c r="V52" i="5"/>
  <c r="U52" i="5"/>
  <c r="T52" i="5"/>
  <c r="S52" i="5"/>
  <c r="R52" i="5"/>
  <c r="Q52" i="5"/>
  <c r="P52" i="5"/>
  <c r="O52" i="5"/>
  <c r="N52" i="5"/>
  <c r="M52" i="5"/>
  <c r="L52" i="5"/>
  <c r="K52" i="5"/>
  <c r="J52" i="5"/>
  <c r="I52" i="5"/>
  <c r="H52" i="5"/>
  <c r="G52" i="5"/>
  <c r="F52" i="5"/>
  <c r="E52" i="5"/>
  <c r="D52" i="5"/>
  <c r="Z51" i="5"/>
  <c r="Y51" i="5"/>
  <c r="X51" i="5"/>
  <c r="W51" i="5"/>
  <c r="V51" i="5"/>
  <c r="U51" i="5"/>
  <c r="T51" i="5"/>
  <c r="S51" i="5"/>
  <c r="R51" i="5"/>
  <c r="Q51" i="5"/>
  <c r="P51" i="5"/>
  <c r="O51" i="5"/>
  <c r="N51" i="5"/>
  <c r="M51" i="5"/>
  <c r="L51" i="5"/>
  <c r="K51" i="5"/>
  <c r="J51" i="5"/>
  <c r="I51" i="5"/>
  <c r="H51" i="5"/>
  <c r="G51" i="5"/>
  <c r="F51" i="5"/>
  <c r="E51" i="5"/>
  <c r="D51" i="5" s="1"/>
  <c r="Z50" i="5"/>
  <c r="Y50" i="5"/>
  <c r="X50" i="5"/>
  <c r="W50" i="5"/>
  <c r="V50" i="5"/>
  <c r="U50" i="5"/>
  <c r="T50" i="5"/>
  <c r="S50" i="5"/>
  <c r="R50" i="5"/>
  <c r="Q50" i="5"/>
  <c r="P50" i="5"/>
  <c r="O50" i="5"/>
  <c r="N50" i="5"/>
  <c r="M50" i="5"/>
  <c r="L50" i="5"/>
  <c r="K50" i="5"/>
  <c r="J50" i="5"/>
  <c r="I50" i="5"/>
  <c r="H50" i="5"/>
  <c r="G50" i="5"/>
  <c r="F50" i="5"/>
  <c r="E50" i="5"/>
  <c r="D50" i="5" s="1"/>
  <c r="Z49" i="5"/>
  <c r="Y49" i="5"/>
  <c r="X49" i="5"/>
  <c r="W49" i="5"/>
  <c r="V49" i="5"/>
  <c r="U49" i="5"/>
  <c r="T49" i="5"/>
  <c r="S49" i="5"/>
  <c r="R49" i="5"/>
  <c r="Q49" i="5"/>
  <c r="P49" i="5"/>
  <c r="O49" i="5"/>
  <c r="N49" i="5"/>
  <c r="M49" i="5"/>
  <c r="L49" i="5"/>
  <c r="K49" i="5"/>
  <c r="J49" i="5"/>
  <c r="I49" i="5"/>
  <c r="H49" i="5"/>
  <c r="G49" i="5"/>
  <c r="F49" i="5"/>
  <c r="E49" i="5"/>
  <c r="Z48" i="5"/>
  <c r="Y48" i="5"/>
  <c r="X48" i="5"/>
  <c r="W48" i="5"/>
  <c r="V48" i="5"/>
  <c r="U48" i="5"/>
  <c r="T48" i="5"/>
  <c r="S48" i="5"/>
  <c r="R48" i="5"/>
  <c r="Q48" i="5"/>
  <c r="P48" i="5"/>
  <c r="O48" i="5"/>
  <c r="N48" i="5"/>
  <c r="M48" i="5"/>
  <c r="L48" i="5"/>
  <c r="K48" i="5"/>
  <c r="J48" i="5"/>
  <c r="I48" i="5"/>
  <c r="H48" i="5"/>
  <c r="G48" i="5"/>
  <c r="F48" i="5"/>
  <c r="E48" i="5"/>
  <c r="D48" i="5"/>
  <c r="Z47" i="5"/>
  <c r="Y47" i="5"/>
  <c r="X47" i="5"/>
  <c r="W47" i="5"/>
  <c r="V47" i="5"/>
  <c r="U47" i="5"/>
  <c r="T47" i="5"/>
  <c r="S47" i="5"/>
  <c r="R47" i="5"/>
  <c r="Q47" i="5"/>
  <c r="P47" i="5"/>
  <c r="O47" i="5"/>
  <c r="N47" i="5"/>
  <c r="M47" i="5"/>
  <c r="L47" i="5"/>
  <c r="K47" i="5"/>
  <c r="J47" i="5"/>
  <c r="I47" i="5"/>
  <c r="H47" i="5"/>
  <c r="G47" i="5"/>
  <c r="F47" i="5"/>
  <c r="E47" i="5"/>
  <c r="D47" i="5"/>
  <c r="Z46" i="5"/>
  <c r="Y46" i="5"/>
  <c r="X46" i="5"/>
  <c r="W46" i="5"/>
  <c r="V46" i="5"/>
  <c r="U46" i="5"/>
  <c r="T46" i="5"/>
  <c r="S46" i="5"/>
  <c r="R46" i="5"/>
  <c r="Q46" i="5"/>
  <c r="P46" i="5"/>
  <c r="O46" i="5"/>
  <c r="N46" i="5"/>
  <c r="M46" i="5"/>
  <c r="L46" i="5"/>
  <c r="K46" i="5"/>
  <c r="J46" i="5"/>
  <c r="I46" i="5"/>
  <c r="H46" i="5"/>
  <c r="G46" i="5"/>
  <c r="F46" i="5"/>
  <c r="E46" i="5"/>
  <c r="Z45" i="5"/>
  <c r="Y45" i="5"/>
  <c r="X45" i="5"/>
  <c r="W45" i="5"/>
  <c r="V45" i="5"/>
  <c r="U45" i="5"/>
  <c r="T45" i="5"/>
  <c r="S45" i="5"/>
  <c r="R45" i="5"/>
  <c r="Q45" i="5"/>
  <c r="P45" i="5"/>
  <c r="O45" i="5"/>
  <c r="N45" i="5"/>
  <c r="M45" i="5"/>
  <c r="L45" i="5"/>
  <c r="K45" i="5"/>
  <c r="J45" i="5"/>
  <c r="I45" i="5"/>
  <c r="H45" i="5"/>
  <c r="G45" i="5"/>
  <c r="F45" i="5"/>
  <c r="E45" i="5"/>
  <c r="Z44" i="5"/>
  <c r="Y44" i="5"/>
  <c r="X44" i="5"/>
  <c r="W44" i="5"/>
  <c r="V44" i="5"/>
  <c r="U44" i="5"/>
  <c r="T44" i="5"/>
  <c r="S44" i="5"/>
  <c r="R44" i="5"/>
  <c r="Q44" i="5"/>
  <c r="P44" i="5"/>
  <c r="O44" i="5"/>
  <c r="N44" i="5"/>
  <c r="M44" i="5"/>
  <c r="L44" i="5"/>
  <c r="K44" i="5"/>
  <c r="J44" i="5"/>
  <c r="I44" i="5"/>
  <c r="H44" i="5"/>
  <c r="G44" i="5"/>
  <c r="F44" i="5"/>
  <c r="E44" i="5"/>
  <c r="D44" i="5"/>
  <c r="Z43" i="5"/>
  <c r="Y43" i="5"/>
  <c r="X43" i="5"/>
  <c r="W43" i="5"/>
  <c r="V43" i="5"/>
  <c r="U43" i="5"/>
  <c r="T43" i="5"/>
  <c r="S43" i="5"/>
  <c r="R43" i="5"/>
  <c r="Q43" i="5"/>
  <c r="P43" i="5"/>
  <c r="O43" i="5"/>
  <c r="N43" i="5"/>
  <c r="M43" i="5"/>
  <c r="L43" i="5"/>
  <c r="K43" i="5"/>
  <c r="J43" i="5"/>
  <c r="I43" i="5"/>
  <c r="H43" i="5"/>
  <c r="G43" i="5"/>
  <c r="F43" i="5"/>
  <c r="E43" i="5"/>
  <c r="D43" i="5"/>
  <c r="Z42" i="5"/>
  <c r="Y42" i="5"/>
  <c r="X42" i="5"/>
  <c r="W42" i="5"/>
  <c r="V42" i="5"/>
  <c r="U42" i="5"/>
  <c r="T42" i="5"/>
  <c r="S42" i="5"/>
  <c r="R42" i="5"/>
  <c r="Q42" i="5"/>
  <c r="P42" i="5"/>
  <c r="O42" i="5"/>
  <c r="N42" i="5"/>
  <c r="M42" i="5"/>
  <c r="L42" i="5"/>
  <c r="K42" i="5"/>
  <c r="J42" i="5"/>
  <c r="I42" i="5"/>
  <c r="H42" i="5"/>
  <c r="G42" i="5"/>
  <c r="F42" i="5"/>
  <c r="E42" i="5"/>
  <c r="Z41" i="5"/>
  <c r="Y41" i="5"/>
  <c r="X41" i="5"/>
  <c r="W41" i="5"/>
  <c r="V41" i="5"/>
  <c r="U41" i="5"/>
  <c r="T41" i="5"/>
  <c r="S41" i="5"/>
  <c r="R41" i="5"/>
  <c r="Q41" i="5"/>
  <c r="P41" i="5"/>
  <c r="O41" i="5"/>
  <c r="N41" i="5"/>
  <c r="M41" i="5"/>
  <c r="L41" i="5"/>
  <c r="K41" i="5"/>
  <c r="J41" i="5"/>
  <c r="I41" i="5"/>
  <c r="H41" i="5"/>
  <c r="G41" i="5"/>
  <c r="F41" i="5"/>
  <c r="E41" i="5"/>
  <c r="Z40" i="5"/>
  <c r="Y40" i="5"/>
  <c r="X40" i="5"/>
  <c r="W40" i="5"/>
  <c r="V40" i="5"/>
  <c r="U40" i="5"/>
  <c r="T40" i="5"/>
  <c r="S40" i="5"/>
  <c r="R40" i="5"/>
  <c r="Q40" i="5"/>
  <c r="P40" i="5"/>
  <c r="O40" i="5"/>
  <c r="N40" i="5"/>
  <c r="M40" i="5"/>
  <c r="L40" i="5"/>
  <c r="K40" i="5"/>
  <c r="J40" i="5"/>
  <c r="I40" i="5"/>
  <c r="H40" i="5"/>
  <c r="G40" i="5"/>
  <c r="F40" i="5"/>
  <c r="E40" i="5"/>
  <c r="D40" i="5" s="1"/>
  <c r="Z39" i="5"/>
  <c r="Y39" i="5"/>
  <c r="X39" i="5"/>
  <c r="W39" i="5"/>
  <c r="V39" i="5"/>
  <c r="U39" i="5"/>
  <c r="T39" i="5"/>
  <c r="S39" i="5"/>
  <c r="R39" i="5"/>
  <c r="Q39" i="5"/>
  <c r="P39" i="5"/>
  <c r="O39" i="5"/>
  <c r="N39" i="5"/>
  <c r="M39" i="5"/>
  <c r="L39" i="5"/>
  <c r="K39" i="5"/>
  <c r="J39" i="5"/>
  <c r="I39" i="5"/>
  <c r="H39" i="5"/>
  <c r="G39" i="5"/>
  <c r="F39" i="5"/>
  <c r="E39" i="5"/>
  <c r="D39" i="5" s="1"/>
  <c r="Z38" i="5"/>
  <c r="Y38" i="5"/>
  <c r="X38" i="5"/>
  <c r="W38" i="5"/>
  <c r="V38" i="5"/>
  <c r="U38" i="5"/>
  <c r="T38" i="5"/>
  <c r="S38" i="5"/>
  <c r="R38" i="5"/>
  <c r="Q38" i="5"/>
  <c r="P38" i="5"/>
  <c r="O38" i="5"/>
  <c r="N38" i="5"/>
  <c r="M38" i="5"/>
  <c r="L38" i="5"/>
  <c r="K38" i="5"/>
  <c r="J38" i="5"/>
  <c r="I38" i="5"/>
  <c r="H38" i="5"/>
  <c r="G38" i="5"/>
  <c r="F38" i="5"/>
  <c r="E38" i="5"/>
  <c r="D38" i="5"/>
  <c r="Z37" i="5"/>
  <c r="Y37" i="5"/>
  <c r="X37" i="5"/>
  <c r="W37" i="5"/>
  <c r="V37" i="5"/>
  <c r="U37" i="5"/>
  <c r="T37" i="5"/>
  <c r="S37" i="5"/>
  <c r="R37" i="5"/>
  <c r="Q37" i="5"/>
  <c r="P37" i="5"/>
  <c r="O37" i="5"/>
  <c r="N37" i="5"/>
  <c r="M37" i="5"/>
  <c r="L37" i="5"/>
  <c r="K37" i="5"/>
  <c r="J37" i="5"/>
  <c r="I37" i="5"/>
  <c r="H37" i="5"/>
  <c r="G37" i="5"/>
  <c r="F37" i="5"/>
  <c r="E37" i="5"/>
  <c r="D37" i="5" s="1"/>
  <c r="Z36" i="5"/>
  <c r="Y36" i="5"/>
  <c r="X36" i="5"/>
  <c r="W36" i="5"/>
  <c r="V36" i="5"/>
  <c r="U36" i="5"/>
  <c r="T36" i="5"/>
  <c r="S36" i="5"/>
  <c r="R36" i="5"/>
  <c r="Q36" i="5"/>
  <c r="P36" i="5"/>
  <c r="O36" i="5"/>
  <c r="N36" i="5"/>
  <c r="M36" i="5"/>
  <c r="L36" i="5"/>
  <c r="K36" i="5"/>
  <c r="J36" i="5"/>
  <c r="I36" i="5"/>
  <c r="H36" i="5"/>
  <c r="G36" i="5"/>
  <c r="F36" i="5"/>
  <c r="E36" i="5"/>
  <c r="D36" i="5" s="1"/>
  <c r="Z35" i="5"/>
  <c r="Y35" i="5"/>
  <c r="X35" i="5"/>
  <c r="W35" i="5"/>
  <c r="V35" i="5"/>
  <c r="U35" i="5"/>
  <c r="T35" i="5"/>
  <c r="S35" i="5"/>
  <c r="R35" i="5"/>
  <c r="Q35" i="5"/>
  <c r="P35" i="5"/>
  <c r="O35" i="5"/>
  <c r="N35" i="5"/>
  <c r="M35" i="5"/>
  <c r="L35" i="5"/>
  <c r="K35" i="5"/>
  <c r="J35" i="5"/>
  <c r="I35" i="5"/>
  <c r="H35" i="5"/>
  <c r="G35" i="5"/>
  <c r="F35" i="5"/>
  <c r="D35" i="5" s="1"/>
  <c r="E35" i="5"/>
  <c r="Z34" i="5"/>
  <c r="Y34" i="5"/>
  <c r="X34" i="5"/>
  <c r="W34" i="5"/>
  <c r="V34" i="5"/>
  <c r="U34" i="5"/>
  <c r="T34" i="5"/>
  <c r="S34" i="5"/>
  <c r="R34" i="5"/>
  <c r="Q34" i="5"/>
  <c r="P34" i="5"/>
  <c r="O34" i="5"/>
  <c r="N34" i="5"/>
  <c r="M34" i="5"/>
  <c r="L34" i="5"/>
  <c r="K34" i="5"/>
  <c r="J34" i="5"/>
  <c r="I34" i="5"/>
  <c r="H34" i="5"/>
  <c r="G34" i="5"/>
  <c r="F34" i="5"/>
  <c r="E34" i="5"/>
  <c r="D34" i="5"/>
  <c r="Z33" i="5"/>
  <c r="Y33" i="5"/>
  <c r="X33" i="5"/>
  <c r="W33" i="5"/>
  <c r="V33" i="5"/>
  <c r="U33" i="5"/>
  <c r="T33" i="5"/>
  <c r="S33" i="5"/>
  <c r="R33" i="5"/>
  <c r="Q33" i="5"/>
  <c r="P33" i="5"/>
  <c r="O33" i="5"/>
  <c r="N33" i="5"/>
  <c r="M33" i="5"/>
  <c r="L33" i="5"/>
  <c r="K33" i="5"/>
  <c r="J33" i="5"/>
  <c r="I33" i="5"/>
  <c r="H33" i="5"/>
  <c r="G33" i="5"/>
  <c r="F33" i="5"/>
  <c r="E33" i="5"/>
  <c r="D33" i="5" s="1"/>
  <c r="Z32" i="5"/>
  <c r="Y32" i="5"/>
  <c r="X32" i="5"/>
  <c r="W32" i="5"/>
  <c r="V32" i="5"/>
  <c r="U32" i="5"/>
  <c r="T32" i="5"/>
  <c r="S32" i="5"/>
  <c r="R32" i="5"/>
  <c r="Q32" i="5"/>
  <c r="P32" i="5"/>
  <c r="O32" i="5"/>
  <c r="N32" i="5"/>
  <c r="M32" i="5"/>
  <c r="L32" i="5"/>
  <c r="K32" i="5"/>
  <c r="J32" i="5"/>
  <c r="I32" i="5"/>
  <c r="H32" i="5"/>
  <c r="G32" i="5"/>
  <c r="F32" i="5"/>
  <c r="E32" i="5"/>
  <c r="D32" i="5" s="1"/>
  <c r="Z31" i="5"/>
  <c r="Y31" i="5"/>
  <c r="X31" i="5"/>
  <c r="W31" i="5"/>
  <c r="V31" i="5"/>
  <c r="U31" i="5"/>
  <c r="T31" i="5"/>
  <c r="S31" i="5"/>
  <c r="R31" i="5"/>
  <c r="Q31" i="5"/>
  <c r="P31" i="5"/>
  <c r="O31" i="5"/>
  <c r="N31" i="5"/>
  <c r="M31" i="5"/>
  <c r="L31" i="5"/>
  <c r="K31" i="5"/>
  <c r="J31" i="5"/>
  <c r="I31" i="5"/>
  <c r="H31" i="5"/>
  <c r="G31" i="5"/>
  <c r="F31" i="5"/>
  <c r="D31" i="5" s="1"/>
  <c r="E31" i="5"/>
  <c r="Z30" i="5"/>
  <c r="Y30" i="5"/>
  <c r="X30" i="5"/>
  <c r="W30" i="5"/>
  <c r="V30" i="5"/>
  <c r="U30" i="5"/>
  <c r="T30" i="5"/>
  <c r="S30" i="5"/>
  <c r="R30" i="5"/>
  <c r="Q30" i="5"/>
  <c r="P30" i="5"/>
  <c r="O30" i="5"/>
  <c r="N30" i="5"/>
  <c r="M30" i="5"/>
  <c r="L30" i="5"/>
  <c r="K30" i="5"/>
  <c r="J30" i="5"/>
  <c r="I30" i="5"/>
  <c r="H30" i="5"/>
  <c r="G30" i="5"/>
  <c r="F30" i="5"/>
  <c r="E30" i="5"/>
  <c r="D30" i="5"/>
  <c r="Z29" i="5"/>
  <c r="Y29" i="5"/>
  <c r="X29" i="5"/>
  <c r="W29" i="5"/>
  <c r="V29" i="5"/>
  <c r="U29" i="5"/>
  <c r="T29" i="5"/>
  <c r="S29" i="5"/>
  <c r="R29" i="5"/>
  <c r="Q29" i="5"/>
  <c r="P29" i="5"/>
  <c r="O29" i="5"/>
  <c r="N29" i="5"/>
  <c r="M29" i="5"/>
  <c r="L29" i="5"/>
  <c r="K29" i="5"/>
  <c r="J29" i="5"/>
  <c r="I29" i="5"/>
  <c r="H29" i="5"/>
  <c r="G29" i="5"/>
  <c r="F29" i="5"/>
  <c r="E29" i="5"/>
  <c r="D29" i="5" s="1"/>
  <c r="Z28" i="5"/>
  <c r="Y28" i="5"/>
  <c r="X28" i="5"/>
  <c r="W28" i="5"/>
  <c r="V28" i="5"/>
  <c r="U28" i="5"/>
  <c r="T28" i="5"/>
  <c r="S28" i="5"/>
  <c r="R28" i="5"/>
  <c r="Q28" i="5"/>
  <c r="P28" i="5"/>
  <c r="O28" i="5"/>
  <c r="N28" i="5"/>
  <c r="M28" i="5"/>
  <c r="L28" i="5"/>
  <c r="K28" i="5"/>
  <c r="J28" i="5"/>
  <c r="I28" i="5"/>
  <c r="H28" i="5"/>
  <c r="G28" i="5"/>
  <c r="F28" i="5"/>
  <c r="E28" i="5"/>
  <c r="D28" i="5" s="1"/>
  <c r="Z27" i="5"/>
  <c r="Y27" i="5"/>
  <c r="X27" i="5"/>
  <c r="W27" i="5"/>
  <c r="V27" i="5"/>
  <c r="U27" i="5"/>
  <c r="T27" i="5"/>
  <c r="S27" i="5"/>
  <c r="R27" i="5"/>
  <c r="Q27" i="5"/>
  <c r="P27" i="5"/>
  <c r="O27" i="5"/>
  <c r="N27" i="5"/>
  <c r="M27" i="5"/>
  <c r="L27" i="5"/>
  <c r="K27" i="5"/>
  <c r="J27" i="5"/>
  <c r="I27" i="5"/>
  <c r="H27" i="5"/>
  <c r="G27" i="5"/>
  <c r="F27" i="5"/>
  <c r="D27" i="5" s="1"/>
  <c r="E27" i="5"/>
  <c r="Z26" i="5"/>
  <c r="Y26" i="5"/>
  <c r="X26" i="5"/>
  <c r="W26" i="5"/>
  <c r="V26" i="5"/>
  <c r="U26" i="5"/>
  <c r="T26" i="5"/>
  <c r="S26" i="5"/>
  <c r="R26" i="5"/>
  <c r="Q26" i="5"/>
  <c r="P26" i="5"/>
  <c r="O26" i="5"/>
  <c r="N26" i="5"/>
  <c r="M26" i="5"/>
  <c r="L26" i="5"/>
  <c r="K26" i="5"/>
  <c r="J26" i="5"/>
  <c r="I26" i="5"/>
  <c r="H26" i="5"/>
  <c r="G26" i="5"/>
  <c r="F26" i="5"/>
  <c r="E26" i="5"/>
  <c r="D26" i="5"/>
  <c r="Z25" i="5"/>
  <c r="Y25" i="5"/>
  <c r="X25" i="5"/>
  <c r="W25" i="5"/>
  <c r="V25" i="5"/>
  <c r="U25" i="5"/>
  <c r="T25" i="5"/>
  <c r="S25" i="5"/>
  <c r="R25" i="5"/>
  <c r="Q25" i="5"/>
  <c r="P25" i="5"/>
  <c r="O25" i="5"/>
  <c r="N25" i="5"/>
  <c r="M25" i="5"/>
  <c r="L25" i="5"/>
  <c r="K25" i="5"/>
  <c r="J25" i="5"/>
  <c r="I25" i="5"/>
  <c r="H25" i="5"/>
  <c r="G25" i="5"/>
  <c r="F25" i="5"/>
  <c r="E25" i="5"/>
  <c r="D25" i="5" s="1"/>
  <c r="Z24" i="5"/>
  <c r="Y24" i="5"/>
  <c r="X24" i="5"/>
  <c r="W24" i="5"/>
  <c r="V24" i="5"/>
  <c r="U24" i="5"/>
  <c r="T24" i="5"/>
  <c r="S24" i="5"/>
  <c r="R24" i="5"/>
  <c r="Q24" i="5"/>
  <c r="P24" i="5"/>
  <c r="O24" i="5"/>
  <c r="N24" i="5"/>
  <c r="M24" i="5"/>
  <c r="L24" i="5"/>
  <c r="K24" i="5"/>
  <c r="J24" i="5"/>
  <c r="I24" i="5"/>
  <c r="H24" i="5"/>
  <c r="G24" i="5"/>
  <c r="F24" i="5"/>
  <c r="E24" i="5"/>
  <c r="D24" i="5" s="1"/>
  <c r="Z23" i="5"/>
  <c r="Y23" i="5"/>
  <c r="X23" i="5"/>
  <c r="W23" i="5"/>
  <c r="V23" i="5"/>
  <c r="U23" i="5"/>
  <c r="T23" i="5"/>
  <c r="S23" i="5"/>
  <c r="R23" i="5"/>
  <c r="Q23" i="5"/>
  <c r="P23" i="5"/>
  <c r="O23" i="5"/>
  <c r="N23" i="5"/>
  <c r="M23" i="5"/>
  <c r="L23" i="5"/>
  <c r="K23" i="5"/>
  <c r="J23" i="5"/>
  <c r="I23" i="5"/>
  <c r="H23" i="5"/>
  <c r="G23" i="5"/>
  <c r="F23" i="5"/>
  <c r="D23" i="5" s="1"/>
  <c r="E23" i="5"/>
  <c r="Z22" i="5"/>
  <c r="Y22" i="5"/>
  <c r="X22" i="5"/>
  <c r="W22" i="5"/>
  <c r="V22" i="5"/>
  <c r="U22" i="5"/>
  <c r="T22" i="5"/>
  <c r="S22" i="5"/>
  <c r="R22" i="5"/>
  <c r="Q22" i="5"/>
  <c r="P22" i="5"/>
  <c r="O22" i="5"/>
  <c r="N22" i="5"/>
  <c r="M22" i="5"/>
  <c r="L22" i="5"/>
  <c r="K22" i="5"/>
  <c r="J22" i="5"/>
  <c r="I22" i="5"/>
  <c r="H22" i="5"/>
  <c r="G22" i="5"/>
  <c r="F22" i="5"/>
  <c r="E22" i="5"/>
  <c r="D22" i="5"/>
  <c r="Z21" i="5"/>
  <c r="Y21" i="5"/>
  <c r="X21" i="5"/>
  <c r="W21" i="5"/>
  <c r="V21" i="5"/>
  <c r="U21" i="5"/>
  <c r="T21" i="5"/>
  <c r="S21" i="5"/>
  <c r="R21" i="5"/>
  <c r="Q21" i="5"/>
  <c r="P21" i="5"/>
  <c r="O21" i="5"/>
  <c r="N21" i="5"/>
  <c r="M21" i="5"/>
  <c r="L21" i="5"/>
  <c r="K21" i="5"/>
  <c r="J21" i="5"/>
  <c r="I21" i="5"/>
  <c r="H21" i="5"/>
  <c r="G21" i="5"/>
  <c r="F21" i="5"/>
  <c r="E21" i="5"/>
  <c r="D21" i="5" s="1"/>
  <c r="Z20" i="5"/>
  <c r="Y20" i="5"/>
  <c r="X20" i="5"/>
  <c r="W20" i="5"/>
  <c r="V20" i="5"/>
  <c r="U20" i="5"/>
  <c r="T20" i="5"/>
  <c r="S20" i="5"/>
  <c r="R20" i="5"/>
  <c r="Q20" i="5"/>
  <c r="P20" i="5"/>
  <c r="O20" i="5"/>
  <c r="N20" i="5"/>
  <c r="M20" i="5"/>
  <c r="L20" i="5"/>
  <c r="K20" i="5"/>
  <c r="J20" i="5"/>
  <c r="I20" i="5"/>
  <c r="H20" i="5"/>
  <c r="G20" i="5"/>
  <c r="F20" i="5"/>
  <c r="E20" i="5"/>
  <c r="D20" i="5" s="1"/>
  <c r="Z19" i="5"/>
  <c r="Y19" i="5"/>
  <c r="X19" i="5"/>
  <c r="W19" i="5"/>
  <c r="V19" i="5"/>
  <c r="U19" i="5"/>
  <c r="T19" i="5"/>
  <c r="S19" i="5"/>
  <c r="R19" i="5"/>
  <c r="Q19" i="5"/>
  <c r="P19" i="5"/>
  <c r="O19" i="5"/>
  <c r="N19" i="5"/>
  <c r="M19" i="5"/>
  <c r="L19" i="5"/>
  <c r="K19" i="5"/>
  <c r="J19" i="5"/>
  <c r="I19" i="5"/>
  <c r="H19" i="5"/>
  <c r="G19" i="5"/>
  <c r="F19" i="5"/>
  <c r="D19" i="5" s="1"/>
  <c r="E19" i="5"/>
  <c r="Z18" i="5"/>
  <c r="Y18" i="5"/>
  <c r="X18" i="5"/>
  <c r="W18" i="5"/>
  <c r="V18" i="5"/>
  <c r="U18" i="5"/>
  <c r="T18" i="5"/>
  <c r="S18" i="5"/>
  <c r="R18" i="5"/>
  <c r="Q18" i="5"/>
  <c r="P18" i="5"/>
  <c r="O18" i="5"/>
  <c r="N18" i="5"/>
  <c r="M18" i="5"/>
  <c r="L18" i="5"/>
  <c r="K18" i="5"/>
  <c r="J18" i="5"/>
  <c r="I18" i="5"/>
  <c r="H18" i="5"/>
  <c r="G18" i="5"/>
  <c r="F18" i="5"/>
  <c r="E18" i="5"/>
  <c r="D18" i="5"/>
  <c r="Z17" i="5"/>
  <c r="Y17" i="5"/>
  <c r="X17" i="5"/>
  <c r="W17" i="5"/>
  <c r="V17" i="5"/>
  <c r="U17" i="5"/>
  <c r="T17" i="5"/>
  <c r="S17" i="5"/>
  <c r="R17" i="5"/>
  <c r="Q17" i="5"/>
  <c r="P17" i="5"/>
  <c r="O17" i="5"/>
  <c r="N17" i="5"/>
  <c r="M17" i="5"/>
  <c r="L17" i="5"/>
  <c r="K17" i="5"/>
  <c r="J17" i="5"/>
  <c r="I17" i="5"/>
  <c r="H17" i="5"/>
  <c r="G17" i="5"/>
  <c r="F17" i="5"/>
  <c r="E17" i="5"/>
  <c r="Z16" i="5"/>
  <c r="Y16" i="5"/>
  <c r="X16" i="5"/>
  <c r="W16" i="5"/>
  <c r="V16" i="5"/>
  <c r="U16" i="5"/>
  <c r="T16" i="5"/>
  <c r="S16" i="5"/>
  <c r="R16" i="5"/>
  <c r="Q16" i="5"/>
  <c r="P16" i="5"/>
  <c r="O16" i="5"/>
  <c r="N16" i="5"/>
  <c r="M16" i="5"/>
  <c r="L16" i="5"/>
  <c r="K16" i="5"/>
  <c r="J16" i="5"/>
  <c r="I16" i="5"/>
  <c r="H16" i="5"/>
  <c r="G16" i="5"/>
  <c r="F16" i="5"/>
  <c r="D16" i="5" s="1"/>
  <c r="E16" i="5"/>
  <c r="Z15" i="5"/>
  <c r="Y15" i="5"/>
  <c r="X15" i="5"/>
  <c r="W15" i="5"/>
  <c r="V15" i="5"/>
  <c r="U15" i="5"/>
  <c r="T15" i="5"/>
  <c r="S15" i="5"/>
  <c r="R15" i="5"/>
  <c r="Q15" i="5"/>
  <c r="P15" i="5"/>
  <c r="O15" i="5"/>
  <c r="N15" i="5"/>
  <c r="M15" i="5"/>
  <c r="L15" i="5"/>
  <c r="K15" i="5"/>
  <c r="J15" i="5"/>
  <c r="I15" i="5"/>
  <c r="H15" i="5"/>
  <c r="G15" i="5"/>
  <c r="D15" i="5" s="1"/>
  <c r="F15" i="5"/>
  <c r="E15" i="5"/>
  <c r="Z14" i="5"/>
  <c r="Y14" i="5"/>
  <c r="X14" i="5"/>
  <c r="W14" i="5"/>
  <c r="V14" i="5"/>
  <c r="U14" i="5"/>
  <c r="T14" i="5"/>
  <c r="S14" i="5"/>
  <c r="R14" i="5"/>
  <c r="Q14" i="5"/>
  <c r="P14" i="5"/>
  <c r="O14" i="5"/>
  <c r="N14" i="5"/>
  <c r="M14" i="5"/>
  <c r="L14" i="5"/>
  <c r="K14" i="5"/>
  <c r="J14" i="5"/>
  <c r="I14" i="5"/>
  <c r="H14" i="5"/>
  <c r="G14" i="5"/>
  <c r="F14" i="5"/>
  <c r="E14" i="5"/>
  <c r="D14" i="5" s="1"/>
  <c r="Z13" i="5"/>
  <c r="Y13" i="5"/>
  <c r="X13" i="5"/>
  <c r="W13" i="5"/>
  <c r="V13" i="5"/>
  <c r="U13" i="5"/>
  <c r="T13" i="5"/>
  <c r="S13" i="5"/>
  <c r="R13" i="5"/>
  <c r="Q13" i="5"/>
  <c r="P13" i="5"/>
  <c r="O13" i="5"/>
  <c r="N13" i="5"/>
  <c r="M13" i="5"/>
  <c r="L13" i="5"/>
  <c r="K13" i="5"/>
  <c r="J13" i="5"/>
  <c r="I13" i="5"/>
  <c r="H13" i="5"/>
  <c r="G13" i="5"/>
  <c r="F13" i="5"/>
  <c r="E13" i="5"/>
  <c r="D13" i="5"/>
  <c r="Z12" i="5"/>
  <c r="Y12" i="5"/>
  <c r="X12" i="5"/>
  <c r="W12" i="5"/>
  <c r="V12" i="5"/>
  <c r="U12" i="5"/>
  <c r="T12" i="5"/>
  <c r="S12" i="5"/>
  <c r="R12" i="5"/>
  <c r="Q12" i="5"/>
  <c r="P12" i="5"/>
  <c r="O12" i="5"/>
  <c r="N12" i="5"/>
  <c r="M12" i="5"/>
  <c r="L12" i="5"/>
  <c r="K12" i="5"/>
  <c r="J12" i="5"/>
  <c r="I12" i="5"/>
  <c r="H12" i="5"/>
  <c r="G12" i="5"/>
  <c r="F12" i="5"/>
  <c r="D12" i="5" s="1"/>
  <c r="E12" i="5"/>
  <c r="Z11" i="5"/>
  <c r="Y11" i="5"/>
  <c r="X11" i="5"/>
  <c r="W11" i="5"/>
  <c r="V11" i="5"/>
  <c r="U11" i="5"/>
  <c r="T11" i="5"/>
  <c r="S11" i="5"/>
  <c r="R11" i="5"/>
  <c r="Q11" i="5"/>
  <c r="P11" i="5"/>
  <c r="O11" i="5"/>
  <c r="N11" i="5"/>
  <c r="M11" i="5"/>
  <c r="L11" i="5"/>
  <c r="K11" i="5"/>
  <c r="J11" i="5"/>
  <c r="I11" i="5"/>
  <c r="H11" i="5"/>
  <c r="G11" i="5"/>
  <c r="F11" i="5"/>
  <c r="E11" i="5"/>
  <c r="D11" i="5"/>
  <c r="Z10" i="5"/>
  <c r="Y10" i="5"/>
  <c r="X10" i="5"/>
  <c r="W10" i="5"/>
  <c r="V10" i="5"/>
  <c r="U10" i="5"/>
  <c r="T10" i="5"/>
  <c r="S10" i="5"/>
  <c r="R10" i="5"/>
  <c r="Q10" i="5"/>
  <c r="P10" i="5"/>
  <c r="O10" i="5"/>
  <c r="N10" i="5"/>
  <c r="M10" i="5"/>
  <c r="L10" i="5"/>
  <c r="K10" i="5"/>
  <c r="J10" i="5"/>
  <c r="I10" i="5"/>
  <c r="H10" i="5"/>
  <c r="G10" i="5"/>
  <c r="F10" i="5"/>
  <c r="E10" i="5"/>
  <c r="D10" i="5" s="1"/>
  <c r="Z9" i="5"/>
  <c r="Y9" i="5"/>
  <c r="X9" i="5"/>
  <c r="W9" i="5"/>
  <c r="V9" i="5"/>
  <c r="U9" i="5"/>
  <c r="T9" i="5"/>
  <c r="S9" i="5"/>
  <c r="R9" i="5"/>
  <c r="Q9" i="5"/>
  <c r="P9" i="5"/>
  <c r="O9" i="5"/>
  <c r="N9" i="5"/>
  <c r="M9" i="5"/>
  <c r="L9" i="5"/>
  <c r="K9" i="5"/>
  <c r="J9" i="5"/>
  <c r="I9" i="5"/>
  <c r="H9" i="5"/>
  <c r="G9" i="5"/>
  <c r="F9" i="5"/>
  <c r="E9" i="5"/>
  <c r="D9" i="5" s="1"/>
  <c r="Z8" i="5"/>
  <c r="Y8" i="5"/>
  <c r="X8" i="5"/>
  <c r="W8" i="5"/>
  <c r="V8" i="5"/>
  <c r="U8" i="5"/>
  <c r="T8" i="5"/>
  <c r="S8" i="5"/>
  <c r="R8" i="5"/>
  <c r="Q8" i="5"/>
  <c r="P8" i="5"/>
  <c r="O8" i="5"/>
  <c r="N8" i="5"/>
  <c r="M8" i="5"/>
  <c r="L8" i="5"/>
  <c r="K8" i="5"/>
  <c r="J8" i="5"/>
  <c r="I8" i="5"/>
  <c r="H8" i="5"/>
  <c r="G8" i="5"/>
  <c r="F8" i="5"/>
  <c r="E8" i="5"/>
  <c r="D8" i="5" s="1"/>
  <c r="Z7" i="5"/>
  <c r="Y7" i="5"/>
  <c r="X7" i="5"/>
  <c r="W7" i="5"/>
  <c r="V7" i="5"/>
  <c r="U7" i="5"/>
  <c r="T7" i="5"/>
  <c r="S7" i="5"/>
  <c r="R7" i="5"/>
  <c r="Q7" i="5"/>
  <c r="P7" i="5"/>
  <c r="O7" i="5"/>
  <c r="N7" i="5"/>
  <c r="M7" i="5"/>
  <c r="L7" i="5"/>
  <c r="K7" i="5"/>
  <c r="J7" i="5"/>
  <c r="I7" i="5"/>
  <c r="H7" i="5"/>
  <c r="G7" i="5"/>
  <c r="D7" i="5" s="1"/>
  <c r="F7" i="5"/>
  <c r="E7" i="5"/>
  <c r="Z6" i="5"/>
  <c r="Y6" i="5"/>
  <c r="X6" i="5"/>
  <c r="W6" i="5"/>
  <c r="V6" i="5"/>
  <c r="U6" i="5"/>
  <c r="T6" i="5"/>
  <c r="S6" i="5"/>
  <c r="R6" i="5"/>
  <c r="Q6" i="5"/>
  <c r="P6" i="5"/>
  <c r="O6" i="5"/>
  <c r="N6" i="5"/>
  <c r="M6" i="5"/>
  <c r="L6" i="5"/>
  <c r="K6" i="5"/>
  <c r="J6" i="5"/>
  <c r="I6" i="5"/>
  <c r="H6" i="5"/>
  <c r="G6" i="5"/>
  <c r="F6" i="5"/>
  <c r="E6" i="5"/>
  <c r="D6" i="5" s="1"/>
  <c r="Z5" i="5"/>
  <c r="Y5" i="5"/>
  <c r="X5" i="5"/>
  <c r="X259" i="5" s="1"/>
  <c r="W5" i="5"/>
  <c r="V5" i="5"/>
  <c r="V259" i="5" s="1"/>
  <c r="U5" i="5"/>
  <c r="T5" i="5"/>
  <c r="T259" i="5" s="1"/>
  <c r="S5" i="5"/>
  <c r="R5" i="5"/>
  <c r="Q5" i="5"/>
  <c r="P5" i="5"/>
  <c r="P259" i="5" s="1"/>
  <c r="O5" i="5"/>
  <c r="N5" i="5"/>
  <c r="N259" i="5" s="1"/>
  <c r="M5" i="5"/>
  <c r="L5" i="5"/>
  <c r="L259" i="5" s="1"/>
  <c r="K5" i="5"/>
  <c r="J5" i="5"/>
  <c r="I5" i="5"/>
  <c r="H5" i="5"/>
  <c r="H259" i="5" s="1"/>
  <c r="G5" i="5"/>
  <c r="F5" i="5"/>
  <c r="F259" i="5" s="1"/>
  <c r="E5" i="5"/>
  <c r="D5" i="5"/>
  <c r="B5" i="5" s="1"/>
  <c r="B6" i="7" l="1"/>
  <c r="B5" i="7"/>
  <c r="G260" i="7"/>
  <c r="O260" i="7"/>
  <c r="W260" i="7"/>
  <c r="D25" i="7"/>
  <c r="B18" i="7" s="1"/>
  <c r="D29" i="7"/>
  <c r="D33" i="7"/>
  <c r="D37" i="7"/>
  <c r="I260" i="7"/>
  <c r="Q260" i="7"/>
  <c r="Y260" i="7"/>
  <c r="D40" i="7"/>
  <c r="D28" i="7"/>
  <c r="D26" i="7"/>
  <c r="K260" i="7"/>
  <c r="S260" i="7"/>
  <c r="D39" i="7"/>
  <c r="D43" i="7"/>
  <c r="L260" i="7"/>
  <c r="T260" i="7"/>
  <c r="D27" i="7"/>
  <c r="E260" i="7"/>
  <c r="M260" i="7"/>
  <c r="U260" i="7"/>
  <c r="D42" i="7"/>
  <c r="B59" i="7"/>
  <c r="D58" i="7"/>
  <c r="B77" i="7"/>
  <c r="D56" i="7"/>
  <c r="D89" i="7"/>
  <c r="D95" i="7"/>
  <c r="D99" i="7"/>
  <c r="D103" i="7"/>
  <c r="D86" i="7"/>
  <c r="D90" i="7"/>
  <c r="D102" i="7"/>
  <c r="D106" i="7"/>
  <c r="D111" i="7"/>
  <c r="D87" i="7"/>
  <c r="D91" i="7"/>
  <c r="D101" i="7"/>
  <c r="D105" i="7"/>
  <c r="D107" i="7"/>
  <c r="D119" i="7"/>
  <c r="B110" i="7" s="1"/>
  <c r="D109" i="7"/>
  <c r="D139" i="7"/>
  <c r="D142" i="7"/>
  <c r="D148" i="7"/>
  <c r="D141" i="7"/>
  <c r="D147" i="7"/>
  <c r="D153" i="7"/>
  <c r="D159" i="7"/>
  <c r="D140" i="7"/>
  <c r="D146" i="7"/>
  <c r="D145" i="7"/>
  <c r="D152" i="7"/>
  <c r="D156" i="7"/>
  <c r="D160" i="7"/>
  <c r="D151" i="7"/>
  <c r="B150" i="7" s="1"/>
  <c r="D155" i="7"/>
  <c r="D144" i="7"/>
  <c r="D173" i="7"/>
  <c r="D170" i="7"/>
  <c r="D171" i="7"/>
  <c r="D174" i="7"/>
  <c r="D168" i="7"/>
  <c r="D169" i="7"/>
  <c r="D177" i="7"/>
  <c r="D181" i="7"/>
  <c r="D185" i="7"/>
  <c r="D176" i="7"/>
  <c r="D178" i="7"/>
  <c r="D182" i="7"/>
  <c r="D192" i="7"/>
  <c r="B190" i="7" s="1"/>
  <c r="D179" i="7"/>
  <c r="D183" i="7"/>
  <c r="D180" i="7"/>
  <c r="D184" i="7"/>
  <c r="D196" i="7"/>
  <c r="D198" i="7"/>
  <c r="D188" i="7"/>
  <c r="D187" i="7"/>
  <c r="D197" i="7"/>
  <c r="D200" i="7"/>
  <c r="D201" i="7"/>
  <c r="D186" i="7"/>
  <c r="D221" i="7"/>
  <c r="D214" i="7"/>
  <c r="B209" i="7" s="1"/>
  <c r="D223" i="7"/>
  <c r="D220" i="7"/>
  <c r="D215" i="7"/>
  <c r="D224" i="7"/>
  <c r="D218" i="7"/>
  <c r="D222" i="7"/>
  <c r="D219" i="7"/>
  <c r="B225" i="7"/>
  <c r="D233" i="7"/>
  <c r="D228" i="7"/>
  <c r="D232" i="7"/>
  <c r="D227" i="7"/>
  <c r="D231" i="7"/>
  <c r="D235" i="7"/>
  <c r="D230" i="7"/>
  <c r="D239" i="7"/>
  <c r="D234" i="7"/>
  <c r="B245" i="7"/>
  <c r="D242" i="7"/>
  <c r="D254" i="7"/>
  <c r="D247" i="7"/>
  <c r="D251" i="7"/>
  <c r="D255" i="7"/>
  <c r="B253" i="7" s="1"/>
  <c r="D260" i="6"/>
  <c r="L260" i="6"/>
  <c r="T260" i="6"/>
  <c r="E260" i="6"/>
  <c r="M260" i="6"/>
  <c r="H260" i="6"/>
  <c r="P260" i="6"/>
  <c r="X260" i="6"/>
  <c r="I260" i="6"/>
  <c r="Q260" i="6"/>
  <c r="Y260" i="6"/>
  <c r="J260" i="6"/>
  <c r="R260" i="6"/>
  <c r="Z260" i="6"/>
  <c r="B190" i="6"/>
  <c r="B260" i="6" s="1"/>
  <c r="B230" i="6"/>
  <c r="Q259" i="5"/>
  <c r="J259" i="5"/>
  <c r="R259" i="5"/>
  <c r="Z259" i="5"/>
  <c r="Y259" i="5"/>
  <c r="K259" i="5"/>
  <c r="S259" i="5"/>
  <c r="D17" i="5"/>
  <c r="B6" i="5" s="1"/>
  <c r="E259" i="5"/>
  <c r="E260" i="5" s="1"/>
  <c r="M259" i="5"/>
  <c r="U259" i="5"/>
  <c r="B18" i="5"/>
  <c r="G259" i="5"/>
  <c r="O259" i="5"/>
  <c r="W259" i="5"/>
  <c r="I259" i="5"/>
  <c r="D42" i="5"/>
  <c r="D58" i="5"/>
  <c r="D41" i="5"/>
  <c r="B39" i="5" s="1"/>
  <c r="D45" i="5"/>
  <c r="D259" i="5" s="1"/>
  <c r="D49" i="5"/>
  <c r="D53" i="5"/>
  <c r="D57" i="5"/>
  <c r="D62" i="5"/>
  <c r="B59" i="5" s="1"/>
  <c r="D66" i="5"/>
  <c r="D46" i="5"/>
  <c r="D56" i="5"/>
  <c r="D71" i="5"/>
  <c r="D75" i="5"/>
  <c r="D85" i="5"/>
  <c r="D89" i="5"/>
  <c r="D93" i="5"/>
  <c r="D97" i="5"/>
  <c r="D74" i="5"/>
  <c r="D77" i="5"/>
  <c r="D81" i="5"/>
  <c r="D111" i="5"/>
  <c r="D106" i="5"/>
  <c r="D110" i="5"/>
  <c r="D114" i="5"/>
  <c r="D115" i="5"/>
  <c r="D118" i="5"/>
  <c r="D119" i="5"/>
  <c r="D122" i="5"/>
  <c r="D123" i="5"/>
  <c r="D126" i="5"/>
  <c r="D127" i="5"/>
  <c r="D130" i="5"/>
  <c r="D131" i="5"/>
  <c r="D102" i="5"/>
  <c r="B99" i="5" s="1"/>
  <c r="D107" i="5"/>
  <c r="D135" i="5"/>
  <c r="B109" i="5"/>
  <c r="D125" i="5"/>
  <c r="D129" i="5"/>
  <c r="D136" i="5"/>
  <c r="D141" i="5"/>
  <c r="D134" i="5"/>
  <c r="D138" i="5"/>
  <c r="D140" i="5"/>
  <c r="B139" i="5" s="1"/>
  <c r="D144" i="5"/>
  <c r="D145" i="5"/>
  <c r="D149" i="5"/>
  <c r="D153" i="5"/>
  <c r="D147" i="5"/>
  <c r="D157" i="5"/>
  <c r="D166" i="5"/>
  <c r="D170" i="5"/>
  <c r="B167" i="5" s="1"/>
  <c r="D174" i="5"/>
  <c r="D178" i="5"/>
  <c r="D181" i="5"/>
  <c r="D182" i="5"/>
  <c r="D185" i="5"/>
  <c r="D191" i="5"/>
  <c r="D187" i="5"/>
  <c r="B189" i="5"/>
  <c r="D203" i="5"/>
  <c r="D195" i="5"/>
  <c r="D199" i="5"/>
  <c r="D205" i="5"/>
  <c r="D209" i="5"/>
  <c r="B208" i="5" s="1"/>
  <c r="D210" i="5"/>
  <c r="D214" i="5"/>
  <c r="D217" i="5"/>
  <c r="D222" i="5"/>
  <c r="D212" i="5"/>
  <c r="D216" i="5"/>
  <c r="D219" i="5"/>
  <c r="D230" i="5"/>
  <c r="B229" i="5" s="1"/>
  <c r="D231" i="5"/>
  <c r="D234" i="5"/>
  <c r="D238" i="5"/>
  <c r="D226" i="5"/>
  <c r="B224" i="5" s="1"/>
  <c r="D235" i="5"/>
  <c r="D221" i="5"/>
  <c r="D245" i="5"/>
  <c r="B230" i="7" l="1"/>
  <c r="B168" i="7"/>
  <c r="B39" i="7"/>
  <c r="B260" i="7" s="1"/>
  <c r="B99" i="7"/>
  <c r="D260" i="7"/>
  <c r="B140" i="7"/>
  <c r="E261" i="7"/>
  <c r="E261" i="6"/>
  <c r="B267" i="6"/>
  <c r="BG4" i="6"/>
  <c r="AY4" i="6"/>
  <c r="AQ4" i="6"/>
  <c r="AI4" i="6"/>
  <c r="AA4" i="6"/>
  <c r="BF4" i="6"/>
  <c r="AX4" i="6"/>
  <c r="AP4" i="6"/>
  <c r="AH4" i="6"/>
  <c r="AZ4" i="6"/>
  <c r="BE4" i="6"/>
  <c r="AW4" i="6"/>
  <c r="AO4" i="6"/>
  <c r="AG4" i="6"/>
  <c r="BD4" i="6"/>
  <c r="AV4" i="6"/>
  <c r="AN4" i="6"/>
  <c r="AF4" i="6"/>
  <c r="AB4" i="6"/>
  <c r="BC4" i="6"/>
  <c r="AU4" i="6"/>
  <c r="AM4" i="6"/>
  <c r="AE4" i="6"/>
  <c r="AJ4" i="6"/>
  <c r="BB4" i="6"/>
  <c r="AT4" i="6"/>
  <c r="AL4" i="6"/>
  <c r="AD4" i="6"/>
  <c r="AR4" i="6"/>
  <c r="BA4" i="6"/>
  <c r="AS4" i="6"/>
  <c r="AK4" i="6"/>
  <c r="AC4" i="6"/>
  <c r="B259" i="5"/>
  <c r="B267" i="5"/>
  <c r="AF4" i="5"/>
  <c r="BC4" i="5"/>
  <c r="AU4" i="5"/>
  <c r="AM4" i="5"/>
  <c r="AE4" i="5"/>
  <c r="BA4" i="5"/>
  <c r="AS4" i="5"/>
  <c r="AC4" i="5"/>
  <c r="BB4" i="5"/>
  <c r="AT4" i="5"/>
  <c r="AL4" i="5"/>
  <c r="AD4" i="5"/>
  <c r="AA4" i="5"/>
  <c r="AK4" i="5"/>
  <c r="AI4" i="5"/>
  <c r="AZ4" i="5"/>
  <c r="AR4" i="5"/>
  <c r="AJ4" i="5"/>
  <c r="AB4" i="5"/>
  <c r="AQ4" i="5"/>
  <c r="AY4" i="5"/>
  <c r="AX4" i="5"/>
  <c r="AP4" i="5"/>
  <c r="AH4" i="5"/>
  <c r="BE4" i="5"/>
  <c r="AW4" i="5"/>
  <c r="AO4" i="5"/>
  <c r="AG4" i="5"/>
  <c r="BD4" i="5"/>
  <c r="AN4" i="5"/>
  <c r="AV4" i="5"/>
  <c r="B149" i="5"/>
  <c r="B77" i="5"/>
  <c r="B267" i="7" l="1"/>
  <c r="BB4" i="7"/>
  <c r="AT4" i="7"/>
  <c r="AL4" i="7"/>
  <c r="AD4" i="7"/>
  <c r="BA4" i="7"/>
  <c r="AS4" i="7"/>
  <c r="AK4" i="7"/>
  <c r="AC4" i="7"/>
  <c r="AZ4" i="7"/>
  <c r="AR4" i="7"/>
  <c r="AJ4" i="7"/>
  <c r="AB4" i="7"/>
  <c r="AU4" i="7"/>
  <c r="BG4" i="7"/>
  <c r="AY4" i="7"/>
  <c r="AQ4" i="7"/>
  <c r="AI4" i="7"/>
  <c r="AA4" i="7"/>
  <c r="BC4" i="7"/>
  <c r="AM4" i="7"/>
  <c r="AE4" i="7"/>
  <c r="BF4" i="7"/>
  <c r="AX4" i="7"/>
  <c r="AP4" i="7"/>
  <c r="AH4" i="7"/>
  <c r="BE4" i="7"/>
  <c r="AW4" i="7"/>
  <c r="AO4" i="7"/>
  <c r="AG4" i="7"/>
  <c r="BD4" i="7"/>
  <c r="AV4" i="7"/>
  <c r="AN4" i="7"/>
  <c r="AF4" i="7"/>
  <c r="AG258" i="6"/>
  <c r="AG257" i="6"/>
  <c r="AG256" i="6"/>
  <c r="AG255" i="6"/>
  <c r="AG254" i="6"/>
  <c r="AG253" i="6"/>
  <c r="AG252" i="6"/>
  <c r="AG251" i="6"/>
  <c r="AG250" i="6"/>
  <c r="AG249" i="6"/>
  <c r="AG248" i="6"/>
  <c r="AG247" i="6"/>
  <c r="AG246" i="6"/>
  <c r="AG245" i="6"/>
  <c r="AG244" i="6"/>
  <c r="AG243" i="6"/>
  <c r="AG242" i="6"/>
  <c r="AG241" i="6"/>
  <c r="AG240" i="6"/>
  <c r="AG239" i="6"/>
  <c r="AG238" i="6"/>
  <c r="AG237" i="6"/>
  <c r="AG236" i="6"/>
  <c r="AG235" i="6"/>
  <c r="AG234" i="6"/>
  <c r="AG233" i="6"/>
  <c r="AG232" i="6"/>
  <c r="AG231" i="6"/>
  <c r="AG228" i="6"/>
  <c r="AG230" i="6"/>
  <c r="AG224" i="6"/>
  <c r="AG227" i="6"/>
  <c r="AG225" i="6"/>
  <c r="AG229" i="6"/>
  <c r="AG223" i="6"/>
  <c r="AG222" i="6"/>
  <c r="AG221" i="6"/>
  <c r="AG220" i="6"/>
  <c r="AG219" i="6"/>
  <c r="AG218" i="6"/>
  <c r="AG217" i="6"/>
  <c r="AG216" i="6"/>
  <c r="AG226" i="6"/>
  <c r="AG212" i="6"/>
  <c r="AG215" i="6"/>
  <c r="AG214" i="6"/>
  <c r="AG211" i="6"/>
  <c r="AG210" i="6"/>
  <c r="AG209" i="6"/>
  <c r="AG202" i="6"/>
  <c r="AG208" i="6"/>
  <c r="AG204" i="6"/>
  <c r="AG197" i="6"/>
  <c r="AG205" i="6"/>
  <c r="AG198" i="6"/>
  <c r="AG194" i="6"/>
  <c r="AG193" i="6"/>
  <c r="AG192" i="6"/>
  <c r="AG191" i="6"/>
  <c r="AG190" i="6"/>
  <c r="AG206" i="6"/>
  <c r="AG199" i="6"/>
  <c r="AG195" i="6"/>
  <c r="AG189" i="6"/>
  <c r="AG188" i="6"/>
  <c r="AG187" i="6"/>
  <c r="AG186" i="6"/>
  <c r="AG185" i="6"/>
  <c r="AG184" i="6"/>
  <c r="AG201" i="6"/>
  <c r="AG179" i="6"/>
  <c r="AG207" i="6"/>
  <c r="AG196" i="6"/>
  <c r="AG203" i="6"/>
  <c r="AG183" i="6"/>
  <c r="AG213" i="6"/>
  <c r="AG181" i="6"/>
  <c r="AG178" i="6"/>
  <c r="AG200" i="6"/>
  <c r="AG182" i="6"/>
  <c r="AG176" i="6"/>
  <c r="AG175" i="6"/>
  <c r="AG174" i="6"/>
  <c r="AG173" i="6"/>
  <c r="AG172" i="6"/>
  <c r="AG171" i="6"/>
  <c r="AG170" i="6"/>
  <c r="AG169" i="6"/>
  <c r="AG168" i="6"/>
  <c r="AG180" i="6"/>
  <c r="AG177" i="6"/>
  <c r="AG167" i="6"/>
  <c r="AG160" i="6"/>
  <c r="AG166" i="6"/>
  <c r="AG163" i="6"/>
  <c r="AG161" i="6"/>
  <c r="AG159" i="6"/>
  <c r="AG158" i="6"/>
  <c r="AG157" i="6"/>
  <c r="AG156" i="6"/>
  <c r="AG155" i="6"/>
  <c r="AG154" i="6"/>
  <c r="AG153" i="6"/>
  <c r="AG152" i="6"/>
  <c r="AG151" i="6"/>
  <c r="AG150" i="6"/>
  <c r="AG149" i="6"/>
  <c r="AG148" i="6"/>
  <c r="AG147" i="6"/>
  <c r="AG146" i="6"/>
  <c r="AG145" i="6"/>
  <c r="AG144" i="6"/>
  <c r="AG165" i="6"/>
  <c r="AG162" i="6"/>
  <c r="AG164" i="6"/>
  <c r="AG143" i="6"/>
  <c r="AG142" i="6"/>
  <c r="AG141" i="6"/>
  <c r="AG140" i="6"/>
  <c r="AG139" i="6"/>
  <c r="AG138" i="6"/>
  <c r="AG137" i="6"/>
  <c r="AG136" i="6"/>
  <c r="AG135" i="6"/>
  <c r="AG134" i="6"/>
  <c r="AG133" i="6"/>
  <c r="AG132" i="6"/>
  <c r="AG129" i="6"/>
  <c r="AG127" i="6"/>
  <c r="AG126" i="6"/>
  <c r="AG125" i="6"/>
  <c r="AG124" i="6"/>
  <c r="AG123" i="6"/>
  <c r="AG122" i="6"/>
  <c r="AG121" i="6"/>
  <c r="AG120" i="6"/>
  <c r="AG119" i="6"/>
  <c r="AG118" i="6"/>
  <c r="AG117" i="6"/>
  <c r="AG116" i="6"/>
  <c r="AG115" i="6"/>
  <c r="AG114" i="6"/>
  <c r="AG113" i="6"/>
  <c r="AG112" i="6"/>
  <c r="AG111" i="6"/>
  <c r="AG110" i="6"/>
  <c r="AG109" i="6"/>
  <c r="AG108" i="6"/>
  <c r="AG107" i="6"/>
  <c r="AG106" i="6"/>
  <c r="AG105" i="6"/>
  <c r="AG104" i="6"/>
  <c r="AG103" i="6"/>
  <c r="AG102" i="6"/>
  <c r="AG101" i="6"/>
  <c r="AG100" i="6"/>
  <c r="AG99" i="6"/>
  <c r="AG130" i="6"/>
  <c r="AG128" i="6"/>
  <c r="AG97" i="6"/>
  <c r="AG98" i="6"/>
  <c r="AG131" i="6"/>
  <c r="AG96" i="6"/>
  <c r="AG95" i="6"/>
  <c r="AG94" i="6"/>
  <c r="AG93" i="6"/>
  <c r="AG92" i="6"/>
  <c r="AG91" i="6"/>
  <c r="AG90" i="6"/>
  <c r="AG89" i="6"/>
  <c r="AG88" i="6"/>
  <c r="AG87" i="6"/>
  <c r="AG86" i="6"/>
  <c r="AG85" i="6"/>
  <c r="AG84" i="6"/>
  <c r="AG83" i="6"/>
  <c r="AG82" i="6"/>
  <c r="AG81" i="6"/>
  <c r="AG80" i="6"/>
  <c r="AG79" i="6"/>
  <c r="AG78" i="6"/>
  <c r="AG77" i="6"/>
  <c r="AG76" i="6"/>
  <c r="AG68" i="6"/>
  <c r="AG58" i="6"/>
  <c r="AG57" i="6"/>
  <c r="AG56" i="6"/>
  <c r="AG55" i="6"/>
  <c r="AG54" i="6"/>
  <c r="AG53" i="6"/>
  <c r="AG52" i="6"/>
  <c r="AG51" i="6"/>
  <c r="AG50" i="6"/>
  <c r="AG49" i="6"/>
  <c r="AG48" i="6"/>
  <c r="AG47" i="6"/>
  <c r="AG46" i="6"/>
  <c r="AG45" i="6"/>
  <c r="AG44" i="6"/>
  <c r="AG43" i="6"/>
  <c r="AG42" i="6"/>
  <c r="AG41" i="6"/>
  <c r="AG40" i="6"/>
  <c r="AG39" i="6"/>
  <c r="AG73" i="6"/>
  <c r="AG65" i="6"/>
  <c r="AG38" i="6"/>
  <c r="AG37" i="6"/>
  <c r="AG36" i="6"/>
  <c r="AG35" i="6"/>
  <c r="AG34" i="6"/>
  <c r="AG33" i="6"/>
  <c r="AG32" i="6"/>
  <c r="AG31" i="6"/>
  <c r="AG30" i="6"/>
  <c r="AG70" i="6"/>
  <c r="AG75" i="6"/>
  <c r="AG67" i="6"/>
  <c r="AG72" i="6"/>
  <c r="AG69" i="6"/>
  <c r="AG71" i="6"/>
  <c r="AG64" i="6"/>
  <c r="AG63" i="6"/>
  <c r="AG62" i="6"/>
  <c r="AG61" i="6"/>
  <c r="AG60" i="6"/>
  <c r="AG59" i="6"/>
  <c r="AG17" i="6"/>
  <c r="AG16" i="6"/>
  <c r="AG15" i="6"/>
  <c r="AG14" i="6"/>
  <c r="AG13" i="6"/>
  <c r="AG12" i="6"/>
  <c r="AG11" i="6"/>
  <c r="AG10" i="6"/>
  <c r="AG9" i="6"/>
  <c r="AG8" i="6"/>
  <c r="AG7" i="6"/>
  <c r="AG6" i="6"/>
  <c r="AG29" i="6"/>
  <c r="AG26" i="6"/>
  <c r="AG25" i="6"/>
  <c r="AG24" i="6"/>
  <c r="AG5" i="6"/>
  <c r="AG74" i="6"/>
  <c r="AG23" i="6"/>
  <c r="AG22" i="6"/>
  <c r="AG21" i="6"/>
  <c r="AG27" i="6"/>
  <c r="AG66" i="6"/>
  <c r="AG28" i="6"/>
  <c r="AG19" i="6"/>
  <c r="AG18" i="6"/>
  <c r="AG20" i="6"/>
  <c r="AA258" i="6"/>
  <c r="AA257" i="6"/>
  <c r="AA256" i="6"/>
  <c r="AA255" i="6"/>
  <c r="AA254" i="6"/>
  <c r="AA253" i="6"/>
  <c r="AA252" i="6"/>
  <c r="AA251" i="6"/>
  <c r="AA250" i="6"/>
  <c r="AA249" i="6"/>
  <c r="AA248" i="6"/>
  <c r="AA247" i="6"/>
  <c r="AA246" i="6"/>
  <c r="AA245" i="6"/>
  <c r="AA244" i="6"/>
  <c r="AA243" i="6"/>
  <c r="AA242" i="6"/>
  <c r="AA241" i="6"/>
  <c r="AA240" i="6"/>
  <c r="AA229" i="6"/>
  <c r="AA228" i="6"/>
  <c r="AA227" i="6"/>
  <c r="AA226" i="6"/>
  <c r="AA225" i="6"/>
  <c r="AA239" i="6"/>
  <c r="AA238" i="6"/>
  <c r="AA237" i="6"/>
  <c r="AA236" i="6"/>
  <c r="AA235" i="6"/>
  <c r="AA234" i="6"/>
  <c r="AA233" i="6"/>
  <c r="AA232" i="6"/>
  <c r="AA231" i="6"/>
  <c r="AA230" i="6"/>
  <c r="AA223" i="6"/>
  <c r="AA222" i="6"/>
  <c r="AA221" i="6"/>
  <c r="AA220" i="6"/>
  <c r="AA219" i="6"/>
  <c r="AA218" i="6"/>
  <c r="AA217" i="6"/>
  <c r="AA216" i="6"/>
  <c r="AA215" i="6"/>
  <c r="AA214" i="6"/>
  <c r="AA213" i="6"/>
  <c r="AA212" i="6"/>
  <c r="AA211" i="6"/>
  <c r="AA224"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6" i="6"/>
  <c r="AA147" i="6"/>
  <c r="AA145" i="6"/>
  <c r="AA144" i="6"/>
  <c r="AA143" i="6"/>
  <c r="AA142" i="6"/>
  <c r="AA141" i="6"/>
  <c r="AA140" i="6"/>
  <c r="AA131" i="6"/>
  <c r="AA139" i="6"/>
  <c r="AA137" i="6"/>
  <c r="AA135" i="6"/>
  <c r="AA133" i="6"/>
  <c r="AA132" i="6"/>
  <c r="AA130" i="6"/>
  <c r="AA128" i="6"/>
  <c r="AA127" i="6"/>
  <c r="AA126" i="6"/>
  <c r="AA125" i="6"/>
  <c r="AA124" i="6"/>
  <c r="AA123" i="6"/>
  <c r="AA122" i="6"/>
  <c r="AA121" i="6"/>
  <c r="AA120" i="6"/>
  <c r="AA119" i="6"/>
  <c r="AA118" i="6"/>
  <c r="AA117" i="6"/>
  <c r="AA116" i="6"/>
  <c r="AA115" i="6"/>
  <c r="AA114" i="6"/>
  <c r="AA113" i="6"/>
  <c r="AA112" i="6"/>
  <c r="AA111" i="6"/>
  <c r="AA110" i="6"/>
  <c r="AA109" i="6"/>
  <c r="AA108" i="6"/>
  <c r="AA107" i="6"/>
  <c r="AA106" i="6"/>
  <c r="AA105" i="6"/>
  <c r="AA104" i="6"/>
  <c r="AA103" i="6"/>
  <c r="AA102" i="6"/>
  <c r="AA101" i="6"/>
  <c r="AA100" i="6"/>
  <c r="AA99" i="6"/>
  <c r="AA98" i="6"/>
  <c r="AA97" i="6"/>
  <c r="AA129" i="6"/>
  <c r="AA96" i="6"/>
  <c r="AA95" i="6"/>
  <c r="AA94" i="6"/>
  <c r="AA93" i="6"/>
  <c r="AA92" i="6"/>
  <c r="AA91" i="6"/>
  <c r="AA90" i="6"/>
  <c r="AA89" i="6"/>
  <c r="AA88" i="6"/>
  <c r="AA87" i="6"/>
  <c r="AA86" i="6"/>
  <c r="AA85" i="6"/>
  <c r="AA84" i="6"/>
  <c r="AA83" i="6"/>
  <c r="AA82" i="6"/>
  <c r="AA81" i="6"/>
  <c r="AA80" i="6"/>
  <c r="AA79" i="6"/>
  <c r="AA78" i="6"/>
  <c r="AA77" i="6"/>
  <c r="AA138" i="6"/>
  <c r="AA136" i="6"/>
  <c r="AA134" i="6"/>
  <c r="AA76" i="6"/>
  <c r="AA75" i="6"/>
  <c r="AA74" i="6"/>
  <c r="AA73" i="6"/>
  <c r="AA72" i="6"/>
  <c r="AA71" i="6"/>
  <c r="AA70" i="6"/>
  <c r="AA69" i="6"/>
  <c r="AA68" i="6"/>
  <c r="AA67" i="6"/>
  <c r="AA66" i="6"/>
  <c r="AA65" i="6"/>
  <c r="AA64" i="6"/>
  <c r="AA63" i="6"/>
  <c r="AA62" i="6"/>
  <c r="AA61" i="6"/>
  <c r="AA60" i="6"/>
  <c r="AA59" i="6"/>
  <c r="AA38" i="6"/>
  <c r="AA37" i="6"/>
  <c r="AA36" i="6"/>
  <c r="AA35" i="6"/>
  <c r="AA34" i="6"/>
  <c r="AA33" i="6"/>
  <c r="AA32" i="6"/>
  <c r="AA31" i="6"/>
  <c r="AA30" i="6"/>
  <c r="AA58" i="6"/>
  <c r="AA56" i="6"/>
  <c r="AA54" i="6"/>
  <c r="AA52" i="6"/>
  <c r="AA50" i="6"/>
  <c r="AA48" i="6"/>
  <c r="AA46" i="6"/>
  <c r="AA44" i="6"/>
  <c r="AA42" i="6"/>
  <c r="AA40" i="6"/>
  <c r="AA57" i="6"/>
  <c r="AA55" i="6"/>
  <c r="AA53" i="6"/>
  <c r="AA51" i="6"/>
  <c r="AA49" i="6"/>
  <c r="AA47" i="6"/>
  <c r="AA45" i="6"/>
  <c r="AA43" i="6"/>
  <c r="AA41" i="6"/>
  <c r="AA39" i="6"/>
  <c r="AA29" i="6"/>
  <c r="AA28" i="6"/>
  <c r="AA27" i="6"/>
  <c r="AA26" i="6"/>
  <c r="AA25" i="6"/>
  <c r="AA24" i="6"/>
  <c r="AA23" i="6"/>
  <c r="AA22" i="6"/>
  <c r="AA21" i="6"/>
  <c r="AA20" i="6"/>
  <c r="AA19" i="6"/>
  <c r="AA18" i="6"/>
  <c r="AA17" i="6"/>
  <c r="AA16" i="6"/>
  <c r="AA15" i="6"/>
  <c r="AA14" i="6"/>
  <c r="AA13" i="6"/>
  <c r="AA12" i="6"/>
  <c r="AA11" i="6"/>
  <c r="AA10" i="6"/>
  <c r="AA9" i="6"/>
  <c r="AA8" i="6"/>
  <c r="AA7" i="6"/>
  <c r="AA6" i="6"/>
  <c r="AA5" i="6"/>
  <c r="AD252" i="6"/>
  <c r="AD251" i="6"/>
  <c r="AD250" i="6"/>
  <c r="AD249" i="6"/>
  <c r="AD248" i="6"/>
  <c r="AD247" i="6"/>
  <c r="AD246" i="6"/>
  <c r="AD245" i="6"/>
  <c r="AD244" i="6"/>
  <c r="AD243" i="6"/>
  <c r="AD242" i="6"/>
  <c r="AD241" i="6"/>
  <c r="AD258" i="6"/>
  <c r="AD257" i="6"/>
  <c r="AD256" i="6"/>
  <c r="AD254" i="6"/>
  <c r="AD253" i="6"/>
  <c r="AD239" i="6"/>
  <c r="AD238" i="6"/>
  <c r="AD237" i="6"/>
  <c r="AD236" i="6"/>
  <c r="AD235" i="6"/>
  <c r="AD234" i="6"/>
  <c r="AD233" i="6"/>
  <c r="AD232" i="6"/>
  <c r="AD231" i="6"/>
  <c r="AD230" i="6"/>
  <c r="AD229" i="6"/>
  <c r="AD228" i="6"/>
  <c r="AD227" i="6"/>
  <c r="AD226" i="6"/>
  <c r="AD240" i="6"/>
  <c r="AD223" i="6"/>
  <c r="AD222" i="6"/>
  <c r="AD221" i="6"/>
  <c r="AD220" i="6"/>
  <c r="AD219" i="6"/>
  <c r="AD218" i="6"/>
  <c r="AD217" i="6"/>
  <c r="AD216" i="6"/>
  <c r="AD224" i="6"/>
  <c r="AD255" i="6"/>
  <c r="AD225" i="6"/>
  <c r="AD213" i="6"/>
  <c r="AD210" i="6"/>
  <c r="AD209" i="6"/>
  <c r="AD208" i="6"/>
  <c r="AD207" i="6"/>
  <c r="AD206" i="6"/>
  <c r="AD205" i="6"/>
  <c r="AD204" i="6"/>
  <c r="AD203" i="6"/>
  <c r="AD202" i="6"/>
  <c r="AD201" i="6"/>
  <c r="AD200" i="6"/>
  <c r="AD199" i="6"/>
  <c r="AD198" i="6"/>
  <c r="AD197" i="6"/>
  <c r="AD196" i="6"/>
  <c r="AD195" i="6"/>
  <c r="AD212" i="6"/>
  <c r="AD215" i="6"/>
  <c r="AD214" i="6"/>
  <c r="AD189" i="6"/>
  <c r="AD188" i="6"/>
  <c r="AD187" i="6"/>
  <c r="AD186" i="6"/>
  <c r="AD185" i="6"/>
  <c r="AD184" i="6"/>
  <c r="AD183" i="6"/>
  <c r="AD182" i="6"/>
  <c r="AD181" i="6"/>
  <c r="AD211" i="6"/>
  <c r="AD194" i="6"/>
  <c r="AD193" i="6"/>
  <c r="AD192" i="6"/>
  <c r="AD191" i="6"/>
  <c r="AD190" i="6"/>
  <c r="AD177" i="6"/>
  <c r="AD167" i="6"/>
  <c r="AD166" i="6"/>
  <c r="AD165" i="6"/>
  <c r="AD179" i="6"/>
  <c r="AD178" i="6"/>
  <c r="AD174" i="6"/>
  <c r="AD180" i="6"/>
  <c r="AD171" i="6"/>
  <c r="AD164" i="6"/>
  <c r="AD176" i="6"/>
  <c r="AD168" i="6"/>
  <c r="AD173" i="6"/>
  <c r="AD170" i="6"/>
  <c r="AD163" i="6"/>
  <c r="AD160" i="6"/>
  <c r="AD175" i="6"/>
  <c r="AD161" i="6"/>
  <c r="AD169" i="6"/>
  <c r="AD162" i="6"/>
  <c r="AD149" i="6"/>
  <c r="AD148" i="6"/>
  <c r="AD147" i="6"/>
  <c r="AD146" i="6"/>
  <c r="AD145" i="6"/>
  <c r="AD144" i="6"/>
  <c r="AD172" i="6"/>
  <c r="AD157" i="6"/>
  <c r="AD154" i="6"/>
  <c r="AD151" i="6"/>
  <c r="AD159" i="6"/>
  <c r="AD156" i="6"/>
  <c r="AD153" i="6"/>
  <c r="AD143" i="6"/>
  <c r="AD142" i="6"/>
  <c r="AD141" i="6"/>
  <c r="AD140" i="6"/>
  <c r="AD150" i="6"/>
  <c r="AD139" i="6"/>
  <c r="AD138" i="6"/>
  <c r="AD137" i="6"/>
  <c r="AD136" i="6"/>
  <c r="AD135" i="6"/>
  <c r="AD134" i="6"/>
  <c r="AD133" i="6"/>
  <c r="AD132" i="6"/>
  <c r="AD158" i="6"/>
  <c r="AD155" i="6"/>
  <c r="AD152" i="6"/>
  <c r="AD130" i="6"/>
  <c r="AD128" i="6"/>
  <c r="AD109" i="6"/>
  <c r="AD108" i="6"/>
  <c r="AD107" i="6"/>
  <c r="AD106" i="6"/>
  <c r="AD105" i="6"/>
  <c r="AD104" i="6"/>
  <c r="AD103" i="6"/>
  <c r="AD102" i="6"/>
  <c r="AD101" i="6"/>
  <c r="AD100" i="6"/>
  <c r="AD99" i="6"/>
  <c r="AD98" i="6"/>
  <c r="AD97" i="6"/>
  <c r="AD129" i="6"/>
  <c r="AD131" i="6"/>
  <c r="AD127" i="6"/>
  <c r="AD126" i="6"/>
  <c r="AD125" i="6"/>
  <c r="AD124" i="6"/>
  <c r="AD123" i="6"/>
  <c r="AD122" i="6"/>
  <c r="AD121" i="6"/>
  <c r="AD120" i="6"/>
  <c r="AD119" i="6"/>
  <c r="AD118" i="6"/>
  <c r="AD117" i="6"/>
  <c r="AD116" i="6"/>
  <c r="AD115" i="6"/>
  <c r="AD114" i="6"/>
  <c r="AD113" i="6"/>
  <c r="AD112" i="6"/>
  <c r="AD111" i="6"/>
  <c r="AD110" i="6"/>
  <c r="AD96"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9" i="6"/>
  <c r="AD58" i="6"/>
  <c r="AD57" i="6"/>
  <c r="AD56" i="6"/>
  <c r="AD55" i="6"/>
  <c r="AD54" i="6"/>
  <c r="AD53" i="6"/>
  <c r="AD52" i="6"/>
  <c r="AD51" i="6"/>
  <c r="AD50" i="6"/>
  <c r="AD49" i="6"/>
  <c r="AD48" i="6"/>
  <c r="AD47" i="6"/>
  <c r="AD46" i="6"/>
  <c r="AD45" i="6"/>
  <c r="AD44" i="6"/>
  <c r="AD43" i="6"/>
  <c r="AD42" i="6"/>
  <c r="AD41" i="6"/>
  <c r="AD40" i="6"/>
  <c r="AD39" i="6"/>
  <c r="AD38" i="6"/>
  <c r="AD37" i="6"/>
  <c r="AD36" i="6"/>
  <c r="AD35" i="6"/>
  <c r="AD34" i="6"/>
  <c r="AD33" i="6"/>
  <c r="AD32" i="6"/>
  <c r="AD31" i="6"/>
  <c r="AD30" i="6"/>
  <c r="AD29" i="6"/>
  <c r="AD28" i="6"/>
  <c r="AD27" i="6"/>
  <c r="AD26" i="6"/>
  <c r="AD25" i="6"/>
  <c r="AD24" i="6"/>
  <c r="AD23" i="6"/>
  <c r="AD22" i="6"/>
  <c r="AD21" i="6"/>
  <c r="AD20" i="6"/>
  <c r="AD19" i="6"/>
  <c r="AD18" i="6"/>
  <c r="AD17" i="6"/>
  <c r="AD16" i="6"/>
  <c r="AD15" i="6"/>
  <c r="AD14" i="6"/>
  <c r="AD13" i="6"/>
  <c r="AD12" i="6"/>
  <c r="AD11" i="6"/>
  <c r="AD10" i="6"/>
  <c r="AD9" i="6"/>
  <c r="AD8" i="6"/>
  <c r="AD7" i="6"/>
  <c r="AD6" i="6"/>
  <c r="AD5" i="6"/>
  <c r="BC244" i="6"/>
  <c r="BC243" i="6"/>
  <c r="BC242" i="6"/>
  <c r="BC241" i="6"/>
  <c r="BC240" i="6"/>
  <c r="BC258" i="6"/>
  <c r="BC257" i="6"/>
  <c r="BC256" i="6"/>
  <c r="BC255" i="6"/>
  <c r="BC254" i="6"/>
  <c r="BC253" i="6"/>
  <c r="BC248" i="6"/>
  <c r="BC245" i="6"/>
  <c r="BC250" i="6"/>
  <c r="BC247" i="6"/>
  <c r="BC239" i="6"/>
  <c r="BC238" i="6"/>
  <c r="BC237" i="6"/>
  <c r="BC236" i="6"/>
  <c r="BC235" i="6"/>
  <c r="BC234" i="6"/>
  <c r="BC233" i="6"/>
  <c r="BC232" i="6"/>
  <c r="BC231" i="6"/>
  <c r="BC230" i="6"/>
  <c r="BC252" i="6"/>
  <c r="BC229" i="6"/>
  <c r="BC228" i="6"/>
  <c r="BC227" i="6"/>
  <c r="BC226" i="6"/>
  <c r="BC225" i="6"/>
  <c r="BC249" i="6"/>
  <c r="BC251" i="6"/>
  <c r="BC246" i="6"/>
  <c r="BC223" i="6"/>
  <c r="BC224" i="6"/>
  <c r="BC217" i="6"/>
  <c r="BC215" i="6"/>
  <c r="BC209" i="6"/>
  <c r="BC222" i="6"/>
  <c r="BC213" i="6"/>
  <c r="BC208" i="6"/>
  <c r="BC207" i="6"/>
  <c r="BC206" i="6"/>
  <c r="BC205" i="6"/>
  <c r="BC204" i="6"/>
  <c r="BC203" i="6"/>
  <c r="BC202" i="6"/>
  <c r="BC219" i="6"/>
  <c r="BC216" i="6"/>
  <c r="BC210" i="6"/>
  <c r="BC221" i="6"/>
  <c r="BC212" i="6"/>
  <c r="BC218" i="6"/>
  <c r="BC197" i="6"/>
  <c r="BC196" i="6"/>
  <c r="BC214" i="6"/>
  <c r="BC198" i="6"/>
  <c r="BC199" i="6"/>
  <c r="BC220" i="6"/>
  <c r="BC200" i="6"/>
  <c r="BC201" i="6"/>
  <c r="BC195" i="6"/>
  <c r="BC211" i="6"/>
  <c r="BC189" i="6"/>
  <c r="BC188" i="6"/>
  <c r="BC187" i="6"/>
  <c r="BC186" i="6"/>
  <c r="BC185" i="6"/>
  <c r="BC184" i="6"/>
  <c r="BC183" i="6"/>
  <c r="BC182" i="6"/>
  <c r="BC181" i="6"/>
  <c r="BC180" i="6"/>
  <c r="BC179" i="6"/>
  <c r="BC178" i="6"/>
  <c r="BC192" i="6"/>
  <c r="BC177" i="6"/>
  <c r="BC194" i="6"/>
  <c r="BC191" i="6"/>
  <c r="BC193" i="6"/>
  <c r="BC176" i="6"/>
  <c r="BC175" i="6"/>
  <c r="BC174" i="6"/>
  <c r="BC173" i="6"/>
  <c r="BC172" i="6"/>
  <c r="BC171" i="6"/>
  <c r="BC170" i="6"/>
  <c r="BC169" i="6"/>
  <c r="BC168" i="6"/>
  <c r="BC159" i="6"/>
  <c r="BC190" i="6"/>
  <c r="BC164" i="6"/>
  <c r="BC160" i="6"/>
  <c r="BC166" i="6"/>
  <c r="BC161" i="6"/>
  <c r="BC167" i="6"/>
  <c r="BC163" i="6"/>
  <c r="BC165" i="6"/>
  <c r="BC158" i="6"/>
  <c r="BC157" i="6"/>
  <c r="BC156" i="6"/>
  <c r="BC162" i="6"/>
  <c r="BC146" i="6"/>
  <c r="BC153" i="6"/>
  <c r="BC148" i="6"/>
  <c r="BC144" i="6"/>
  <c r="BC150" i="6"/>
  <c r="BC143" i="6"/>
  <c r="BC142" i="6"/>
  <c r="BC141" i="6"/>
  <c r="BC140" i="6"/>
  <c r="BC155" i="6"/>
  <c r="BC139" i="6"/>
  <c r="BC138" i="6"/>
  <c r="BC137" i="6"/>
  <c r="BC136" i="6"/>
  <c r="BC135" i="6"/>
  <c r="BC134" i="6"/>
  <c r="BC133" i="6"/>
  <c r="BC132" i="6"/>
  <c r="BC131" i="6"/>
  <c r="BC130" i="6"/>
  <c r="BC129" i="6"/>
  <c r="BC128" i="6"/>
  <c r="BC152" i="6"/>
  <c r="BC145" i="6"/>
  <c r="BC147" i="6"/>
  <c r="BC154" i="6"/>
  <c r="BC149" i="6"/>
  <c r="BC98" i="6"/>
  <c r="BC97" i="6"/>
  <c r="BC151" i="6"/>
  <c r="BC109" i="6"/>
  <c r="BC108" i="6"/>
  <c r="BC107" i="6"/>
  <c r="BC106" i="6"/>
  <c r="BC105" i="6"/>
  <c r="BC104" i="6"/>
  <c r="BC103" i="6"/>
  <c r="BC102" i="6"/>
  <c r="BC101" i="6"/>
  <c r="BC100" i="6"/>
  <c r="BC99" i="6"/>
  <c r="BC120" i="6"/>
  <c r="BC112" i="6"/>
  <c r="BC96" i="6"/>
  <c r="BC95" i="6"/>
  <c r="BC94" i="6"/>
  <c r="BC93" i="6"/>
  <c r="BC92" i="6"/>
  <c r="BC91" i="6"/>
  <c r="BC90" i="6"/>
  <c r="BC89" i="6"/>
  <c r="BC88" i="6"/>
  <c r="BC87" i="6"/>
  <c r="BC86" i="6"/>
  <c r="BC85" i="6"/>
  <c r="BC84" i="6"/>
  <c r="BC83" i="6"/>
  <c r="BC82" i="6"/>
  <c r="BC81" i="6"/>
  <c r="BC80" i="6"/>
  <c r="BC79" i="6"/>
  <c r="BC78" i="6"/>
  <c r="BC77" i="6"/>
  <c r="BC125" i="6"/>
  <c r="BC117" i="6"/>
  <c r="BC76" i="6"/>
  <c r="BC75" i="6"/>
  <c r="BC74" i="6"/>
  <c r="BC73" i="6"/>
  <c r="BC72" i="6"/>
  <c r="BC71" i="6"/>
  <c r="BC70" i="6"/>
  <c r="BC69" i="6"/>
  <c r="BC68" i="6"/>
  <c r="BC67" i="6"/>
  <c r="BC66" i="6"/>
  <c r="BC65" i="6"/>
  <c r="BC122" i="6"/>
  <c r="BC114" i="6"/>
  <c r="BC127" i="6"/>
  <c r="BC119" i="6"/>
  <c r="BC111" i="6"/>
  <c r="BC124" i="6"/>
  <c r="BC116" i="6"/>
  <c r="BC121" i="6"/>
  <c r="BC113" i="6"/>
  <c r="BC126" i="6"/>
  <c r="BC118" i="6"/>
  <c r="BC110" i="6"/>
  <c r="BC63" i="6"/>
  <c r="BC62" i="6"/>
  <c r="BC61" i="6"/>
  <c r="BC60" i="6"/>
  <c r="BC59" i="6"/>
  <c r="BC115" i="6"/>
  <c r="BC58" i="6"/>
  <c r="BC57" i="6"/>
  <c r="BC56" i="6"/>
  <c r="BC55" i="6"/>
  <c r="BC54" i="6"/>
  <c r="BC53" i="6"/>
  <c r="BC52" i="6"/>
  <c r="BC51" i="6"/>
  <c r="BC50" i="6"/>
  <c r="BC49" i="6"/>
  <c r="BC48" i="6"/>
  <c r="BC47" i="6"/>
  <c r="BC46" i="6"/>
  <c r="BC45" i="6"/>
  <c r="BC44" i="6"/>
  <c r="BC43" i="6"/>
  <c r="BC42" i="6"/>
  <c r="BC41" i="6"/>
  <c r="BC40" i="6"/>
  <c r="BC39" i="6"/>
  <c r="BC38" i="6"/>
  <c r="BC37" i="6"/>
  <c r="BC36" i="6"/>
  <c r="BC35" i="6"/>
  <c r="BC34" i="6"/>
  <c r="BC33" i="6"/>
  <c r="BC32" i="6"/>
  <c r="BC31" i="6"/>
  <c r="BC30" i="6"/>
  <c r="BC64" i="6"/>
  <c r="BC28" i="6"/>
  <c r="BC27" i="6"/>
  <c r="BC26" i="6"/>
  <c r="BC25" i="6"/>
  <c r="BC24" i="6"/>
  <c r="BC23" i="6"/>
  <c r="BC22" i="6"/>
  <c r="BC21" i="6"/>
  <c r="BC20" i="6"/>
  <c r="BC19" i="6"/>
  <c r="BC18" i="6"/>
  <c r="BC17" i="6"/>
  <c r="BC16" i="6"/>
  <c r="BC15" i="6"/>
  <c r="BC14" i="6"/>
  <c r="BC13" i="6"/>
  <c r="BC12" i="6"/>
  <c r="BC11" i="6"/>
  <c r="BC10" i="6"/>
  <c r="BC9" i="6"/>
  <c r="BC8" i="6"/>
  <c r="BC7" i="6"/>
  <c r="BC6" i="6"/>
  <c r="BC123" i="6"/>
  <c r="BC5" i="6"/>
  <c r="BC29" i="6"/>
  <c r="AW258" i="6"/>
  <c r="AW257" i="6"/>
  <c r="AW256" i="6"/>
  <c r="AW255" i="6"/>
  <c r="AW254" i="6"/>
  <c r="AW253" i="6"/>
  <c r="AW252" i="6"/>
  <c r="AW251" i="6"/>
  <c r="AW250" i="6"/>
  <c r="AW249" i="6"/>
  <c r="AW248" i="6"/>
  <c r="AW247" i="6"/>
  <c r="AW246" i="6"/>
  <c r="AW245" i="6"/>
  <c r="AW244" i="6"/>
  <c r="AW243" i="6"/>
  <c r="AW242" i="6"/>
  <c r="AW241" i="6"/>
  <c r="AW240" i="6"/>
  <c r="AW239" i="6"/>
  <c r="AW238" i="6"/>
  <c r="AW237" i="6"/>
  <c r="AW236" i="6"/>
  <c r="AW235" i="6"/>
  <c r="AW234" i="6"/>
  <c r="AW233" i="6"/>
  <c r="AW232" i="6"/>
  <c r="AW231" i="6"/>
  <c r="AW226" i="6"/>
  <c r="AW228" i="6"/>
  <c r="AW230" i="6"/>
  <c r="AW225" i="6"/>
  <c r="AW227" i="6"/>
  <c r="AW222" i="6"/>
  <c r="AW221" i="6"/>
  <c r="AW220" i="6"/>
  <c r="AW219" i="6"/>
  <c r="AW218" i="6"/>
  <c r="AW217" i="6"/>
  <c r="AW216" i="6"/>
  <c r="AW224" i="6"/>
  <c r="AW223" i="6"/>
  <c r="AW229" i="6"/>
  <c r="AW212" i="6"/>
  <c r="AW210" i="6"/>
  <c r="AW214" i="6"/>
  <c r="AW215" i="6"/>
  <c r="AW211" i="6"/>
  <c r="AW213" i="6"/>
  <c r="AW209" i="6"/>
  <c r="AW208" i="6"/>
  <c r="AW205" i="6"/>
  <c r="AW203" i="6"/>
  <c r="AW206" i="6"/>
  <c r="AW195" i="6"/>
  <c r="AW207" i="6"/>
  <c r="AW202" i="6"/>
  <c r="AW197" i="6"/>
  <c r="AW198" i="6"/>
  <c r="AW196" i="6"/>
  <c r="AW194" i="6"/>
  <c r="AW193" i="6"/>
  <c r="AW192" i="6"/>
  <c r="AW191" i="6"/>
  <c r="AW190" i="6"/>
  <c r="AW199" i="6"/>
  <c r="AW189" i="6"/>
  <c r="AW188" i="6"/>
  <c r="AW187" i="6"/>
  <c r="AW186" i="6"/>
  <c r="AW185" i="6"/>
  <c r="AW184" i="6"/>
  <c r="AW204" i="6"/>
  <c r="AW201" i="6"/>
  <c r="AW178" i="6"/>
  <c r="AW200" i="6"/>
  <c r="AW181" i="6"/>
  <c r="AW180" i="6"/>
  <c r="AW176" i="6"/>
  <c r="AW175" i="6"/>
  <c r="AW174" i="6"/>
  <c r="AW173" i="6"/>
  <c r="AW172" i="6"/>
  <c r="AW171" i="6"/>
  <c r="AW170" i="6"/>
  <c r="AW169" i="6"/>
  <c r="AW168" i="6"/>
  <c r="AW183" i="6"/>
  <c r="AW182" i="6"/>
  <c r="AW179" i="6"/>
  <c r="AW163" i="6"/>
  <c r="AW162" i="6"/>
  <c r="AW158" i="6"/>
  <c r="AW157" i="6"/>
  <c r="AW156" i="6"/>
  <c r="AW155" i="6"/>
  <c r="AW154" i="6"/>
  <c r="AW153" i="6"/>
  <c r="AW152" i="6"/>
  <c r="AW151" i="6"/>
  <c r="AW150" i="6"/>
  <c r="AW167" i="6"/>
  <c r="AW166" i="6"/>
  <c r="AW149" i="6"/>
  <c r="AW148" i="6"/>
  <c r="AW147" i="6"/>
  <c r="AW146" i="6"/>
  <c r="AW145" i="6"/>
  <c r="AW144" i="6"/>
  <c r="AW177" i="6"/>
  <c r="AW164" i="6"/>
  <c r="AW160" i="6"/>
  <c r="AW159" i="6"/>
  <c r="AW165" i="6"/>
  <c r="AW143" i="6"/>
  <c r="AW142" i="6"/>
  <c r="AW141" i="6"/>
  <c r="AW140" i="6"/>
  <c r="AW139" i="6"/>
  <c r="AW138" i="6"/>
  <c r="AW137" i="6"/>
  <c r="AW136" i="6"/>
  <c r="AW135" i="6"/>
  <c r="AW134" i="6"/>
  <c r="AW133" i="6"/>
  <c r="AW132" i="6"/>
  <c r="AW161" i="6"/>
  <c r="AW129" i="6"/>
  <c r="AW127" i="6"/>
  <c r="AW126" i="6"/>
  <c r="AW125" i="6"/>
  <c r="AW124" i="6"/>
  <c r="AW123" i="6"/>
  <c r="AW122" i="6"/>
  <c r="AW121" i="6"/>
  <c r="AW120" i="6"/>
  <c r="AW119" i="6"/>
  <c r="AW118" i="6"/>
  <c r="AW117" i="6"/>
  <c r="AW116" i="6"/>
  <c r="AW115" i="6"/>
  <c r="AW114" i="6"/>
  <c r="AW113" i="6"/>
  <c r="AW112" i="6"/>
  <c r="AW111" i="6"/>
  <c r="AW110" i="6"/>
  <c r="AW128" i="6"/>
  <c r="AW109" i="6"/>
  <c r="AW108" i="6"/>
  <c r="AW107" i="6"/>
  <c r="AW106" i="6"/>
  <c r="AW105" i="6"/>
  <c r="AW104" i="6"/>
  <c r="AW103" i="6"/>
  <c r="AW102" i="6"/>
  <c r="AW101" i="6"/>
  <c r="AW100" i="6"/>
  <c r="AW99" i="6"/>
  <c r="AW97" i="6"/>
  <c r="AW98" i="6"/>
  <c r="AW131" i="6"/>
  <c r="AW130" i="6"/>
  <c r="AW96" i="6"/>
  <c r="AW95" i="6"/>
  <c r="AW94" i="6"/>
  <c r="AW93" i="6"/>
  <c r="AW92" i="6"/>
  <c r="AW91" i="6"/>
  <c r="AW90" i="6"/>
  <c r="AW89" i="6"/>
  <c r="AW88" i="6"/>
  <c r="AW87" i="6"/>
  <c r="AW86" i="6"/>
  <c r="AW85" i="6"/>
  <c r="AW84" i="6"/>
  <c r="AW83" i="6"/>
  <c r="AW82" i="6"/>
  <c r="AW81" i="6"/>
  <c r="AW80" i="6"/>
  <c r="AW79" i="6"/>
  <c r="AW78" i="6"/>
  <c r="AW77" i="6"/>
  <c r="AW70" i="6"/>
  <c r="AW58" i="6"/>
  <c r="AW57" i="6"/>
  <c r="AW56" i="6"/>
  <c r="AW55" i="6"/>
  <c r="AW54" i="6"/>
  <c r="AW53" i="6"/>
  <c r="AW52" i="6"/>
  <c r="AW51" i="6"/>
  <c r="AW50" i="6"/>
  <c r="AW49" i="6"/>
  <c r="AW48" i="6"/>
  <c r="AW47" i="6"/>
  <c r="AW46" i="6"/>
  <c r="AW45" i="6"/>
  <c r="AW44" i="6"/>
  <c r="AW43" i="6"/>
  <c r="AW42" i="6"/>
  <c r="AW41" i="6"/>
  <c r="AW40" i="6"/>
  <c r="AW39" i="6"/>
  <c r="AW75" i="6"/>
  <c r="AW67" i="6"/>
  <c r="AW64" i="6"/>
  <c r="AW38" i="6"/>
  <c r="AW37" i="6"/>
  <c r="AW36" i="6"/>
  <c r="AW35" i="6"/>
  <c r="AW34" i="6"/>
  <c r="AW33" i="6"/>
  <c r="AW32" i="6"/>
  <c r="AW31" i="6"/>
  <c r="AW30" i="6"/>
  <c r="AW72" i="6"/>
  <c r="AW69" i="6"/>
  <c r="AW74" i="6"/>
  <c r="AW66" i="6"/>
  <c r="AW71" i="6"/>
  <c r="AW73" i="6"/>
  <c r="AW65" i="6"/>
  <c r="AW63" i="6"/>
  <c r="AW62" i="6"/>
  <c r="AW61" i="6"/>
  <c r="AW60" i="6"/>
  <c r="AW59" i="6"/>
  <c r="AW76" i="6"/>
  <c r="AW17" i="6"/>
  <c r="AW16" i="6"/>
  <c r="AW15" i="6"/>
  <c r="AW14" i="6"/>
  <c r="AW13" i="6"/>
  <c r="AW12" i="6"/>
  <c r="AW11" i="6"/>
  <c r="AW10" i="6"/>
  <c r="AW9" i="6"/>
  <c r="AW8" i="6"/>
  <c r="AW7" i="6"/>
  <c r="AW6" i="6"/>
  <c r="AW25" i="6"/>
  <c r="AW29" i="6"/>
  <c r="AW5" i="6"/>
  <c r="AW21" i="6"/>
  <c r="AW28" i="6"/>
  <c r="AW20" i="6"/>
  <c r="AW18" i="6"/>
  <c r="AW24" i="6"/>
  <c r="AW23" i="6"/>
  <c r="AW68" i="6"/>
  <c r="AW26" i="6"/>
  <c r="AW22" i="6"/>
  <c r="AW19" i="6"/>
  <c r="AW27" i="6"/>
  <c r="AI258" i="6"/>
  <c r="AI257" i="6"/>
  <c r="AI256" i="6"/>
  <c r="AI255" i="6"/>
  <c r="AI254" i="6"/>
  <c r="AI253" i="6"/>
  <c r="AI252" i="6"/>
  <c r="AI251" i="6"/>
  <c r="AI250" i="6"/>
  <c r="AI249" i="6"/>
  <c r="AI248" i="6"/>
  <c r="AI247" i="6"/>
  <c r="AI246" i="6"/>
  <c r="AI245" i="6"/>
  <c r="AI244" i="6"/>
  <c r="AI243" i="6"/>
  <c r="AI242" i="6"/>
  <c r="AI241" i="6"/>
  <c r="AI240" i="6"/>
  <c r="AI229" i="6"/>
  <c r="AI228" i="6"/>
  <c r="AI227" i="6"/>
  <c r="AI226" i="6"/>
  <c r="AI225" i="6"/>
  <c r="AI239" i="6"/>
  <c r="AI238" i="6"/>
  <c r="AI237" i="6"/>
  <c r="AI236" i="6"/>
  <c r="AI235" i="6"/>
  <c r="AI234" i="6"/>
  <c r="AI233" i="6"/>
  <c r="AI232" i="6"/>
  <c r="AI231" i="6"/>
  <c r="AI230" i="6"/>
  <c r="AI224" i="6"/>
  <c r="AI223" i="6"/>
  <c r="AI222" i="6"/>
  <c r="AI221" i="6"/>
  <c r="AI220" i="6"/>
  <c r="AI219" i="6"/>
  <c r="AI218" i="6"/>
  <c r="AI217" i="6"/>
  <c r="AI216" i="6"/>
  <c r="AI215" i="6"/>
  <c r="AI214" i="6"/>
  <c r="AI213" i="6"/>
  <c r="AI212" i="6"/>
  <c r="AI211" i="6"/>
  <c r="AI210" i="6"/>
  <c r="AI209" i="6"/>
  <c r="AI208" i="6"/>
  <c r="AI207" i="6"/>
  <c r="AI206" i="6"/>
  <c r="AI205" i="6"/>
  <c r="AI204" i="6"/>
  <c r="AI203" i="6"/>
  <c r="AI202" i="6"/>
  <c r="AI201" i="6"/>
  <c r="AI200" i="6"/>
  <c r="AI199" i="6"/>
  <c r="AI198" i="6"/>
  <c r="AI197" i="6"/>
  <c r="AI194" i="6"/>
  <c r="AI193" i="6"/>
  <c r="AI192" i="6"/>
  <c r="AI191" i="6"/>
  <c r="AI190" i="6"/>
  <c r="AI189" i="6"/>
  <c r="AI188" i="6"/>
  <c r="AI187" i="6"/>
  <c r="AI186" i="6"/>
  <c r="AI185" i="6"/>
  <c r="AI184" i="6"/>
  <c r="AI183" i="6"/>
  <c r="AI182" i="6"/>
  <c r="AI181" i="6"/>
  <c r="AI180" i="6"/>
  <c r="AI179" i="6"/>
  <c r="AI178" i="6"/>
  <c r="AI177" i="6"/>
  <c r="AI195" i="6"/>
  <c r="AI196" i="6"/>
  <c r="AI176" i="6"/>
  <c r="AI175" i="6"/>
  <c r="AI174" i="6"/>
  <c r="AI173" i="6"/>
  <c r="AI172" i="6"/>
  <c r="AI171" i="6"/>
  <c r="AI170" i="6"/>
  <c r="AI169" i="6"/>
  <c r="AI168" i="6"/>
  <c r="AI167" i="6"/>
  <c r="AI166" i="6"/>
  <c r="AI165" i="6"/>
  <c r="AI164" i="6"/>
  <c r="AI163" i="6"/>
  <c r="AI162" i="6"/>
  <c r="AI161" i="6"/>
  <c r="AI160" i="6"/>
  <c r="AI159" i="6"/>
  <c r="AI158" i="6"/>
  <c r="AI157" i="6"/>
  <c r="AI156" i="6"/>
  <c r="AI155" i="6"/>
  <c r="AI154" i="6"/>
  <c r="AI153" i="6"/>
  <c r="AI152" i="6"/>
  <c r="AI151" i="6"/>
  <c r="AI150" i="6"/>
  <c r="AI149" i="6"/>
  <c r="AI148" i="6"/>
  <c r="AI144" i="6"/>
  <c r="AI147" i="6"/>
  <c r="AI145" i="6"/>
  <c r="AI146" i="6"/>
  <c r="AI143" i="6"/>
  <c r="AI142" i="6"/>
  <c r="AI141" i="6"/>
  <c r="AI140" i="6"/>
  <c r="AI132" i="6"/>
  <c r="AI139" i="6"/>
  <c r="AI137" i="6"/>
  <c r="AI135" i="6"/>
  <c r="AI133" i="6"/>
  <c r="AI129" i="6"/>
  <c r="AI127" i="6"/>
  <c r="AI126" i="6"/>
  <c r="AI125" i="6"/>
  <c r="AI124" i="6"/>
  <c r="AI123" i="6"/>
  <c r="AI122" i="6"/>
  <c r="AI121" i="6"/>
  <c r="AI120" i="6"/>
  <c r="AI119" i="6"/>
  <c r="AI118" i="6"/>
  <c r="AI117" i="6"/>
  <c r="AI116" i="6"/>
  <c r="AI115" i="6"/>
  <c r="AI114" i="6"/>
  <c r="AI113" i="6"/>
  <c r="AI112" i="6"/>
  <c r="AI111" i="6"/>
  <c r="AI110" i="6"/>
  <c r="AI109" i="6"/>
  <c r="AI108" i="6"/>
  <c r="AI107" i="6"/>
  <c r="AI106" i="6"/>
  <c r="AI105" i="6"/>
  <c r="AI104" i="6"/>
  <c r="AI103" i="6"/>
  <c r="AI102" i="6"/>
  <c r="AI101" i="6"/>
  <c r="AI100" i="6"/>
  <c r="AI99" i="6"/>
  <c r="AI98" i="6"/>
  <c r="AI97" i="6"/>
  <c r="AI138" i="6"/>
  <c r="AI136" i="6"/>
  <c r="AI134" i="6"/>
  <c r="AI131" i="6"/>
  <c r="AI130" i="6"/>
  <c r="AI128" i="6"/>
  <c r="AI96" i="6"/>
  <c r="AI95" i="6"/>
  <c r="AI94" i="6"/>
  <c r="AI93" i="6"/>
  <c r="AI92" i="6"/>
  <c r="AI91" i="6"/>
  <c r="AI90" i="6"/>
  <c r="AI89" i="6"/>
  <c r="AI88" i="6"/>
  <c r="AI87" i="6"/>
  <c r="AI86" i="6"/>
  <c r="AI85" i="6"/>
  <c r="AI84" i="6"/>
  <c r="AI83" i="6"/>
  <c r="AI82" i="6"/>
  <c r="AI81" i="6"/>
  <c r="AI80" i="6"/>
  <c r="AI79" i="6"/>
  <c r="AI78" i="6"/>
  <c r="AI77" i="6"/>
  <c r="AI76" i="6"/>
  <c r="AI75" i="6"/>
  <c r="AI74" i="6"/>
  <c r="AI73" i="6"/>
  <c r="AI72" i="6"/>
  <c r="AI71" i="6"/>
  <c r="AI70" i="6"/>
  <c r="AI69" i="6"/>
  <c r="AI68" i="6"/>
  <c r="AI67" i="6"/>
  <c r="AI66" i="6"/>
  <c r="AI65" i="6"/>
  <c r="AI64" i="6"/>
  <c r="AI63" i="6"/>
  <c r="AI62" i="6"/>
  <c r="AI61" i="6"/>
  <c r="AI60" i="6"/>
  <c r="AI59" i="6"/>
  <c r="AI38" i="6"/>
  <c r="AI37" i="6"/>
  <c r="AI36" i="6"/>
  <c r="AI35" i="6"/>
  <c r="AI34" i="6"/>
  <c r="AI33" i="6"/>
  <c r="AI32" i="6"/>
  <c r="AI31" i="6"/>
  <c r="AI30" i="6"/>
  <c r="AI29" i="6"/>
  <c r="AI58" i="6"/>
  <c r="AI56" i="6"/>
  <c r="AI54" i="6"/>
  <c r="AI52" i="6"/>
  <c r="AI50" i="6"/>
  <c r="AI48" i="6"/>
  <c r="AI46" i="6"/>
  <c r="AI44" i="6"/>
  <c r="AI42" i="6"/>
  <c r="AI40" i="6"/>
  <c r="AI57" i="6"/>
  <c r="AI55" i="6"/>
  <c r="AI53" i="6"/>
  <c r="AI51" i="6"/>
  <c r="AI49" i="6"/>
  <c r="AI47" i="6"/>
  <c r="AI45" i="6"/>
  <c r="AI43" i="6"/>
  <c r="AI41" i="6"/>
  <c r="AI39" i="6"/>
  <c r="AI28" i="6"/>
  <c r="AI27" i="6"/>
  <c r="AI26" i="6"/>
  <c r="AI25" i="6"/>
  <c r="AI24" i="6"/>
  <c r="AI23" i="6"/>
  <c r="AI22" i="6"/>
  <c r="AI21" i="6"/>
  <c r="AI20" i="6"/>
  <c r="AI19" i="6"/>
  <c r="AI18" i="6"/>
  <c r="AI17" i="6"/>
  <c r="AI16" i="6"/>
  <c r="AI15" i="6"/>
  <c r="AI14" i="6"/>
  <c r="AI13" i="6"/>
  <c r="AI12" i="6"/>
  <c r="AI11" i="6"/>
  <c r="AI10" i="6"/>
  <c r="AI9" i="6"/>
  <c r="AI8" i="6"/>
  <c r="AI7" i="6"/>
  <c r="AI6" i="6"/>
  <c r="AI5" i="6"/>
  <c r="AU244" i="6"/>
  <c r="AU243" i="6"/>
  <c r="AU242" i="6"/>
  <c r="AU241" i="6"/>
  <c r="AU240" i="6"/>
  <c r="AU258" i="6"/>
  <c r="AU257" i="6"/>
  <c r="AU256" i="6"/>
  <c r="AU255" i="6"/>
  <c r="AU254" i="6"/>
  <c r="AU253" i="6"/>
  <c r="AU251" i="6"/>
  <c r="AU248" i="6"/>
  <c r="AU245" i="6"/>
  <c r="AU250" i="6"/>
  <c r="AU239" i="6"/>
  <c r="AU238" i="6"/>
  <c r="AU237" i="6"/>
  <c r="AU236" i="6"/>
  <c r="AU235" i="6"/>
  <c r="AU234" i="6"/>
  <c r="AU233" i="6"/>
  <c r="AU232" i="6"/>
  <c r="AU231" i="6"/>
  <c r="AU230" i="6"/>
  <c r="AU247" i="6"/>
  <c r="AU229" i="6"/>
  <c r="AU228" i="6"/>
  <c r="AU227" i="6"/>
  <c r="AU226" i="6"/>
  <c r="AU225" i="6"/>
  <c r="AU252" i="6"/>
  <c r="AU246" i="6"/>
  <c r="AU249" i="6"/>
  <c r="AU220" i="6"/>
  <c r="AU209" i="6"/>
  <c r="AU217" i="6"/>
  <c r="AU212" i="6"/>
  <c r="AU208" i="6"/>
  <c r="AU207" i="6"/>
  <c r="AU206" i="6"/>
  <c r="AU205" i="6"/>
  <c r="AU204" i="6"/>
  <c r="AU203" i="6"/>
  <c r="AU202" i="6"/>
  <c r="AU222" i="6"/>
  <c r="AU210" i="6"/>
  <c r="AU219" i="6"/>
  <c r="AU214" i="6"/>
  <c r="AU216" i="6"/>
  <c r="AU215" i="6"/>
  <c r="AU211" i="6"/>
  <c r="AU224" i="6"/>
  <c r="AU221" i="6"/>
  <c r="AU218" i="6"/>
  <c r="AU213" i="6"/>
  <c r="AU200" i="6"/>
  <c r="AU201" i="6"/>
  <c r="AU195" i="6"/>
  <c r="AU223" i="6"/>
  <c r="AU197" i="6"/>
  <c r="AU199" i="6"/>
  <c r="AU189" i="6"/>
  <c r="AU188" i="6"/>
  <c r="AU187" i="6"/>
  <c r="AU186" i="6"/>
  <c r="AU185" i="6"/>
  <c r="AU184" i="6"/>
  <c r="AU183" i="6"/>
  <c r="AU182" i="6"/>
  <c r="AU181" i="6"/>
  <c r="AU180" i="6"/>
  <c r="AU179" i="6"/>
  <c r="AU178" i="6"/>
  <c r="AU196" i="6"/>
  <c r="AU190" i="6"/>
  <c r="AU177" i="6"/>
  <c r="AU192" i="6"/>
  <c r="AU194" i="6"/>
  <c r="AU198" i="6"/>
  <c r="AU191" i="6"/>
  <c r="AU176" i="6"/>
  <c r="AU175" i="6"/>
  <c r="AU174" i="6"/>
  <c r="AU173" i="6"/>
  <c r="AU172" i="6"/>
  <c r="AU171" i="6"/>
  <c r="AU170" i="6"/>
  <c r="AU169" i="6"/>
  <c r="AU168" i="6"/>
  <c r="AU165" i="6"/>
  <c r="AU161" i="6"/>
  <c r="AU163" i="6"/>
  <c r="AU193" i="6"/>
  <c r="AU162" i="6"/>
  <c r="AU167" i="6"/>
  <c r="AU166" i="6"/>
  <c r="AU158" i="6"/>
  <c r="AU157" i="6"/>
  <c r="AU156" i="6"/>
  <c r="AU160" i="6"/>
  <c r="AU159" i="6"/>
  <c r="AU154" i="6"/>
  <c r="AU149" i="6"/>
  <c r="AU147" i="6"/>
  <c r="AU145" i="6"/>
  <c r="AU151" i="6"/>
  <c r="AU143" i="6"/>
  <c r="AU142" i="6"/>
  <c r="AU141" i="6"/>
  <c r="AU140" i="6"/>
  <c r="AU139" i="6"/>
  <c r="AU138" i="6"/>
  <c r="AU137" i="6"/>
  <c r="AU136" i="6"/>
  <c r="AU135" i="6"/>
  <c r="AU134" i="6"/>
  <c r="AU133" i="6"/>
  <c r="AU132" i="6"/>
  <c r="AU131" i="6"/>
  <c r="AU130" i="6"/>
  <c r="AU129" i="6"/>
  <c r="AU128" i="6"/>
  <c r="AU153" i="6"/>
  <c r="AU148" i="6"/>
  <c r="AU150" i="6"/>
  <c r="AU146" i="6"/>
  <c r="AU155" i="6"/>
  <c r="AU98" i="6"/>
  <c r="AU97" i="6"/>
  <c r="AU152" i="6"/>
  <c r="AU144" i="6"/>
  <c r="AU164" i="6"/>
  <c r="AU109" i="6"/>
  <c r="AU108" i="6"/>
  <c r="AU107" i="6"/>
  <c r="AU106" i="6"/>
  <c r="AU105" i="6"/>
  <c r="AU104" i="6"/>
  <c r="AU103" i="6"/>
  <c r="AU102" i="6"/>
  <c r="AU101" i="6"/>
  <c r="AU100" i="6"/>
  <c r="AU99" i="6"/>
  <c r="AU123" i="6"/>
  <c r="AU115" i="6"/>
  <c r="AU96" i="6"/>
  <c r="AU95" i="6"/>
  <c r="AU94" i="6"/>
  <c r="AU93" i="6"/>
  <c r="AU92" i="6"/>
  <c r="AU91" i="6"/>
  <c r="AU90" i="6"/>
  <c r="AU89" i="6"/>
  <c r="AU88" i="6"/>
  <c r="AU87" i="6"/>
  <c r="AU86" i="6"/>
  <c r="AU85" i="6"/>
  <c r="AU84" i="6"/>
  <c r="AU83" i="6"/>
  <c r="AU82" i="6"/>
  <c r="AU81" i="6"/>
  <c r="AU80" i="6"/>
  <c r="AU79" i="6"/>
  <c r="AU78" i="6"/>
  <c r="AU77" i="6"/>
  <c r="AU120" i="6"/>
  <c r="AU112" i="6"/>
  <c r="AU76" i="6"/>
  <c r="AU75" i="6"/>
  <c r="AU74" i="6"/>
  <c r="AU73" i="6"/>
  <c r="AU72" i="6"/>
  <c r="AU71" i="6"/>
  <c r="AU70" i="6"/>
  <c r="AU69" i="6"/>
  <c r="AU68" i="6"/>
  <c r="AU67" i="6"/>
  <c r="AU66" i="6"/>
  <c r="AU65" i="6"/>
  <c r="AU125" i="6"/>
  <c r="AU117" i="6"/>
  <c r="AU122" i="6"/>
  <c r="AU114" i="6"/>
  <c r="AU127" i="6"/>
  <c r="AU119" i="6"/>
  <c r="AU111" i="6"/>
  <c r="AU124" i="6"/>
  <c r="AU116" i="6"/>
  <c r="AU121" i="6"/>
  <c r="AU113" i="6"/>
  <c r="AU63" i="6"/>
  <c r="AU62" i="6"/>
  <c r="AU61" i="6"/>
  <c r="AU60" i="6"/>
  <c r="AU59" i="6"/>
  <c r="AU58" i="6"/>
  <c r="AU57" i="6"/>
  <c r="AU56" i="6"/>
  <c r="AU55" i="6"/>
  <c r="AU54" i="6"/>
  <c r="AU53" i="6"/>
  <c r="AU52" i="6"/>
  <c r="AU51" i="6"/>
  <c r="AU50" i="6"/>
  <c r="AU49" i="6"/>
  <c r="AU48" i="6"/>
  <c r="AU47" i="6"/>
  <c r="AU46" i="6"/>
  <c r="AU45" i="6"/>
  <c r="AU44" i="6"/>
  <c r="AU43" i="6"/>
  <c r="AU42" i="6"/>
  <c r="AU41" i="6"/>
  <c r="AU40" i="6"/>
  <c r="AU39" i="6"/>
  <c r="AU118" i="6"/>
  <c r="AU64" i="6"/>
  <c r="AU38" i="6"/>
  <c r="AU37" i="6"/>
  <c r="AU36" i="6"/>
  <c r="AU35" i="6"/>
  <c r="AU34" i="6"/>
  <c r="AU33" i="6"/>
  <c r="AU32" i="6"/>
  <c r="AU31" i="6"/>
  <c r="AU30" i="6"/>
  <c r="AU126" i="6"/>
  <c r="AU110" i="6"/>
  <c r="AU28" i="6"/>
  <c r="AU27" i="6"/>
  <c r="AU26" i="6"/>
  <c r="AU25" i="6"/>
  <c r="AU24" i="6"/>
  <c r="AU23" i="6"/>
  <c r="AU22" i="6"/>
  <c r="AU21" i="6"/>
  <c r="AU20" i="6"/>
  <c r="AU19" i="6"/>
  <c r="AU18" i="6"/>
  <c r="AU17" i="6"/>
  <c r="AU16" i="6"/>
  <c r="AU15" i="6"/>
  <c r="AU14" i="6"/>
  <c r="AU13" i="6"/>
  <c r="AU12" i="6"/>
  <c r="AU11" i="6"/>
  <c r="AU10" i="6"/>
  <c r="AU9" i="6"/>
  <c r="AU8" i="6"/>
  <c r="AU7" i="6"/>
  <c r="AU6" i="6"/>
  <c r="AU29" i="6"/>
  <c r="AU5" i="6"/>
  <c r="AL252" i="6"/>
  <c r="AL251" i="6"/>
  <c r="AL250" i="6"/>
  <c r="AL249" i="6"/>
  <c r="AL248" i="6"/>
  <c r="AL247" i="6"/>
  <c r="AL246" i="6"/>
  <c r="AL245" i="6"/>
  <c r="AL244" i="6"/>
  <c r="AL243" i="6"/>
  <c r="AL242" i="6"/>
  <c r="AL241" i="6"/>
  <c r="AL240" i="6"/>
  <c r="AL258" i="6"/>
  <c r="AL257" i="6"/>
  <c r="AL256" i="6"/>
  <c r="AL254" i="6"/>
  <c r="AL253" i="6"/>
  <c r="AL239" i="6"/>
  <c r="AL238" i="6"/>
  <c r="AL237" i="6"/>
  <c r="AL236" i="6"/>
  <c r="AL235" i="6"/>
  <c r="AL234" i="6"/>
  <c r="AL233" i="6"/>
  <c r="AL232" i="6"/>
  <c r="AL231" i="6"/>
  <c r="AL230" i="6"/>
  <c r="AL255" i="6"/>
  <c r="AL229" i="6"/>
  <c r="AL228" i="6"/>
  <c r="AL227" i="6"/>
  <c r="AL226" i="6"/>
  <c r="AL223" i="6"/>
  <c r="AL222" i="6"/>
  <c r="AL221" i="6"/>
  <c r="AL220" i="6"/>
  <c r="AL219" i="6"/>
  <c r="AL218" i="6"/>
  <c r="AL217" i="6"/>
  <c r="AL216" i="6"/>
  <c r="AL225" i="6"/>
  <c r="AL224" i="6"/>
  <c r="AL215" i="6"/>
  <c r="AL214" i="6"/>
  <c r="AL209" i="6"/>
  <c r="AL211" i="6"/>
  <c r="AL210" i="6"/>
  <c r="AL208" i="6"/>
  <c r="AL207" i="6"/>
  <c r="AL206" i="6"/>
  <c r="AL205" i="6"/>
  <c r="AL204" i="6"/>
  <c r="AL203" i="6"/>
  <c r="AL202" i="6"/>
  <c r="AL201" i="6"/>
  <c r="AL200" i="6"/>
  <c r="AL199" i="6"/>
  <c r="AL198" i="6"/>
  <c r="AL197" i="6"/>
  <c r="AL196" i="6"/>
  <c r="AL195" i="6"/>
  <c r="AL213" i="6"/>
  <c r="AL189" i="6"/>
  <c r="AL188" i="6"/>
  <c r="AL187" i="6"/>
  <c r="AL186" i="6"/>
  <c r="AL185" i="6"/>
  <c r="AL184" i="6"/>
  <c r="AL183" i="6"/>
  <c r="AL182" i="6"/>
  <c r="AL181" i="6"/>
  <c r="AL212" i="6"/>
  <c r="AL194" i="6"/>
  <c r="AL193" i="6"/>
  <c r="AL192" i="6"/>
  <c r="AL191" i="6"/>
  <c r="AL190" i="6"/>
  <c r="AL178" i="6"/>
  <c r="AL167" i="6"/>
  <c r="AL166" i="6"/>
  <c r="AL165" i="6"/>
  <c r="AL177" i="6"/>
  <c r="AL180" i="6"/>
  <c r="AL179" i="6"/>
  <c r="AL171" i="6"/>
  <c r="AL176" i="6"/>
  <c r="AL168" i="6"/>
  <c r="AL173" i="6"/>
  <c r="AL162" i="6"/>
  <c r="AL170" i="6"/>
  <c r="AL175" i="6"/>
  <c r="AL164" i="6"/>
  <c r="AL172" i="6"/>
  <c r="AL174" i="6"/>
  <c r="AL163" i="6"/>
  <c r="AL161" i="6"/>
  <c r="AL159" i="6"/>
  <c r="AL149" i="6"/>
  <c r="AL148" i="6"/>
  <c r="AL147" i="6"/>
  <c r="AL146" i="6"/>
  <c r="AL145" i="6"/>
  <c r="AL144" i="6"/>
  <c r="AL153" i="6"/>
  <c r="AL150" i="6"/>
  <c r="AL156" i="6"/>
  <c r="AL155" i="6"/>
  <c r="AL152" i="6"/>
  <c r="AL143" i="6"/>
  <c r="AL142" i="6"/>
  <c r="AL141" i="6"/>
  <c r="AL140" i="6"/>
  <c r="AL158" i="6"/>
  <c r="AL139" i="6"/>
  <c r="AL138" i="6"/>
  <c r="AL137" i="6"/>
  <c r="AL136" i="6"/>
  <c r="AL135" i="6"/>
  <c r="AL134" i="6"/>
  <c r="AL133" i="6"/>
  <c r="AL132" i="6"/>
  <c r="AL154" i="6"/>
  <c r="AL151" i="6"/>
  <c r="AL169" i="6"/>
  <c r="AL109" i="6"/>
  <c r="AL108" i="6"/>
  <c r="AL107" i="6"/>
  <c r="AL106" i="6"/>
  <c r="AL105" i="6"/>
  <c r="AL104" i="6"/>
  <c r="AL103" i="6"/>
  <c r="AL102" i="6"/>
  <c r="AL101" i="6"/>
  <c r="AL100" i="6"/>
  <c r="AL99" i="6"/>
  <c r="AL157" i="6"/>
  <c r="AL98" i="6"/>
  <c r="AL97" i="6"/>
  <c r="AL160" i="6"/>
  <c r="AL131" i="6"/>
  <c r="AL130" i="6"/>
  <c r="AL128" i="6"/>
  <c r="AL129" i="6"/>
  <c r="AL127" i="6"/>
  <c r="AL126" i="6"/>
  <c r="AL125" i="6"/>
  <c r="AL124" i="6"/>
  <c r="AL123" i="6"/>
  <c r="AL122" i="6"/>
  <c r="AL121" i="6"/>
  <c r="AL120" i="6"/>
  <c r="AL119" i="6"/>
  <c r="AL118" i="6"/>
  <c r="AL117" i="6"/>
  <c r="AL116" i="6"/>
  <c r="AL115" i="6"/>
  <c r="AL114" i="6"/>
  <c r="AL113" i="6"/>
  <c r="AL112" i="6"/>
  <c r="AL111" i="6"/>
  <c r="AL110" i="6"/>
  <c r="AL96" i="6"/>
  <c r="AL95" i="6"/>
  <c r="AL94" i="6"/>
  <c r="AL93" i="6"/>
  <c r="AL92" i="6"/>
  <c r="AL91" i="6"/>
  <c r="AL90" i="6"/>
  <c r="AL89" i="6"/>
  <c r="AL88" i="6"/>
  <c r="AL87" i="6"/>
  <c r="AL86" i="6"/>
  <c r="AL85" i="6"/>
  <c r="AL84" i="6"/>
  <c r="AL83" i="6"/>
  <c r="AL82" i="6"/>
  <c r="AL81" i="6"/>
  <c r="AL80" i="6"/>
  <c r="AL79" i="6"/>
  <c r="AL78" i="6"/>
  <c r="AL77" i="6"/>
  <c r="AL76" i="6"/>
  <c r="AL75" i="6"/>
  <c r="AL74" i="6"/>
  <c r="AL73" i="6"/>
  <c r="AL72" i="6"/>
  <c r="AL71" i="6"/>
  <c r="AL70" i="6"/>
  <c r="AL69" i="6"/>
  <c r="AL68" i="6"/>
  <c r="AL67" i="6"/>
  <c r="AL66" i="6"/>
  <c r="AL65" i="6"/>
  <c r="AL63" i="6"/>
  <c r="AL62" i="6"/>
  <c r="AL61" i="6"/>
  <c r="AL60" i="6"/>
  <c r="AL59" i="6"/>
  <c r="AL64" i="6"/>
  <c r="AL58" i="6"/>
  <c r="AL57" i="6"/>
  <c r="AL56" i="6"/>
  <c r="AL55" i="6"/>
  <c r="AL54" i="6"/>
  <c r="AL53" i="6"/>
  <c r="AL52" i="6"/>
  <c r="AL51" i="6"/>
  <c r="AL50" i="6"/>
  <c r="AL49" i="6"/>
  <c r="AL48" i="6"/>
  <c r="AL47" i="6"/>
  <c r="AL46" i="6"/>
  <c r="AL45" i="6"/>
  <c r="AL44" i="6"/>
  <c r="AL43" i="6"/>
  <c r="AL42" i="6"/>
  <c r="AL41" i="6"/>
  <c r="AL40" i="6"/>
  <c r="AL39" i="6"/>
  <c r="AL38" i="6"/>
  <c r="AL37" i="6"/>
  <c r="AL36" i="6"/>
  <c r="AL35" i="6"/>
  <c r="AL34" i="6"/>
  <c r="AL33" i="6"/>
  <c r="AL32" i="6"/>
  <c r="AL31" i="6"/>
  <c r="AL30" i="6"/>
  <c r="AL28" i="6"/>
  <c r="AL27" i="6"/>
  <c r="AL26" i="6"/>
  <c r="AL25" i="6"/>
  <c r="AL24" i="6"/>
  <c r="AL23" i="6"/>
  <c r="AL22" i="6"/>
  <c r="AL21" i="6"/>
  <c r="AL20" i="6"/>
  <c r="AL19" i="6"/>
  <c r="AL18" i="6"/>
  <c r="AL29" i="6"/>
  <c r="AL17" i="6"/>
  <c r="AL16" i="6"/>
  <c r="AL15" i="6"/>
  <c r="AL14" i="6"/>
  <c r="AL13" i="6"/>
  <c r="AL12" i="6"/>
  <c r="AL11" i="6"/>
  <c r="AL10" i="6"/>
  <c r="AL9" i="6"/>
  <c r="AL8" i="6"/>
  <c r="AL7" i="6"/>
  <c r="AL6" i="6"/>
  <c r="AL5" i="6"/>
  <c r="AB258" i="6"/>
  <c r="AB257" i="6"/>
  <c r="AB256" i="6"/>
  <c r="AB255" i="6"/>
  <c r="AB254" i="6"/>
  <c r="AB253" i="6"/>
  <c r="AB252" i="6"/>
  <c r="AB251" i="6"/>
  <c r="AB250" i="6"/>
  <c r="AB249" i="6"/>
  <c r="AB248" i="6"/>
  <c r="AB247" i="6"/>
  <c r="AB246" i="6"/>
  <c r="AB245" i="6"/>
  <c r="AB244" i="6"/>
  <c r="AB243" i="6"/>
  <c r="AB242" i="6"/>
  <c r="AB241" i="6"/>
  <c r="AB240" i="6"/>
  <c r="AB229" i="6"/>
  <c r="AB228" i="6"/>
  <c r="AB227" i="6"/>
  <c r="AB226" i="6"/>
  <c r="AB225" i="6"/>
  <c r="AB234" i="6"/>
  <c r="AB239" i="6"/>
  <c r="AB231" i="6"/>
  <c r="AB236" i="6"/>
  <c r="AB223" i="6"/>
  <c r="AB222" i="6"/>
  <c r="AB221" i="6"/>
  <c r="AB220" i="6"/>
  <c r="AB219" i="6"/>
  <c r="AB218" i="6"/>
  <c r="AB217" i="6"/>
  <c r="AB216" i="6"/>
  <c r="AB215" i="6"/>
  <c r="AB214" i="6"/>
  <c r="AB213" i="6"/>
  <c r="AB212" i="6"/>
  <c r="AB211" i="6"/>
  <c r="AB233" i="6"/>
  <c r="AB230" i="6"/>
  <c r="AB238" i="6"/>
  <c r="AB235" i="6"/>
  <c r="AB224" i="6"/>
  <c r="AB232" i="6"/>
  <c r="AB237" i="6"/>
  <c r="AB210" i="6"/>
  <c r="AB209" i="6"/>
  <c r="AB208" i="6"/>
  <c r="AB203" i="6"/>
  <c r="AB199" i="6"/>
  <c r="AB200" i="6"/>
  <c r="AB196" i="6"/>
  <c r="AB195" i="6"/>
  <c r="AB194" i="6"/>
  <c r="AB193" i="6"/>
  <c r="AB192" i="6"/>
  <c r="AB191" i="6"/>
  <c r="AB190" i="6"/>
  <c r="AB201" i="6"/>
  <c r="AB189" i="6"/>
  <c r="AB188" i="6"/>
  <c r="AB187" i="6"/>
  <c r="AB186" i="6"/>
  <c r="AB185" i="6"/>
  <c r="AB184" i="6"/>
  <c r="AB183" i="6"/>
  <c r="AB202" i="6"/>
  <c r="AB205" i="6"/>
  <c r="AB204" i="6"/>
  <c r="AB207" i="6"/>
  <c r="AB198" i="6"/>
  <c r="AB206" i="6"/>
  <c r="AB180" i="6"/>
  <c r="AB176" i="6"/>
  <c r="AB175" i="6"/>
  <c r="AB174" i="6"/>
  <c r="AB173" i="6"/>
  <c r="AB172" i="6"/>
  <c r="AB171" i="6"/>
  <c r="AB170" i="6"/>
  <c r="AB169" i="6"/>
  <c r="AB168" i="6"/>
  <c r="AB177" i="6"/>
  <c r="AB167" i="6"/>
  <c r="AB166" i="6"/>
  <c r="AB165" i="6"/>
  <c r="AB164" i="6"/>
  <c r="AB163" i="6"/>
  <c r="AB162" i="6"/>
  <c r="AB161" i="6"/>
  <c r="AB160" i="6"/>
  <c r="AB179" i="6"/>
  <c r="AB181" i="6"/>
  <c r="AB159" i="6"/>
  <c r="AB158" i="6"/>
  <c r="AB157" i="6"/>
  <c r="AB156" i="6"/>
  <c r="AB149" i="6"/>
  <c r="AB148" i="6"/>
  <c r="AB197" i="6"/>
  <c r="AB178" i="6"/>
  <c r="AB154" i="6"/>
  <c r="AB146" i="6"/>
  <c r="AB151" i="6"/>
  <c r="AB153" i="6"/>
  <c r="AB150" i="6"/>
  <c r="AB147" i="6"/>
  <c r="AB145" i="6"/>
  <c r="AB144" i="6"/>
  <c r="AB143" i="6"/>
  <c r="AB142" i="6"/>
  <c r="AB141" i="6"/>
  <c r="AB140" i="6"/>
  <c r="AB182" i="6"/>
  <c r="AB155" i="6"/>
  <c r="AB139" i="6"/>
  <c r="AB138" i="6"/>
  <c r="AB137" i="6"/>
  <c r="AB136" i="6"/>
  <c r="AB135" i="6"/>
  <c r="AB134" i="6"/>
  <c r="AB133" i="6"/>
  <c r="AB132" i="6"/>
  <c r="AB131" i="6"/>
  <c r="AB130" i="6"/>
  <c r="AB129" i="6"/>
  <c r="AB128" i="6"/>
  <c r="AB127" i="6"/>
  <c r="AB126" i="6"/>
  <c r="AB125" i="6"/>
  <c r="AB124" i="6"/>
  <c r="AB123" i="6"/>
  <c r="AB122" i="6"/>
  <c r="AB121" i="6"/>
  <c r="AB120" i="6"/>
  <c r="AB119" i="6"/>
  <c r="AB118" i="6"/>
  <c r="AB117" i="6"/>
  <c r="AB116" i="6"/>
  <c r="AB115" i="6"/>
  <c r="AB114" i="6"/>
  <c r="AB113" i="6"/>
  <c r="AB112" i="6"/>
  <c r="AB111" i="6"/>
  <c r="AB110" i="6"/>
  <c r="AB152" i="6"/>
  <c r="AB109" i="6"/>
  <c r="AB108" i="6"/>
  <c r="AB107" i="6"/>
  <c r="AB106" i="6"/>
  <c r="AB105" i="6"/>
  <c r="AB104" i="6"/>
  <c r="AB103" i="6"/>
  <c r="AB102" i="6"/>
  <c r="AB101" i="6"/>
  <c r="AB100" i="6"/>
  <c r="AB99" i="6"/>
  <c r="AB98" i="6"/>
  <c r="AB97" i="6"/>
  <c r="AB96" i="6"/>
  <c r="AB95" i="6"/>
  <c r="AB94" i="6"/>
  <c r="AB93" i="6"/>
  <c r="AB92" i="6"/>
  <c r="AB91" i="6"/>
  <c r="AB90" i="6"/>
  <c r="AB89" i="6"/>
  <c r="AB88" i="6"/>
  <c r="AB87" i="6"/>
  <c r="AB86" i="6"/>
  <c r="AB85" i="6"/>
  <c r="AB84" i="6"/>
  <c r="AB83" i="6"/>
  <c r="AB82" i="6"/>
  <c r="AB81" i="6"/>
  <c r="AB80" i="6"/>
  <c r="AB79" i="6"/>
  <c r="AB78" i="6"/>
  <c r="AB77" i="6"/>
  <c r="AB76" i="6"/>
  <c r="AB75" i="6"/>
  <c r="AB74" i="6"/>
  <c r="AB73" i="6"/>
  <c r="AB72" i="6"/>
  <c r="AB71" i="6"/>
  <c r="AB70" i="6"/>
  <c r="AB69" i="6"/>
  <c r="AB68" i="6"/>
  <c r="AB67" i="6"/>
  <c r="AB66" i="6"/>
  <c r="AB65" i="6"/>
  <c r="AB64" i="6"/>
  <c r="AB63" i="6"/>
  <c r="AB62" i="6"/>
  <c r="AB61" i="6"/>
  <c r="AB60" i="6"/>
  <c r="AB59" i="6"/>
  <c r="AB58" i="6"/>
  <c r="AB57" i="6"/>
  <c r="AB56" i="6"/>
  <c r="AB55" i="6"/>
  <c r="AB54" i="6"/>
  <c r="AB53" i="6"/>
  <c r="AB52" i="6"/>
  <c r="AB51" i="6"/>
  <c r="AB50" i="6"/>
  <c r="AB49" i="6"/>
  <c r="AB48" i="6"/>
  <c r="AB47" i="6"/>
  <c r="AB46" i="6"/>
  <c r="AB45" i="6"/>
  <c r="AB44" i="6"/>
  <c r="AB43" i="6"/>
  <c r="AB42" i="6"/>
  <c r="AB41" i="6"/>
  <c r="AB40" i="6"/>
  <c r="AB39" i="6"/>
  <c r="AB33" i="6"/>
  <c r="AB38" i="6"/>
  <c r="AB30" i="6"/>
  <c r="AB35" i="6"/>
  <c r="AB32" i="6"/>
  <c r="AB37" i="6"/>
  <c r="AB29" i="6"/>
  <c r="AB28" i="6"/>
  <c r="AB27" i="6"/>
  <c r="AB26" i="6"/>
  <c r="AB25" i="6"/>
  <c r="AB24" i="6"/>
  <c r="AB23" i="6"/>
  <c r="AB22" i="6"/>
  <c r="AB21" i="6"/>
  <c r="AB20" i="6"/>
  <c r="AB19" i="6"/>
  <c r="AB18" i="6"/>
  <c r="AB36" i="6"/>
  <c r="AB34" i="6"/>
  <c r="AB17" i="6"/>
  <c r="AB16" i="6"/>
  <c r="AB15" i="6"/>
  <c r="AB14" i="6"/>
  <c r="AB13" i="6"/>
  <c r="AB12" i="6"/>
  <c r="AB11" i="6"/>
  <c r="AB10" i="6"/>
  <c r="AB9" i="6"/>
  <c r="AB8" i="6"/>
  <c r="AB7" i="6"/>
  <c r="AB6" i="6"/>
  <c r="AB31" i="6"/>
  <c r="AB5" i="6"/>
  <c r="BE258" i="6"/>
  <c r="BE257" i="6"/>
  <c r="BE256" i="6"/>
  <c r="BE255" i="6"/>
  <c r="BE254" i="6"/>
  <c r="BE253" i="6"/>
  <c r="BE252" i="6"/>
  <c r="BE251" i="6"/>
  <c r="BE250" i="6"/>
  <c r="BE249" i="6"/>
  <c r="BE248" i="6"/>
  <c r="BE247" i="6"/>
  <c r="BE246" i="6"/>
  <c r="BE245" i="6"/>
  <c r="BE244" i="6"/>
  <c r="BE243" i="6"/>
  <c r="BE242" i="6"/>
  <c r="BE241" i="6"/>
  <c r="BE240" i="6"/>
  <c r="BE239" i="6"/>
  <c r="BE238" i="6"/>
  <c r="BE237" i="6"/>
  <c r="BE236" i="6"/>
  <c r="BE235" i="6"/>
  <c r="BE234" i="6"/>
  <c r="BE233" i="6"/>
  <c r="BE232" i="6"/>
  <c r="BE231" i="6"/>
  <c r="BE225" i="6"/>
  <c r="BE223" i="6"/>
  <c r="BE230" i="6"/>
  <c r="BE224" i="6"/>
  <c r="BE227" i="6"/>
  <c r="BE229" i="6"/>
  <c r="BE226" i="6"/>
  <c r="BE222" i="6"/>
  <c r="BE221" i="6"/>
  <c r="BE220" i="6"/>
  <c r="BE219" i="6"/>
  <c r="BE218" i="6"/>
  <c r="BE217" i="6"/>
  <c r="BE216" i="6"/>
  <c r="BE228" i="6"/>
  <c r="BE213" i="6"/>
  <c r="BE210" i="6"/>
  <c r="BE212" i="6"/>
  <c r="BE214" i="6"/>
  <c r="BE211" i="6"/>
  <c r="BE209" i="6"/>
  <c r="BE202" i="6"/>
  <c r="BE198" i="6"/>
  <c r="BE215" i="6"/>
  <c r="BE199" i="6"/>
  <c r="BE207" i="6"/>
  <c r="BE200" i="6"/>
  <c r="BE201" i="6"/>
  <c r="BE195" i="6"/>
  <c r="BE194" i="6"/>
  <c r="BE193" i="6"/>
  <c r="BE192" i="6"/>
  <c r="BE191" i="6"/>
  <c r="BE190" i="6"/>
  <c r="BE204" i="6"/>
  <c r="BE203" i="6"/>
  <c r="BE189" i="6"/>
  <c r="BE188" i="6"/>
  <c r="BE187" i="6"/>
  <c r="BE186" i="6"/>
  <c r="BE185" i="6"/>
  <c r="BE184" i="6"/>
  <c r="BE208" i="6"/>
  <c r="BE206" i="6"/>
  <c r="BE197" i="6"/>
  <c r="BE196" i="6"/>
  <c r="BE177" i="6"/>
  <c r="BE205" i="6"/>
  <c r="BE179" i="6"/>
  <c r="BE182" i="6"/>
  <c r="BE183" i="6"/>
  <c r="BE178" i="6"/>
  <c r="BE176" i="6"/>
  <c r="BE175" i="6"/>
  <c r="BE174" i="6"/>
  <c r="BE173" i="6"/>
  <c r="BE172" i="6"/>
  <c r="BE171" i="6"/>
  <c r="BE170" i="6"/>
  <c r="BE169" i="6"/>
  <c r="BE168" i="6"/>
  <c r="BE180" i="6"/>
  <c r="BE164" i="6"/>
  <c r="BE166" i="6"/>
  <c r="BE161" i="6"/>
  <c r="BE167" i="6"/>
  <c r="BE163" i="6"/>
  <c r="BE158" i="6"/>
  <c r="BE157" i="6"/>
  <c r="BE156" i="6"/>
  <c r="BE155" i="6"/>
  <c r="BE154" i="6"/>
  <c r="BE153" i="6"/>
  <c r="BE152" i="6"/>
  <c r="BE151" i="6"/>
  <c r="BE150" i="6"/>
  <c r="BE165" i="6"/>
  <c r="BE149" i="6"/>
  <c r="BE148" i="6"/>
  <c r="BE147" i="6"/>
  <c r="BE146" i="6"/>
  <c r="BE145" i="6"/>
  <c r="BE144" i="6"/>
  <c r="BE160" i="6"/>
  <c r="BE143" i="6"/>
  <c r="BE142" i="6"/>
  <c r="BE141" i="6"/>
  <c r="BE140" i="6"/>
  <c r="BE162" i="6"/>
  <c r="BE139" i="6"/>
  <c r="BE138" i="6"/>
  <c r="BE137" i="6"/>
  <c r="BE136" i="6"/>
  <c r="BE135" i="6"/>
  <c r="BE134" i="6"/>
  <c r="BE133" i="6"/>
  <c r="BE132" i="6"/>
  <c r="BE181" i="6"/>
  <c r="BE128" i="6"/>
  <c r="BE159" i="6"/>
  <c r="BE130" i="6"/>
  <c r="BE131" i="6"/>
  <c r="BE129" i="6"/>
  <c r="BE127" i="6"/>
  <c r="BE126" i="6"/>
  <c r="BE125" i="6"/>
  <c r="BE124" i="6"/>
  <c r="BE123" i="6"/>
  <c r="BE122" i="6"/>
  <c r="BE121" i="6"/>
  <c r="BE120" i="6"/>
  <c r="BE119" i="6"/>
  <c r="BE118" i="6"/>
  <c r="BE117" i="6"/>
  <c r="BE116" i="6"/>
  <c r="BE115" i="6"/>
  <c r="BE114" i="6"/>
  <c r="BE113" i="6"/>
  <c r="BE112" i="6"/>
  <c r="BE111" i="6"/>
  <c r="BE110" i="6"/>
  <c r="BE109" i="6"/>
  <c r="BE108" i="6"/>
  <c r="BE107" i="6"/>
  <c r="BE106" i="6"/>
  <c r="BE105" i="6"/>
  <c r="BE104" i="6"/>
  <c r="BE103" i="6"/>
  <c r="BE102" i="6"/>
  <c r="BE101" i="6"/>
  <c r="BE100" i="6"/>
  <c r="BE99" i="6"/>
  <c r="BE98" i="6"/>
  <c r="BE97" i="6"/>
  <c r="BE96" i="6"/>
  <c r="BE95" i="6"/>
  <c r="BE94" i="6"/>
  <c r="BE93" i="6"/>
  <c r="BE92" i="6"/>
  <c r="BE91" i="6"/>
  <c r="BE90" i="6"/>
  <c r="BE89" i="6"/>
  <c r="BE88" i="6"/>
  <c r="BE87" i="6"/>
  <c r="BE86" i="6"/>
  <c r="BE85" i="6"/>
  <c r="BE84" i="6"/>
  <c r="BE83" i="6"/>
  <c r="BE82" i="6"/>
  <c r="BE81" i="6"/>
  <c r="BE80" i="6"/>
  <c r="BE79" i="6"/>
  <c r="BE78" i="6"/>
  <c r="BE77" i="6"/>
  <c r="BE75" i="6"/>
  <c r="BE67" i="6"/>
  <c r="BE58" i="6"/>
  <c r="BE57" i="6"/>
  <c r="BE56" i="6"/>
  <c r="BE55" i="6"/>
  <c r="BE54" i="6"/>
  <c r="BE53" i="6"/>
  <c r="BE52" i="6"/>
  <c r="BE51" i="6"/>
  <c r="BE50" i="6"/>
  <c r="BE49" i="6"/>
  <c r="BE48" i="6"/>
  <c r="BE47" i="6"/>
  <c r="BE46" i="6"/>
  <c r="BE45" i="6"/>
  <c r="BE44" i="6"/>
  <c r="BE43" i="6"/>
  <c r="BE42" i="6"/>
  <c r="BE41" i="6"/>
  <c r="BE40" i="6"/>
  <c r="BE39" i="6"/>
  <c r="BE72" i="6"/>
  <c r="BE38" i="6"/>
  <c r="BE37" i="6"/>
  <c r="BE36" i="6"/>
  <c r="BE35" i="6"/>
  <c r="BE34" i="6"/>
  <c r="BE33" i="6"/>
  <c r="BE32" i="6"/>
  <c r="BE31" i="6"/>
  <c r="BE30" i="6"/>
  <c r="BE69" i="6"/>
  <c r="BE64" i="6"/>
  <c r="BE74" i="6"/>
  <c r="BE66" i="6"/>
  <c r="BE71" i="6"/>
  <c r="BE76" i="6"/>
  <c r="BE68" i="6"/>
  <c r="BE70" i="6"/>
  <c r="BE63" i="6"/>
  <c r="BE62" i="6"/>
  <c r="BE61" i="6"/>
  <c r="BE60" i="6"/>
  <c r="BE59" i="6"/>
  <c r="BE17" i="6"/>
  <c r="BE16" i="6"/>
  <c r="BE15" i="6"/>
  <c r="BE14" i="6"/>
  <c r="BE13" i="6"/>
  <c r="BE12" i="6"/>
  <c r="BE11" i="6"/>
  <c r="BE10" i="6"/>
  <c r="BE9" i="6"/>
  <c r="BE8" i="6"/>
  <c r="BE7" i="6"/>
  <c r="BE6" i="6"/>
  <c r="BE24" i="6"/>
  <c r="BE22" i="6"/>
  <c r="BE20" i="6"/>
  <c r="BE5" i="6"/>
  <c r="BE29" i="6"/>
  <c r="BE73" i="6"/>
  <c r="BE27" i="6"/>
  <c r="BE25" i="6"/>
  <c r="BE65" i="6"/>
  <c r="BE26" i="6"/>
  <c r="BE23" i="6"/>
  <c r="BE21" i="6"/>
  <c r="BE19" i="6"/>
  <c r="BE18" i="6"/>
  <c r="BE28" i="6"/>
  <c r="AQ258" i="6"/>
  <c r="AQ257" i="6"/>
  <c r="AQ256" i="6"/>
  <c r="AQ255" i="6"/>
  <c r="AQ254" i="6"/>
  <c r="AQ253" i="6"/>
  <c r="AQ252" i="6"/>
  <c r="AQ251" i="6"/>
  <c r="AQ250" i="6"/>
  <c r="AQ249" i="6"/>
  <c r="AQ248" i="6"/>
  <c r="AQ247" i="6"/>
  <c r="AQ246" i="6"/>
  <c r="AQ245" i="6"/>
  <c r="AQ244" i="6"/>
  <c r="AQ243" i="6"/>
  <c r="AQ242" i="6"/>
  <c r="AQ241" i="6"/>
  <c r="AQ240" i="6"/>
  <c r="AQ229" i="6"/>
  <c r="AQ228" i="6"/>
  <c r="AQ227" i="6"/>
  <c r="AQ226" i="6"/>
  <c r="AQ225" i="6"/>
  <c r="AQ239" i="6"/>
  <c r="AQ238" i="6"/>
  <c r="AQ237" i="6"/>
  <c r="AQ236" i="6"/>
  <c r="AQ235" i="6"/>
  <c r="AQ234" i="6"/>
  <c r="AQ233" i="6"/>
  <c r="AQ232" i="6"/>
  <c r="AQ231" i="6"/>
  <c r="AQ230" i="6"/>
  <c r="AQ224" i="6"/>
  <c r="AQ223" i="6"/>
  <c r="AQ222" i="6"/>
  <c r="AQ221" i="6"/>
  <c r="AQ220" i="6"/>
  <c r="AQ219" i="6"/>
  <c r="AQ218" i="6"/>
  <c r="AQ217" i="6"/>
  <c r="AQ216" i="6"/>
  <c r="AQ215" i="6"/>
  <c r="AQ214" i="6"/>
  <c r="AQ213" i="6"/>
  <c r="AQ212" i="6"/>
  <c r="AQ211" i="6"/>
  <c r="AQ210" i="6"/>
  <c r="AQ209" i="6"/>
  <c r="AQ208" i="6"/>
  <c r="AQ207" i="6"/>
  <c r="AQ206" i="6"/>
  <c r="AQ205" i="6"/>
  <c r="AQ204" i="6"/>
  <c r="AQ203" i="6"/>
  <c r="AQ202" i="6"/>
  <c r="AQ201" i="6"/>
  <c r="AQ200" i="6"/>
  <c r="AQ199" i="6"/>
  <c r="AQ198" i="6"/>
  <c r="AQ197" i="6"/>
  <c r="AQ196" i="6"/>
  <c r="AQ194" i="6"/>
  <c r="AQ193" i="6"/>
  <c r="AQ192" i="6"/>
  <c r="AQ191" i="6"/>
  <c r="AQ190" i="6"/>
  <c r="AQ189" i="6"/>
  <c r="AQ188" i="6"/>
  <c r="AQ187" i="6"/>
  <c r="AQ186" i="6"/>
  <c r="AQ185" i="6"/>
  <c r="AQ184" i="6"/>
  <c r="AQ183" i="6"/>
  <c r="AQ182" i="6"/>
  <c r="AQ181" i="6"/>
  <c r="AQ180" i="6"/>
  <c r="AQ179" i="6"/>
  <c r="AQ178" i="6"/>
  <c r="AQ177" i="6"/>
  <c r="AQ195" i="6"/>
  <c r="AQ176" i="6"/>
  <c r="AQ175" i="6"/>
  <c r="AQ174" i="6"/>
  <c r="AQ173" i="6"/>
  <c r="AQ172" i="6"/>
  <c r="AQ171" i="6"/>
  <c r="AQ170" i="6"/>
  <c r="AQ169" i="6"/>
  <c r="AQ168" i="6"/>
  <c r="AQ167" i="6"/>
  <c r="AQ166" i="6"/>
  <c r="AQ165" i="6"/>
  <c r="AQ164" i="6"/>
  <c r="AQ163" i="6"/>
  <c r="AQ162" i="6"/>
  <c r="AQ161" i="6"/>
  <c r="AQ160" i="6"/>
  <c r="AQ159" i="6"/>
  <c r="AQ158" i="6"/>
  <c r="AQ157" i="6"/>
  <c r="AQ156" i="6"/>
  <c r="AQ155" i="6"/>
  <c r="AQ154" i="6"/>
  <c r="AQ153" i="6"/>
  <c r="AQ152" i="6"/>
  <c r="AQ151" i="6"/>
  <c r="AQ150" i="6"/>
  <c r="AQ149" i="6"/>
  <c r="AQ148" i="6"/>
  <c r="AQ146" i="6"/>
  <c r="AQ144" i="6"/>
  <c r="AQ147" i="6"/>
  <c r="AQ145" i="6"/>
  <c r="AQ143" i="6"/>
  <c r="AQ142" i="6"/>
  <c r="AQ141" i="6"/>
  <c r="AQ140" i="6"/>
  <c r="AQ139" i="6"/>
  <c r="AQ137" i="6"/>
  <c r="AQ135" i="6"/>
  <c r="AQ133" i="6"/>
  <c r="AQ128" i="6"/>
  <c r="AQ131" i="6"/>
  <c r="AQ130" i="6"/>
  <c r="AQ127" i="6"/>
  <c r="AQ126" i="6"/>
  <c r="AQ125" i="6"/>
  <c r="AQ124" i="6"/>
  <c r="AQ123" i="6"/>
  <c r="AQ122" i="6"/>
  <c r="AQ121" i="6"/>
  <c r="AQ120" i="6"/>
  <c r="AQ119" i="6"/>
  <c r="AQ118" i="6"/>
  <c r="AQ117" i="6"/>
  <c r="AQ116" i="6"/>
  <c r="AQ115" i="6"/>
  <c r="AQ114" i="6"/>
  <c r="AQ113" i="6"/>
  <c r="AQ112" i="6"/>
  <c r="AQ111" i="6"/>
  <c r="AQ110" i="6"/>
  <c r="AQ109" i="6"/>
  <c r="AQ108" i="6"/>
  <c r="AQ107" i="6"/>
  <c r="AQ106" i="6"/>
  <c r="AQ105" i="6"/>
  <c r="AQ104" i="6"/>
  <c r="AQ103" i="6"/>
  <c r="AQ102" i="6"/>
  <c r="AQ101" i="6"/>
  <c r="AQ100" i="6"/>
  <c r="AQ99" i="6"/>
  <c r="AQ138" i="6"/>
  <c r="AQ136" i="6"/>
  <c r="AQ134" i="6"/>
  <c r="AQ129" i="6"/>
  <c r="AQ98" i="6"/>
  <c r="AQ97" i="6"/>
  <c r="AQ96" i="6"/>
  <c r="AQ95" i="6"/>
  <c r="AQ94" i="6"/>
  <c r="AQ93" i="6"/>
  <c r="AQ92" i="6"/>
  <c r="AQ91" i="6"/>
  <c r="AQ90" i="6"/>
  <c r="AQ89" i="6"/>
  <c r="AQ88" i="6"/>
  <c r="AQ87" i="6"/>
  <c r="AQ86" i="6"/>
  <c r="AQ85" i="6"/>
  <c r="AQ84" i="6"/>
  <c r="AQ83" i="6"/>
  <c r="AQ82" i="6"/>
  <c r="AQ81" i="6"/>
  <c r="AQ80" i="6"/>
  <c r="AQ79" i="6"/>
  <c r="AQ78" i="6"/>
  <c r="AQ77" i="6"/>
  <c r="AQ132" i="6"/>
  <c r="AQ76" i="6"/>
  <c r="AQ75" i="6"/>
  <c r="AQ74" i="6"/>
  <c r="AQ73" i="6"/>
  <c r="AQ72" i="6"/>
  <c r="AQ71" i="6"/>
  <c r="AQ70" i="6"/>
  <c r="AQ69" i="6"/>
  <c r="AQ68" i="6"/>
  <c r="AQ67" i="6"/>
  <c r="AQ66" i="6"/>
  <c r="AQ65" i="6"/>
  <c r="AQ64" i="6"/>
  <c r="AQ63" i="6"/>
  <c r="AQ62" i="6"/>
  <c r="AQ61" i="6"/>
  <c r="AQ60" i="6"/>
  <c r="AQ59" i="6"/>
  <c r="AQ38" i="6"/>
  <c r="AQ37" i="6"/>
  <c r="AQ36" i="6"/>
  <c r="AQ35" i="6"/>
  <c r="AQ34" i="6"/>
  <c r="AQ33" i="6"/>
  <c r="AQ32" i="6"/>
  <c r="AQ31" i="6"/>
  <c r="AQ30" i="6"/>
  <c r="AQ29" i="6"/>
  <c r="AQ52" i="6"/>
  <c r="AQ50" i="6"/>
  <c r="AQ5" i="6"/>
  <c r="AQ42" i="6"/>
  <c r="AQ57" i="6"/>
  <c r="AQ55" i="6"/>
  <c r="AQ53" i="6"/>
  <c r="AQ51" i="6"/>
  <c r="AQ49" i="6"/>
  <c r="AQ47" i="6"/>
  <c r="AQ45" i="6"/>
  <c r="AQ43" i="6"/>
  <c r="AQ41" i="6"/>
  <c r="AQ39" i="6"/>
  <c r="AQ56" i="6"/>
  <c r="AQ46" i="6"/>
  <c r="AQ44" i="6"/>
  <c r="AQ54" i="6"/>
  <c r="AQ28" i="6"/>
  <c r="AQ27" i="6"/>
  <c r="AQ26" i="6"/>
  <c r="AQ25" i="6"/>
  <c r="AQ24" i="6"/>
  <c r="AQ23" i="6"/>
  <c r="AQ22" i="6"/>
  <c r="AQ21" i="6"/>
  <c r="AQ20" i="6"/>
  <c r="AQ19" i="6"/>
  <c r="AQ18" i="6"/>
  <c r="AQ17" i="6"/>
  <c r="AQ16" i="6"/>
  <c r="AQ15" i="6"/>
  <c r="AQ14" i="6"/>
  <c r="AQ13" i="6"/>
  <c r="AQ12" i="6"/>
  <c r="AQ11" i="6"/>
  <c r="AQ10" i="6"/>
  <c r="AQ9" i="6"/>
  <c r="AQ8" i="6"/>
  <c r="AQ7" i="6"/>
  <c r="AQ6" i="6"/>
  <c r="AQ58" i="6"/>
  <c r="AQ48" i="6"/>
  <c r="AQ40" i="6"/>
  <c r="AO258" i="6"/>
  <c r="AO257" i="6"/>
  <c r="AO256" i="6"/>
  <c r="AO255" i="6"/>
  <c r="AO254" i="6"/>
  <c r="AO253" i="6"/>
  <c r="AO252" i="6"/>
  <c r="AO251" i="6"/>
  <c r="AO250" i="6"/>
  <c r="AO249" i="6"/>
  <c r="AO248" i="6"/>
  <c r="AO247" i="6"/>
  <c r="AO246" i="6"/>
  <c r="AO245" i="6"/>
  <c r="AO244" i="6"/>
  <c r="AO243" i="6"/>
  <c r="AO242" i="6"/>
  <c r="AO241" i="6"/>
  <c r="AO240" i="6"/>
  <c r="AO239" i="6"/>
  <c r="AO238" i="6"/>
  <c r="AO237" i="6"/>
  <c r="AO236" i="6"/>
  <c r="AO235" i="6"/>
  <c r="AO234" i="6"/>
  <c r="AO233" i="6"/>
  <c r="AO232" i="6"/>
  <c r="AO231" i="6"/>
  <c r="AO227" i="6"/>
  <c r="AO225" i="6"/>
  <c r="AO229" i="6"/>
  <c r="AO226" i="6"/>
  <c r="AO224" i="6"/>
  <c r="AO228" i="6"/>
  <c r="AO223" i="6"/>
  <c r="AO222" i="6"/>
  <c r="AO221" i="6"/>
  <c r="AO220" i="6"/>
  <c r="AO219" i="6"/>
  <c r="AO218" i="6"/>
  <c r="AO217" i="6"/>
  <c r="AO216" i="6"/>
  <c r="AO230" i="6"/>
  <c r="AO211" i="6"/>
  <c r="AO213" i="6"/>
  <c r="AO212" i="6"/>
  <c r="AO209" i="6"/>
  <c r="AO198" i="6"/>
  <c r="AO208" i="6"/>
  <c r="AO204" i="6"/>
  <c r="AO199" i="6"/>
  <c r="AO196" i="6"/>
  <c r="AO215" i="6"/>
  <c r="AO210" i="6"/>
  <c r="AO205" i="6"/>
  <c r="AO200" i="6"/>
  <c r="AO214" i="6"/>
  <c r="AO206" i="6"/>
  <c r="AO203" i="6"/>
  <c r="AO201" i="6"/>
  <c r="AO207" i="6"/>
  <c r="AO194" i="6"/>
  <c r="AO193" i="6"/>
  <c r="AO192" i="6"/>
  <c r="AO191" i="6"/>
  <c r="AO190" i="6"/>
  <c r="AO189" i="6"/>
  <c r="AO188" i="6"/>
  <c r="AO187" i="6"/>
  <c r="AO186" i="6"/>
  <c r="AO185" i="6"/>
  <c r="AO184" i="6"/>
  <c r="AO197" i="6"/>
  <c r="AO195" i="6"/>
  <c r="AO183" i="6"/>
  <c r="AO180" i="6"/>
  <c r="AO182" i="6"/>
  <c r="AO202" i="6"/>
  <c r="AO179" i="6"/>
  <c r="AO176" i="6"/>
  <c r="AO175" i="6"/>
  <c r="AO174" i="6"/>
  <c r="AO173" i="6"/>
  <c r="AO172" i="6"/>
  <c r="AO171" i="6"/>
  <c r="AO170" i="6"/>
  <c r="AO169" i="6"/>
  <c r="AO168" i="6"/>
  <c r="AO178" i="6"/>
  <c r="AO177" i="6"/>
  <c r="AO162" i="6"/>
  <c r="AO165" i="6"/>
  <c r="AO164" i="6"/>
  <c r="AO160" i="6"/>
  <c r="AO158" i="6"/>
  <c r="AO157" i="6"/>
  <c r="AO156" i="6"/>
  <c r="AO155" i="6"/>
  <c r="AO154" i="6"/>
  <c r="AO153" i="6"/>
  <c r="AO152" i="6"/>
  <c r="AO151" i="6"/>
  <c r="AO150" i="6"/>
  <c r="AO161" i="6"/>
  <c r="AO159" i="6"/>
  <c r="AO149" i="6"/>
  <c r="AO148" i="6"/>
  <c r="AO147" i="6"/>
  <c r="AO146" i="6"/>
  <c r="AO145" i="6"/>
  <c r="AO144" i="6"/>
  <c r="AO163" i="6"/>
  <c r="AO181" i="6"/>
  <c r="AO166" i="6"/>
  <c r="AO143" i="6"/>
  <c r="AO142" i="6"/>
  <c r="AO141" i="6"/>
  <c r="AO140" i="6"/>
  <c r="AO139" i="6"/>
  <c r="AO138" i="6"/>
  <c r="AO137" i="6"/>
  <c r="AO136" i="6"/>
  <c r="AO135" i="6"/>
  <c r="AO134" i="6"/>
  <c r="AO133" i="6"/>
  <c r="AO132" i="6"/>
  <c r="AO167" i="6"/>
  <c r="AO131" i="6"/>
  <c r="AO130" i="6"/>
  <c r="AO128" i="6"/>
  <c r="AO127" i="6"/>
  <c r="AO126" i="6"/>
  <c r="AO125" i="6"/>
  <c r="AO124" i="6"/>
  <c r="AO123" i="6"/>
  <c r="AO122" i="6"/>
  <c r="AO121" i="6"/>
  <c r="AO120" i="6"/>
  <c r="AO119" i="6"/>
  <c r="AO118" i="6"/>
  <c r="AO117" i="6"/>
  <c r="AO116" i="6"/>
  <c r="AO115" i="6"/>
  <c r="AO114" i="6"/>
  <c r="AO113" i="6"/>
  <c r="AO112" i="6"/>
  <c r="AO111" i="6"/>
  <c r="AO110" i="6"/>
  <c r="AO109" i="6"/>
  <c r="AO108" i="6"/>
  <c r="AO107" i="6"/>
  <c r="AO106" i="6"/>
  <c r="AO105" i="6"/>
  <c r="AO104" i="6"/>
  <c r="AO103" i="6"/>
  <c r="AO102" i="6"/>
  <c r="AO101" i="6"/>
  <c r="AO100" i="6"/>
  <c r="AO99" i="6"/>
  <c r="AO129" i="6"/>
  <c r="AO97" i="6"/>
  <c r="AO98" i="6"/>
  <c r="AO96" i="6"/>
  <c r="AO95" i="6"/>
  <c r="AO94" i="6"/>
  <c r="AO93" i="6"/>
  <c r="AO92" i="6"/>
  <c r="AO91" i="6"/>
  <c r="AO90" i="6"/>
  <c r="AO89" i="6"/>
  <c r="AO88" i="6"/>
  <c r="AO87" i="6"/>
  <c r="AO86" i="6"/>
  <c r="AO85" i="6"/>
  <c r="AO84" i="6"/>
  <c r="AO83" i="6"/>
  <c r="AO82" i="6"/>
  <c r="AO81" i="6"/>
  <c r="AO80" i="6"/>
  <c r="AO79" i="6"/>
  <c r="AO78" i="6"/>
  <c r="AO77" i="6"/>
  <c r="AO73" i="6"/>
  <c r="AO65" i="6"/>
  <c r="AO64" i="6"/>
  <c r="AO58" i="6"/>
  <c r="AO57" i="6"/>
  <c r="AO56" i="6"/>
  <c r="AO55" i="6"/>
  <c r="AO54" i="6"/>
  <c r="AO53" i="6"/>
  <c r="AO52" i="6"/>
  <c r="AO51" i="6"/>
  <c r="AO50" i="6"/>
  <c r="AO49" i="6"/>
  <c r="AO48" i="6"/>
  <c r="AO47" i="6"/>
  <c r="AO46" i="6"/>
  <c r="AO45" i="6"/>
  <c r="AO44" i="6"/>
  <c r="AO43" i="6"/>
  <c r="AO42" i="6"/>
  <c r="AO41" i="6"/>
  <c r="AO40" i="6"/>
  <c r="AO39" i="6"/>
  <c r="AO70" i="6"/>
  <c r="AO38" i="6"/>
  <c r="AO37" i="6"/>
  <c r="AO36" i="6"/>
  <c r="AO35" i="6"/>
  <c r="AO34" i="6"/>
  <c r="AO33" i="6"/>
  <c r="AO32" i="6"/>
  <c r="AO31" i="6"/>
  <c r="AO30" i="6"/>
  <c r="AO75" i="6"/>
  <c r="AO67" i="6"/>
  <c r="AO72" i="6"/>
  <c r="AO69" i="6"/>
  <c r="AO74" i="6"/>
  <c r="AO66" i="6"/>
  <c r="AO76" i="6"/>
  <c r="AO68" i="6"/>
  <c r="AO63" i="6"/>
  <c r="AO62" i="6"/>
  <c r="AO61" i="6"/>
  <c r="AO60" i="6"/>
  <c r="AO59" i="6"/>
  <c r="AO29" i="6"/>
  <c r="AO17" i="6"/>
  <c r="AO16" i="6"/>
  <c r="AO15" i="6"/>
  <c r="AO14" i="6"/>
  <c r="AO13" i="6"/>
  <c r="AO12" i="6"/>
  <c r="AO11" i="6"/>
  <c r="AO10" i="6"/>
  <c r="AO9" i="6"/>
  <c r="AO8" i="6"/>
  <c r="AO7" i="6"/>
  <c r="AO6" i="6"/>
  <c r="AO5" i="6"/>
  <c r="AO18" i="6"/>
  <c r="AO23" i="6"/>
  <c r="AO21" i="6"/>
  <c r="AO26" i="6"/>
  <c r="AO25" i="6"/>
  <c r="AO24" i="6"/>
  <c r="AO20" i="6"/>
  <c r="AO71" i="6"/>
  <c r="AO28" i="6"/>
  <c r="AO27" i="6"/>
  <c r="AO22" i="6"/>
  <c r="AO19" i="6"/>
  <c r="AT252" i="6"/>
  <c r="AT251" i="6"/>
  <c r="AT250" i="6"/>
  <c r="AT249" i="6"/>
  <c r="AT248" i="6"/>
  <c r="AT247" i="6"/>
  <c r="AT246" i="6"/>
  <c r="AT245" i="6"/>
  <c r="AT244" i="6"/>
  <c r="AT243" i="6"/>
  <c r="AT242" i="6"/>
  <c r="AT241" i="6"/>
  <c r="AT240" i="6"/>
  <c r="AT258" i="6"/>
  <c r="AT257" i="6"/>
  <c r="AT256" i="6"/>
  <c r="AT253" i="6"/>
  <c r="AT255" i="6"/>
  <c r="AT239" i="6"/>
  <c r="AT238" i="6"/>
  <c r="AT237" i="6"/>
  <c r="AT236" i="6"/>
  <c r="AT235" i="6"/>
  <c r="AT234" i="6"/>
  <c r="AT233" i="6"/>
  <c r="AT232" i="6"/>
  <c r="AT231" i="6"/>
  <c r="AT230" i="6"/>
  <c r="AT229" i="6"/>
  <c r="AT228" i="6"/>
  <c r="AT227" i="6"/>
  <c r="AT226" i="6"/>
  <c r="AT254" i="6"/>
  <c r="AT224" i="6"/>
  <c r="AT223" i="6"/>
  <c r="AT222" i="6"/>
  <c r="AT221" i="6"/>
  <c r="AT220" i="6"/>
  <c r="AT219" i="6"/>
  <c r="AT218" i="6"/>
  <c r="AT217" i="6"/>
  <c r="AT216" i="6"/>
  <c r="AT225" i="6"/>
  <c r="AT209" i="6"/>
  <c r="AT212" i="6"/>
  <c r="AT208" i="6"/>
  <c r="AT207" i="6"/>
  <c r="AT206" i="6"/>
  <c r="AT205" i="6"/>
  <c r="AT204" i="6"/>
  <c r="AT203" i="6"/>
  <c r="AT202" i="6"/>
  <c r="AT201" i="6"/>
  <c r="AT200" i="6"/>
  <c r="AT199" i="6"/>
  <c r="AT198" i="6"/>
  <c r="AT197" i="6"/>
  <c r="AT196" i="6"/>
  <c r="AT195" i="6"/>
  <c r="AT210" i="6"/>
  <c r="AT214" i="6"/>
  <c r="AT215" i="6"/>
  <c r="AT211" i="6"/>
  <c r="AT189" i="6"/>
  <c r="AT188" i="6"/>
  <c r="AT187" i="6"/>
  <c r="AT186" i="6"/>
  <c r="AT185" i="6"/>
  <c r="AT184" i="6"/>
  <c r="AT183" i="6"/>
  <c r="AT182" i="6"/>
  <c r="AT181" i="6"/>
  <c r="AT213" i="6"/>
  <c r="AT194" i="6"/>
  <c r="AT193" i="6"/>
  <c r="AT192" i="6"/>
  <c r="AT191" i="6"/>
  <c r="AT190" i="6"/>
  <c r="AT179" i="6"/>
  <c r="AT167" i="6"/>
  <c r="AT166" i="6"/>
  <c r="AT165" i="6"/>
  <c r="AT177" i="6"/>
  <c r="AT178" i="6"/>
  <c r="AT180" i="6"/>
  <c r="AT176" i="6"/>
  <c r="AT168" i="6"/>
  <c r="AT160" i="6"/>
  <c r="AT159" i="6"/>
  <c r="AT173" i="6"/>
  <c r="AT161" i="6"/>
  <c r="AT170" i="6"/>
  <c r="AT163" i="6"/>
  <c r="AT175" i="6"/>
  <c r="AT172" i="6"/>
  <c r="AT169" i="6"/>
  <c r="AT162" i="6"/>
  <c r="AT171" i="6"/>
  <c r="AT164" i="6"/>
  <c r="AT149" i="6"/>
  <c r="AT148" i="6"/>
  <c r="AT147" i="6"/>
  <c r="AT146" i="6"/>
  <c r="AT145" i="6"/>
  <c r="AT144" i="6"/>
  <c r="AT152" i="6"/>
  <c r="AT174" i="6"/>
  <c r="AT156" i="6"/>
  <c r="AT154" i="6"/>
  <c r="AT158" i="6"/>
  <c r="AT151" i="6"/>
  <c r="AT143" i="6"/>
  <c r="AT142" i="6"/>
  <c r="AT141" i="6"/>
  <c r="AT140" i="6"/>
  <c r="AT139" i="6"/>
  <c r="AT138" i="6"/>
  <c r="AT137" i="6"/>
  <c r="AT136" i="6"/>
  <c r="AT135" i="6"/>
  <c r="AT134" i="6"/>
  <c r="AT133" i="6"/>
  <c r="AT132" i="6"/>
  <c r="AT153" i="6"/>
  <c r="AT157" i="6"/>
  <c r="AT150" i="6"/>
  <c r="AT155" i="6"/>
  <c r="AT109" i="6"/>
  <c r="AT108" i="6"/>
  <c r="AT107" i="6"/>
  <c r="AT106" i="6"/>
  <c r="AT105" i="6"/>
  <c r="AT104" i="6"/>
  <c r="AT103" i="6"/>
  <c r="AT102" i="6"/>
  <c r="AT101" i="6"/>
  <c r="AT100" i="6"/>
  <c r="AT99" i="6"/>
  <c r="AT98" i="6"/>
  <c r="AT97" i="6"/>
  <c r="AT129" i="6"/>
  <c r="AT131" i="6"/>
  <c r="AT130" i="6"/>
  <c r="AT127" i="6"/>
  <c r="AT126" i="6"/>
  <c r="AT125" i="6"/>
  <c r="AT124" i="6"/>
  <c r="AT123" i="6"/>
  <c r="AT122" i="6"/>
  <c r="AT121" i="6"/>
  <c r="AT120" i="6"/>
  <c r="AT119" i="6"/>
  <c r="AT118" i="6"/>
  <c r="AT117" i="6"/>
  <c r="AT116" i="6"/>
  <c r="AT115" i="6"/>
  <c r="AT114" i="6"/>
  <c r="AT113" i="6"/>
  <c r="AT112" i="6"/>
  <c r="AT111" i="6"/>
  <c r="AT110" i="6"/>
  <c r="AT96" i="6"/>
  <c r="AT95" i="6"/>
  <c r="AT94" i="6"/>
  <c r="AT93" i="6"/>
  <c r="AT92" i="6"/>
  <c r="AT91" i="6"/>
  <c r="AT90" i="6"/>
  <c r="AT89" i="6"/>
  <c r="AT88" i="6"/>
  <c r="AT87" i="6"/>
  <c r="AT86" i="6"/>
  <c r="AT85" i="6"/>
  <c r="AT84" i="6"/>
  <c r="AT83" i="6"/>
  <c r="AT82" i="6"/>
  <c r="AT81" i="6"/>
  <c r="AT80" i="6"/>
  <c r="AT79" i="6"/>
  <c r="AT78" i="6"/>
  <c r="AT77" i="6"/>
  <c r="AT128" i="6"/>
  <c r="AT76" i="6"/>
  <c r="AT75" i="6"/>
  <c r="AT74" i="6"/>
  <c r="AT73" i="6"/>
  <c r="AT72" i="6"/>
  <c r="AT71" i="6"/>
  <c r="AT70" i="6"/>
  <c r="AT69" i="6"/>
  <c r="AT68" i="6"/>
  <c r="AT67" i="6"/>
  <c r="AT66" i="6"/>
  <c r="AT65" i="6"/>
  <c r="AT63" i="6"/>
  <c r="AT62" i="6"/>
  <c r="AT61" i="6"/>
  <c r="AT60" i="6"/>
  <c r="AT59" i="6"/>
  <c r="AT58" i="6"/>
  <c r="AT57" i="6"/>
  <c r="AT56" i="6"/>
  <c r="AT55" i="6"/>
  <c r="AT54" i="6"/>
  <c r="AT53" i="6"/>
  <c r="AT52" i="6"/>
  <c r="AT51" i="6"/>
  <c r="AT50" i="6"/>
  <c r="AT49" i="6"/>
  <c r="AT48" i="6"/>
  <c r="AT47" i="6"/>
  <c r="AT46" i="6"/>
  <c r="AT45" i="6"/>
  <c r="AT44" i="6"/>
  <c r="AT43" i="6"/>
  <c r="AT42" i="6"/>
  <c r="AT41" i="6"/>
  <c r="AT40" i="6"/>
  <c r="AT39" i="6"/>
  <c r="AT64" i="6"/>
  <c r="AT38" i="6"/>
  <c r="AT37" i="6"/>
  <c r="AT36" i="6"/>
  <c r="AT35" i="6"/>
  <c r="AT34" i="6"/>
  <c r="AT33" i="6"/>
  <c r="AT32" i="6"/>
  <c r="AT31" i="6"/>
  <c r="AT30" i="6"/>
  <c r="AT28" i="6"/>
  <c r="AT27" i="6"/>
  <c r="AT26" i="6"/>
  <c r="AT25" i="6"/>
  <c r="AT24" i="6"/>
  <c r="AT23" i="6"/>
  <c r="AT22" i="6"/>
  <c r="AT21" i="6"/>
  <c r="AT20" i="6"/>
  <c r="AT19" i="6"/>
  <c r="AT18" i="6"/>
  <c r="AT17" i="6"/>
  <c r="AT16" i="6"/>
  <c r="AT15" i="6"/>
  <c r="AT14" i="6"/>
  <c r="AT13" i="6"/>
  <c r="AT12" i="6"/>
  <c r="AT11" i="6"/>
  <c r="AT10" i="6"/>
  <c r="AT9" i="6"/>
  <c r="AT8" i="6"/>
  <c r="AT7" i="6"/>
  <c r="AT6" i="6"/>
  <c r="AT29" i="6"/>
  <c r="AT5" i="6"/>
  <c r="AF258" i="6"/>
  <c r="AF257" i="6"/>
  <c r="AF256" i="6"/>
  <c r="AF255" i="6"/>
  <c r="AF254" i="6"/>
  <c r="AF253" i="6"/>
  <c r="AF252" i="6"/>
  <c r="AF251" i="6"/>
  <c r="AF250" i="6"/>
  <c r="AF249" i="6"/>
  <c r="AF248" i="6"/>
  <c r="AF247" i="6"/>
  <c r="AF246" i="6"/>
  <c r="AF245" i="6"/>
  <c r="AF241" i="6"/>
  <c r="AF243" i="6"/>
  <c r="AF239" i="6"/>
  <c r="AF238" i="6"/>
  <c r="AF237" i="6"/>
  <c r="AF236" i="6"/>
  <c r="AF235" i="6"/>
  <c r="AF234" i="6"/>
  <c r="AF233" i="6"/>
  <c r="AF232" i="6"/>
  <c r="AF231" i="6"/>
  <c r="AF229" i="6"/>
  <c r="AF228" i="6"/>
  <c r="AF227" i="6"/>
  <c r="AF226" i="6"/>
  <c r="AF225" i="6"/>
  <c r="AF224" i="6"/>
  <c r="AF242" i="6"/>
  <c r="AF244" i="6"/>
  <c r="AF230" i="6"/>
  <c r="AF240" i="6"/>
  <c r="AF223" i="6"/>
  <c r="AF222" i="6"/>
  <c r="AF221" i="6"/>
  <c r="AF220" i="6"/>
  <c r="AF219" i="6"/>
  <c r="AF218" i="6"/>
  <c r="AF217" i="6"/>
  <c r="AF216" i="6"/>
  <c r="AF215" i="6"/>
  <c r="AF214" i="6"/>
  <c r="AF213" i="6"/>
  <c r="AF212" i="6"/>
  <c r="AF211" i="6"/>
  <c r="AF208" i="6"/>
  <c r="AF207" i="6"/>
  <c r="AF206" i="6"/>
  <c r="AF205" i="6"/>
  <c r="AF201" i="6"/>
  <c r="AF202" i="6"/>
  <c r="AF210" i="6"/>
  <c r="AF204" i="6"/>
  <c r="AF197" i="6"/>
  <c r="AF198" i="6"/>
  <c r="AF194" i="6"/>
  <c r="AF193" i="6"/>
  <c r="AF192" i="6"/>
  <c r="AF191" i="6"/>
  <c r="AF190" i="6"/>
  <c r="AF203" i="6"/>
  <c r="AF200" i="6"/>
  <c r="AF196" i="6"/>
  <c r="AF188" i="6"/>
  <c r="AF209" i="6"/>
  <c r="AF185" i="6"/>
  <c r="AF179" i="6"/>
  <c r="AF195" i="6"/>
  <c r="AF187" i="6"/>
  <c r="AF183" i="6"/>
  <c r="AF184" i="6"/>
  <c r="AF181" i="6"/>
  <c r="AF178" i="6"/>
  <c r="AF199" i="6"/>
  <c r="AF189" i="6"/>
  <c r="AF182" i="6"/>
  <c r="AF176" i="6"/>
  <c r="AF175" i="6"/>
  <c r="AF174" i="6"/>
  <c r="AF173" i="6"/>
  <c r="AF172" i="6"/>
  <c r="AF171" i="6"/>
  <c r="AF170" i="6"/>
  <c r="AF169" i="6"/>
  <c r="AF168" i="6"/>
  <c r="AF186" i="6"/>
  <c r="AF180" i="6"/>
  <c r="AF177" i="6"/>
  <c r="AF167" i="6"/>
  <c r="AF166" i="6"/>
  <c r="AF165" i="6"/>
  <c r="AF164" i="6"/>
  <c r="AF163" i="6"/>
  <c r="AF162" i="6"/>
  <c r="AF160" i="6"/>
  <c r="AF161" i="6"/>
  <c r="AF159" i="6"/>
  <c r="AF158" i="6"/>
  <c r="AF157" i="6"/>
  <c r="AF156" i="6"/>
  <c r="AF155" i="6"/>
  <c r="AF154" i="6"/>
  <c r="AF153" i="6"/>
  <c r="AF152" i="6"/>
  <c r="AF151" i="6"/>
  <c r="AF150" i="6"/>
  <c r="AF148" i="6"/>
  <c r="AF143" i="6"/>
  <c r="AF142" i="6"/>
  <c r="AF141" i="6"/>
  <c r="AF140" i="6"/>
  <c r="AF147" i="6"/>
  <c r="AF145" i="6"/>
  <c r="AF144" i="6"/>
  <c r="AF139" i="6"/>
  <c r="AF138" i="6"/>
  <c r="AF137" i="6"/>
  <c r="AF136" i="6"/>
  <c r="AF135" i="6"/>
  <c r="AF134" i="6"/>
  <c r="AF133" i="6"/>
  <c r="AF132" i="6"/>
  <c r="AF131" i="6"/>
  <c r="AF130" i="6"/>
  <c r="AF129" i="6"/>
  <c r="AF128" i="6"/>
  <c r="AF149" i="6"/>
  <c r="AF146" i="6"/>
  <c r="AF127" i="6"/>
  <c r="AF126" i="6"/>
  <c r="AF125" i="6"/>
  <c r="AF124" i="6"/>
  <c r="AF123" i="6"/>
  <c r="AF122" i="6"/>
  <c r="AF121" i="6"/>
  <c r="AF120" i="6"/>
  <c r="AF119" i="6"/>
  <c r="AF118" i="6"/>
  <c r="AF117" i="6"/>
  <c r="AF116" i="6"/>
  <c r="AF115" i="6"/>
  <c r="AF114" i="6"/>
  <c r="AF113" i="6"/>
  <c r="AF112" i="6"/>
  <c r="AF111" i="6"/>
  <c r="AF110" i="6"/>
  <c r="AF98" i="6"/>
  <c r="AF97" i="6"/>
  <c r="AF105" i="6"/>
  <c r="AF76" i="6"/>
  <c r="AF75" i="6"/>
  <c r="AF74" i="6"/>
  <c r="AF73" i="6"/>
  <c r="AF72" i="6"/>
  <c r="AF71" i="6"/>
  <c r="AF70" i="6"/>
  <c r="AF69" i="6"/>
  <c r="AF68" i="6"/>
  <c r="AF67" i="6"/>
  <c r="AF66" i="6"/>
  <c r="AF65" i="6"/>
  <c r="AF102" i="6"/>
  <c r="AF107" i="6"/>
  <c r="AF99" i="6"/>
  <c r="AF104" i="6"/>
  <c r="AF109" i="6"/>
  <c r="AF101" i="6"/>
  <c r="AF106" i="6"/>
  <c r="AF103" i="6"/>
  <c r="AF92" i="6"/>
  <c r="AF84" i="6"/>
  <c r="AF64" i="6"/>
  <c r="AF63" i="6"/>
  <c r="AF62" i="6"/>
  <c r="AF61" i="6"/>
  <c r="AF60" i="6"/>
  <c r="AF59" i="6"/>
  <c r="AF89" i="6"/>
  <c r="AF81" i="6"/>
  <c r="AF58" i="6"/>
  <c r="AF57" i="6"/>
  <c r="AF56" i="6"/>
  <c r="AF55" i="6"/>
  <c r="AF54" i="6"/>
  <c r="AF53" i="6"/>
  <c r="AF52" i="6"/>
  <c r="AF51" i="6"/>
  <c r="AF50" i="6"/>
  <c r="AF49" i="6"/>
  <c r="AF48" i="6"/>
  <c r="AF47" i="6"/>
  <c r="AF46" i="6"/>
  <c r="AF45" i="6"/>
  <c r="AF44" i="6"/>
  <c r="AF43" i="6"/>
  <c r="AF42" i="6"/>
  <c r="AF41" i="6"/>
  <c r="AF40" i="6"/>
  <c r="AF39" i="6"/>
  <c r="AF100" i="6"/>
  <c r="AF94" i="6"/>
  <c r="AF86" i="6"/>
  <c r="AF78" i="6"/>
  <c r="AF38" i="6"/>
  <c r="AF37" i="6"/>
  <c r="AF36" i="6"/>
  <c r="AF35" i="6"/>
  <c r="AF34" i="6"/>
  <c r="AF33" i="6"/>
  <c r="AF32" i="6"/>
  <c r="AF31" i="6"/>
  <c r="AF30" i="6"/>
  <c r="AF91" i="6"/>
  <c r="AF83" i="6"/>
  <c r="AF96" i="6"/>
  <c r="AF88" i="6"/>
  <c r="AF80" i="6"/>
  <c r="AF93" i="6"/>
  <c r="AF85" i="6"/>
  <c r="AF77" i="6"/>
  <c r="AF95" i="6"/>
  <c r="AF87" i="6"/>
  <c r="AF79" i="6"/>
  <c r="AF29" i="6"/>
  <c r="AF28" i="6"/>
  <c r="AF27" i="6"/>
  <c r="AF26" i="6"/>
  <c r="AF25" i="6"/>
  <c r="AF24" i="6"/>
  <c r="AF23" i="6"/>
  <c r="AF22" i="6"/>
  <c r="AF21" i="6"/>
  <c r="AF20" i="6"/>
  <c r="AF19" i="6"/>
  <c r="AF18" i="6"/>
  <c r="AF17" i="6"/>
  <c r="AF16" i="6"/>
  <c r="AF15" i="6"/>
  <c r="AF14" i="6"/>
  <c r="AF13" i="6"/>
  <c r="AF12" i="6"/>
  <c r="AF11" i="6"/>
  <c r="AF10" i="6"/>
  <c r="AF9" i="6"/>
  <c r="AF8" i="6"/>
  <c r="AF7" i="6"/>
  <c r="AF6" i="6"/>
  <c r="AF5" i="6"/>
  <c r="AF82" i="6"/>
  <c r="AF90" i="6"/>
  <c r="AF108" i="6"/>
  <c r="AZ258" i="6"/>
  <c r="AZ257" i="6"/>
  <c r="AZ256" i="6"/>
  <c r="AZ255" i="6"/>
  <c r="AZ254" i="6"/>
  <c r="AZ253" i="6"/>
  <c r="AZ252" i="6"/>
  <c r="AZ251" i="6"/>
  <c r="AZ250" i="6"/>
  <c r="AZ249" i="6"/>
  <c r="AZ248" i="6"/>
  <c r="AZ247" i="6"/>
  <c r="AZ246" i="6"/>
  <c r="AZ245" i="6"/>
  <c r="AZ244" i="6"/>
  <c r="AZ243" i="6"/>
  <c r="AZ242" i="6"/>
  <c r="AZ241" i="6"/>
  <c r="AZ224" i="6"/>
  <c r="AZ240" i="6"/>
  <c r="AZ229" i="6"/>
  <c r="AZ228" i="6"/>
  <c r="AZ227" i="6"/>
  <c r="AZ226" i="6"/>
  <c r="AZ225" i="6"/>
  <c r="AZ233" i="6"/>
  <c r="AZ238" i="6"/>
  <c r="AZ235" i="6"/>
  <c r="AZ230" i="6"/>
  <c r="AZ222" i="6"/>
  <c r="AZ221" i="6"/>
  <c r="AZ220" i="6"/>
  <c r="AZ219" i="6"/>
  <c r="AZ218" i="6"/>
  <c r="AZ217" i="6"/>
  <c r="AZ216" i="6"/>
  <c r="AZ215" i="6"/>
  <c r="AZ214" i="6"/>
  <c r="AZ213" i="6"/>
  <c r="AZ212" i="6"/>
  <c r="AZ211" i="6"/>
  <c r="AZ232" i="6"/>
  <c r="AZ223" i="6"/>
  <c r="AZ237" i="6"/>
  <c r="AZ234" i="6"/>
  <c r="AZ239" i="6"/>
  <c r="AZ231" i="6"/>
  <c r="AZ236" i="6"/>
  <c r="AZ209" i="6"/>
  <c r="AZ208" i="6"/>
  <c r="AZ207" i="6"/>
  <c r="AZ210" i="6"/>
  <c r="AZ206" i="6"/>
  <c r="AZ194" i="6"/>
  <c r="AZ193" i="6"/>
  <c r="AZ192" i="6"/>
  <c r="AZ191" i="6"/>
  <c r="AZ190" i="6"/>
  <c r="AZ202" i="6"/>
  <c r="AZ197" i="6"/>
  <c r="AZ196" i="6"/>
  <c r="AZ189" i="6"/>
  <c r="AZ188" i="6"/>
  <c r="AZ187" i="6"/>
  <c r="AZ186" i="6"/>
  <c r="AZ185" i="6"/>
  <c r="AZ184" i="6"/>
  <c r="AZ183" i="6"/>
  <c r="AZ182" i="6"/>
  <c r="AZ198" i="6"/>
  <c r="AZ199" i="6"/>
  <c r="AZ200" i="6"/>
  <c r="AZ205" i="6"/>
  <c r="AZ203" i="6"/>
  <c r="AZ195" i="6"/>
  <c r="AZ178" i="6"/>
  <c r="AZ204" i="6"/>
  <c r="AZ176" i="6"/>
  <c r="AZ175" i="6"/>
  <c r="AZ174" i="6"/>
  <c r="AZ173" i="6"/>
  <c r="AZ172" i="6"/>
  <c r="AZ171" i="6"/>
  <c r="AZ170" i="6"/>
  <c r="AZ169" i="6"/>
  <c r="AZ168" i="6"/>
  <c r="AZ201" i="6"/>
  <c r="AZ181" i="6"/>
  <c r="AZ180" i="6"/>
  <c r="AZ167" i="6"/>
  <c r="AZ166" i="6"/>
  <c r="AZ165" i="6"/>
  <c r="AZ164" i="6"/>
  <c r="AZ163" i="6"/>
  <c r="AZ162" i="6"/>
  <c r="AZ161" i="6"/>
  <c r="AZ160" i="6"/>
  <c r="AZ179" i="6"/>
  <c r="AZ177" i="6"/>
  <c r="AZ158" i="6"/>
  <c r="AZ157" i="6"/>
  <c r="AZ156" i="6"/>
  <c r="AZ149" i="6"/>
  <c r="AZ148" i="6"/>
  <c r="AZ147" i="6"/>
  <c r="AZ159" i="6"/>
  <c r="AZ154" i="6"/>
  <c r="AZ151" i="6"/>
  <c r="AZ146" i="6"/>
  <c r="AZ153" i="6"/>
  <c r="AZ144" i="6"/>
  <c r="AZ150" i="6"/>
  <c r="AZ155" i="6"/>
  <c r="AZ143" i="6"/>
  <c r="AZ142" i="6"/>
  <c r="AZ141" i="6"/>
  <c r="AZ140" i="6"/>
  <c r="AZ152" i="6"/>
  <c r="AZ145" i="6"/>
  <c r="AZ139" i="6"/>
  <c r="AZ138" i="6"/>
  <c r="AZ137" i="6"/>
  <c r="AZ136" i="6"/>
  <c r="AZ135" i="6"/>
  <c r="AZ134" i="6"/>
  <c r="AZ133" i="6"/>
  <c r="AZ132" i="6"/>
  <c r="AZ131" i="6"/>
  <c r="AZ130" i="6"/>
  <c r="AZ129" i="6"/>
  <c r="AZ128" i="6"/>
  <c r="AZ127" i="6"/>
  <c r="AZ126" i="6"/>
  <c r="AZ125" i="6"/>
  <c r="AZ124" i="6"/>
  <c r="AZ123" i="6"/>
  <c r="AZ122" i="6"/>
  <c r="AZ121" i="6"/>
  <c r="AZ120" i="6"/>
  <c r="AZ119" i="6"/>
  <c r="AZ118" i="6"/>
  <c r="AZ117" i="6"/>
  <c r="AZ116" i="6"/>
  <c r="AZ115" i="6"/>
  <c r="AZ114" i="6"/>
  <c r="AZ113" i="6"/>
  <c r="AZ112" i="6"/>
  <c r="AZ111" i="6"/>
  <c r="AZ110" i="6"/>
  <c r="AZ109" i="6"/>
  <c r="AZ108" i="6"/>
  <c r="AZ107" i="6"/>
  <c r="AZ106" i="6"/>
  <c r="AZ105" i="6"/>
  <c r="AZ104" i="6"/>
  <c r="AZ103" i="6"/>
  <c r="AZ102" i="6"/>
  <c r="AZ101" i="6"/>
  <c r="AZ100" i="6"/>
  <c r="AZ99" i="6"/>
  <c r="AZ98" i="6"/>
  <c r="AZ97" i="6"/>
  <c r="AZ96" i="6"/>
  <c r="AZ95" i="6"/>
  <c r="AZ94" i="6"/>
  <c r="AZ93" i="6"/>
  <c r="AZ92" i="6"/>
  <c r="AZ91" i="6"/>
  <c r="AZ90" i="6"/>
  <c r="AZ89" i="6"/>
  <c r="AZ88" i="6"/>
  <c r="AZ87" i="6"/>
  <c r="AZ86" i="6"/>
  <c r="AZ85" i="6"/>
  <c r="AZ84" i="6"/>
  <c r="AZ83" i="6"/>
  <c r="AZ82" i="6"/>
  <c r="AZ81" i="6"/>
  <c r="AZ80" i="6"/>
  <c r="AZ79" i="6"/>
  <c r="AZ78" i="6"/>
  <c r="AZ77" i="6"/>
  <c r="AZ76" i="6"/>
  <c r="AZ75" i="6"/>
  <c r="AZ74" i="6"/>
  <c r="AZ73" i="6"/>
  <c r="AZ72" i="6"/>
  <c r="AZ71" i="6"/>
  <c r="AZ70" i="6"/>
  <c r="AZ69" i="6"/>
  <c r="AZ68" i="6"/>
  <c r="AZ67" i="6"/>
  <c r="AZ66" i="6"/>
  <c r="AZ65" i="6"/>
  <c r="AZ63" i="6"/>
  <c r="AZ62" i="6"/>
  <c r="AZ61" i="6"/>
  <c r="AZ60" i="6"/>
  <c r="AZ59" i="6"/>
  <c r="AZ58" i="6"/>
  <c r="AZ57" i="6"/>
  <c r="AZ56" i="6"/>
  <c r="AZ55" i="6"/>
  <c r="AZ54" i="6"/>
  <c r="AZ53" i="6"/>
  <c r="AZ52" i="6"/>
  <c r="AZ51" i="6"/>
  <c r="AZ50" i="6"/>
  <c r="AZ49" i="6"/>
  <c r="AZ48" i="6"/>
  <c r="AZ47" i="6"/>
  <c r="AZ46" i="6"/>
  <c r="AZ45" i="6"/>
  <c r="AZ44" i="6"/>
  <c r="AZ43" i="6"/>
  <c r="AZ42" i="6"/>
  <c r="AZ41" i="6"/>
  <c r="AZ40" i="6"/>
  <c r="AZ39" i="6"/>
  <c r="AZ64" i="6"/>
  <c r="AZ32" i="6"/>
  <c r="AZ29" i="6"/>
  <c r="AZ37" i="6"/>
  <c r="AZ34" i="6"/>
  <c r="AZ31" i="6"/>
  <c r="AZ36" i="6"/>
  <c r="AZ28" i="6"/>
  <c r="AZ27" i="6"/>
  <c r="AZ26" i="6"/>
  <c r="AZ25" i="6"/>
  <c r="AZ24" i="6"/>
  <c r="AZ23" i="6"/>
  <c r="AZ22" i="6"/>
  <c r="AZ21" i="6"/>
  <c r="AZ20" i="6"/>
  <c r="AZ19" i="6"/>
  <c r="AZ18" i="6"/>
  <c r="AZ33" i="6"/>
  <c r="AZ17" i="6"/>
  <c r="AZ16" i="6"/>
  <c r="AZ15" i="6"/>
  <c r="AZ14" i="6"/>
  <c r="AZ13" i="6"/>
  <c r="AZ12" i="6"/>
  <c r="AZ11" i="6"/>
  <c r="AZ10" i="6"/>
  <c r="AZ9" i="6"/>
  <c r="AZ8" i="6"/>
  <c r="AZ7" i="6"/>
  <c r="AZ6" i="6"/>
  <c r="AZ35" i="6"/>
  <c r="AZ38" i="6"/>
  <c r="AZ30" i="6"/>
  <c r="AZ5" i="6"/>
  <c r="AY258" i="6"/>
  <c r="AY257" i="6"/>
  <c r="AY256" i="6"/>
  <c r="AY255" i="6"/>
  <c r="AY254" i="6"/>
  <c r="AY253" i="6"/>
  <c r="AY252" i="6"/>
  <c r="AY251" i="6"/>
  <c r="AY250" i="6"/>
  <c r="AY249" i="6"/>
  <c r="AY248" i="6"/>
  <c r="AY247" i="6"/>
  <c r="AY246" i="6"/>
  <c r="AY245" i="6"/>
  <c r="AY244" i="6"/>
  <c r="AY243" i="6"/>
  <c r="AY242" i="6"/>
  <c r="AY241" i="6"/>
  <c r="AY240" i="6"/>
  <c r="AY229" i="6"/>
  <c r="AY228" i="6"/>
  <c r="AY227" i="6"/>
  <c r="AY226" i="6"/>
  <c r="AY225" i="6"/>
  <c r="AY239" i="6"/>
  <c r="AY238" i="6"/>
  <c r="AY237" i="6"/>
  <c r="AY236" i="6"/>
  <c r="AY235" i="6"/>
  <c r="AY234" i="6"/>
  <c r="AY233" i="6"/>
  <c r="AY232" i="6"/>
  <c r="AY231" i="6"/>
  <c r="AY230" i="6"/>
  <c r="AY222" i="6"/>
  <c r="AY221" i="6"/>
  <c r="AY220" i="6"/>
  <c r="AY219" i="6"/>
  <c r="AY218" i="6"/>
  <c r="AY217" i="6"/>
  <c r="AY216" i="6"/>
  <c r="AY215" i="6"/>
  <c r="AY214" i="6"/>
  <c r="AY213" i="6"/>
  <c r="AY212" i="6"/>
  <c r="AY211" i="6"/>
  <c r="AY210" i="6"/>
  <c r="AY224" i="6"/>
  <c r="AY223" i="6"/>
  <c r="AY209" i="6"/>
  <c r="AY208" i="6"/>
  <c r="AY207" i="6"/>
  <c r="AY206" i="6"/>
  <c r="AY205" i="6"/>
  <c r="AY204" i="6"/>
  <c r="AY203" i="6"/>
  <c r="AY202" i="6"/>
  <c r="AY201" i="6"/>
  <c r="AY200" i="6"/>
  <c r="AY199" i="6"/>
  <c r="AY198" i="6"/>
  <c r="AY197" i="6"/>
  <c r="AY195" i="6"/>
  <c r="AY194" i="6"/>
  <c r="AY193" i="6"/>
  <c r="AY192" i="6"/>
  <c r="AY191" i="6"/>
  <c r="AY190" i="6"/>
  <c r="AY196" i="6"/>
  <c r="AY189" i="6"/>
  <c r="AY188" i="6"/>
  <c r="AY187" i="6"/>
  <c r="AY186" i="6"/>
  <c r="AY185" i="6"/>
  <c r="AY184" i="6"/>
  <c r="AY183" i="6"/>
  <c r="AY182" i="6"/>
  <c r="AY181" i="6"/>
  <c r="AY180" i="6"/>
  <c r="AY179" i="6"/>
  <c r="AY178" i="6"/>
  <c r="AY177" i="6"/>
  <c r="AY176" i="6"/>
  <c r="AY175" i="6"/>
  <c r="AY174" i="6"/>
  <c r="AY173" i="6"/>
  <c r="AY172" i="6"/>
  <c r="AY171" i="6"/>
  <c r="AY170" i="6"/>
  <c r="AY169" i="6"/>
  <c r="AY168" i="6"/>
  <c r="AY167" i="6"/>
  <c r="AY166" i="6"/>
  <c r="AY165" i="6"/>
  <c r="AY164" i="6"/>
  <c r="AY163" i="6"/>
  <c r="AY162" i="6"/>
  <c r="AY161" i="6"/>
  <c r="AY160" i="6"/>
  <c r="AY159" i="6"/>
  <c r="AY158" i="6"/>
  <c r="AY157" i="6"/>
  <c r="AY156" i="6"/>
  <c r="AY155" i="6"/>
  <c r="AY154" i="6"/>
  <c r="AY153" i="6"/>
  <c r="AY152" i="6"/>
  <c r="AY151" i="6"/>
  <c r="AY150" i="6"/>
  <c r="AY149" i="6"/>
  <c r="AY148" i="6"/>
  <c r="AY146" i="6"/>
  <c r="AY144" i="6"/>
  <c r="AY143" i="6"/>
  <c r="AY142" i="6"/>
  <c r="AY141" i="6"/>
  <c r="AY140" i="6"/>
  <c r="AY127" i="6"/>
  <c r="AY126" i="6"/>
  <c r="AY125" i="6"/>
  <c r="AY124" i="6"/>
  <c r="AY123" i="6"/>
  <c r="AY122" i="6"/>
  <c r="AY121" i="6"/>
  <c r="AY120" i="6"/>
  <c r="AY119" i="6"/>
  <c r="AY118" i="6"/>
  <c r="AY117" i="6"/>
  <c r="AY116" i="6"/>
  <c r="AY115" i="6"/>
  <c r="AY114" i="6"/>
  <c r="AY113" i="6"/>
  <c r="AY112" i="6"/>
  <c r="AY111" i="6"/>
  <c r="AY110" i="6"/>
  <c r="AY138" i="6"/>
  <c r="AY136" i="6"/>
  <c r="AY134" i="6"/>
  <c r="AY128" i="6"/>
  <c r="AY109" i="6"/>
  <c r="AY108" i="6"/>
  <c r="AY107" i="6"/>
  <c r="AY106" i="6"/>
  <c r="AY105" i="6"/>
  <c r="AY104" i="6"/>
  <c r="AY103" i="6"/>
  <c r="AY102" i="6"/>
  <c r="AY101" i="6"/>
  <c r="AY100" i="6"/>
  <c r="AY99" i="6"/>
  <c r="AY147" i="6"/>
  <c r="AY132" i="6"/>
  <c r="AY98" i="6"/>
  <c r="AY97" i="6"/>
  <c r="AY131" i="6"/>
  <c r="AY130" i="6"/>
  <c r="AY145" i="6"/>
  <c r="AY139" i="6"/>
  <c r="AY137" i="6"/>
  <c r="AY135" i="6"/>
  <c r="AY133" i="6"/>
  <c r="AY129"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70" i="6"/>
  <c r="AY69" i="6"/>
  <c r="AY68" i="6"/>
  <c r="AY67" i="6"/>
  <c r="AY66" i="6"/>
  <c r="AY65" i="6"/>
  <c r="AY64" i="6"/>
  <c r="AY63" i="6"/>
  <c r="AY62" i="6"/>
  <c r="AY61" i="6"/>
  <c r="AY60" i="6"/>
  <c r="AY59" i="6"/>
  <c r="AY38" i="6"/>
  <c r="AY37" i="6"/>
  <c r="AY36" i="6"/>
  <c r="AY35" i="6"/>
  <c r="AY34" i="6"/>
  <c r="AY33" i="6"/>
  <c r="AY32" i="6"/>
  <c r="AY31" i="6"/>
  <c r="AY30" i="6"/>
  <c r="AY29" i="6"/>
  <c r="AY57" i="6"/>
  <c r="AY55" i="6"/>
  <c r="AY53" i="6"/>
  <c r="AY51" i="6"/>
  <c r="AY49" i="6"/>
  <c r="AY47" i="6"/>
  <c r="AY45" i="6"/>
  <c r="AY43" i="6"/>
  <c r="AY41" i="6"/>
  <c r="AY39" i="6"/>
  <c r="AY28" i="6"/>
  <c r="AY27" i="6"/>
  <c r="AY26" i="6"/>
  <c r="AY25" i="6"/>
  <c r="AY24" i="6"/>
  <c r="AY23" i="6"/>
  <c r="AY22" i="6"/>
  <c r="AY21" i="6"/>
  <c r="AY20" i="6"/>
  <c r="AY19" i="6"/>
  <c r="AY18" i="6"/>
  <c r="AY5" i="6"/>
  <c r="AY58" i="6"/>
  <c r="AY56" i="6"/>
  <c r="AY54" i="6"/>
  <c r="AY52" i="6"/>
  <c r="AY50" i="6"/>
  <c r="AY48" i="6"/>
  <c r="AY46" i="6"/>
  <c r="AY44" i="6"/>
  <c r="AY42" i="6"/>
  <c r="AY40" i="6"/>
  <c r="AY17" i="6"/>
  <c r="AY16" i="6"/>
  <c r="AY15" i="6"/>
  <c r="AY14" i="6"/>
  <c r="AY13" i="6"/>
  <c r="AY12" i="6"/>
  <c r="AY11" i="6"/>
  <c r="AY10" i="6"/>
  <c r="AY9" i="6"/>
  <c r="AY8" i="6"/>
  <c r="AY7" i="6"/>
  <c r="AY6" i="6"/>
  <c r="BF258" i="6"/>
  <c r="BF257" i="6"/>
  <c r="BF256" i="6"/>
  <c r="BF255" i="6"/>
  <c r="BF254" i="6"/>
  <c r="BF253" i="6"/>
  <c r="BF252" i="6"/>
  <c r="BF251" i="6"/>
  <c r="BF250" i="6"/>
  <c r="BF249" i="6"/>
  <c r="BF248" i="6"/>
  <c r="BF247" i="6"/>
  <c r="BF246" i="6"/>
  <c r="BF245" i="6"/>
  <c r="BF244" i="6"/>
  <c r="BF243" i="6"/>
  <c r="BF242" i="6"/>
  <c r="BF241" i="6"/>
  <c r="BF240" i="6"/>
  <c r="BF239" i="6"/>
  <c r="BF238" i="6"/>
  <c r="BF237" i="6"/>
  <c r="BF236" i="6"/>
  <c r="BF235" i="6"/>
  <c r="BF234" i="6"/>
  <c r="BF233" i="6"/>
  <c r="BF232" i="6"/>
  <c r="BF231" i="6"/>
  <c r="BF230" i="6"/>
  <c r="BF224" i="6"/>
  <c r="BF227" i="6"/>
  <c r="BF229" i="6"/>
  <c r="BF226" i="6"/>
  <c r="BF222" i="6"/>
  <c r="BF221" i="6"/>
  <c r="BF220" i="6"/>
  <c r="BF219" i="6"/>
  <c r="BF218" i="6"/>
  <c r="BF217" i="6"/>
  <c r="BF216" i="6"/>
  <c r="BF228" i="6"/>
  <c r="BF210" i="6"/>
  <c r="BF225" i="6"/>
  <c r="BF212" i="6"/>
  <c r="BF214" i="6"/>
  <c r="BF211" i="6"/>
  <c r="BF209" i="6"/>
  <c r="BF223" i="6"/>
  <c r="BF215" i="6"/>
  <c r="BF208" i="6"/>
  <c r="BF207" i="6"/>
  <c r="BF206" i="6"/>
  <c r="BF205" i="6"/>
  <c r="BF204" i="6"/>
  <c r="BF203" i="6"/>
  <c r="BF202" i="6"/>
  <c r="BF201" i="6"/>
  <c r="BF200" i="6"/>
  <c r="BF199" i="6"/>
  <c r="BF198" i="6"/>
  <c r="BF197" i="6"/>
  <c r="BF196" i="6"/>
  <c r="BF195" i="6"/>
  <c r="BF194" i="6"/>
  <c r="BF193" i="6"/>
  <c r="BF192" i="6"/>
  <c r="BF191" i="6"/>
  <c r="BF190" i="6"/>
  <c r="BF213" i="6"/>
  <c r="BF189" i="6"/>
  <c r="BF188" i="6"/>
  <c r="BF187" i="6"/>
  <c r="BF186" i="6"/>
  <c r="BF185" i="6"/>
  <c r="BF184" i="6"/>
  <c r="BF183" i="6"/>
  <c r="BF182" i="6"/>
  <c r="BF181" i="6"/>
  <c r="BF180" i="6"/>
  <c r="BF179" i="6"/>
  <c r="BF178" i="6"/>
  <c r="BF176" i="6"/>
  <c r="BF175" i="6"/>
  <c r="BF174" i="6"/>
  <c r="BF173" i="6"/>
  <c r="BF172" i="6"/>
  <c r="BF171" i="6"/>
  <c r="BF170" i="6"/>
  <c r="BF169" i="6"/>
  <c r="BF168" i="6"/>
  <c r="BF167" i="6"/>
  <c r="BF166" i="6"/>
  <c r="BF165" i="6"/>
  <c r="BF161" i="6"/>
  <c r="BF163" i="6"/>
  <c r="BF158" i="6"/>
  <c r="BF157" i="6"/>
  <c r="BF156" i="6"/>
  <c r="BF155" i="6"/>
  <c r="BF154" i="6"/>
  <c r="BF153" i="6"/>
  <c r="BF152" i="6"/>
  <c r="BF151" i="6"/>
  <c r="BF150" i="6"/>
  <c r="BF149" i="6"/>
  <c r="BF148" i="6"/>
  <c r="BF147" i="6"/>
  <c r="BF146" i="6"/>
  <c r="BF145" i="6"/>
  <c r="BF177" i="6"/>
  <c r="BF162" i="6"/>
  <c r="BF159" i="6"/>
  <c r="BF164" i="6"/>
  <c r="BF139" i="6"/>
  <c r="BF138" i="6"/>
  <c r="BF137" i="6"/>
  <c r="BF136" i="6"/>
  <c r="BF135" i="6"/>
  <c r="BF134" i="6"/>
  <c r="BF133" i="6"/>
  <c r="BF132" i="6"/>
  <c r="BF131" i="6"/>
  <c r="BF130" i="6"/>
  <c r="BF160" i="6"/>
  <c r="BF144" i="6"/>
  <c r="BF141" i="6"/>
  <c r="BF143" i="6"/>
  <c r="BF140" i="6"/>
  <c r="BF129" i="6"/>
  <c r="BF127" i="6"/>
  <c r="BF126" i="6"/>
  <c r="BF125" i="6"/>
  <c r="BF124" i="6"/>
  <c r="BF123" i="6"/>
  <c r="BF122" i="6"/>
  <c r="BF121" i="6"/>
  <c r="BF120" i="6"/>
  <c r="BF119" i="6"/>
  <c r="BF118" i="6"/>
  <c r="BF117" i="6"/>
  <c r="BF116" i="6"/>
  <c r="BF115" i="6"/>
  <c r="BF114" i="6"/>
  <c r="BF113" i="6"/>
  <c r="BF112" i="6"/>
  <c r="BF111" i="6"/>
  <c r="BF110" i="6"/>
  <c r="BF109" i="6"/>
  <c r="BF108" i="6"/>
  <c r="BF107" i="6"/>
  <c r="BF106" i="6"/>
  <c r="BF105" i="6"/>
  <c r="BF104" i="6"/>
  <c r="BF103" i="6"/>
  <c r="BF102" i="6"/>
  <c r="BF101" i="6"/>
  <c r="BF100" i="6"/>
  <c r="BF99" i="6"/>
  <c r="BF142" i="6"/>
  <c r="BF98" i="6"/>
  <c r="BF128" i="6"/>
  <c r="BF97" i="6"/>
  <c r="BF96" i="6"/>
  <c r="BF95" i="6"/>
  <c r="BF94" i="6"/>
  <c r="BF93" i="6"/>
  <c r="BF92" i="6"/>
  <c r="BF91" i="6"/>
  <c r="BF90" i="6"/>
  <c r="BF89" i="6"/>
  <c r="BF88" i="6"/>
  <c r="BF87" i="6"/>
  <c r="BF86" i="6"/>
  <c r="BF85" i="6"/>
  <c r="BF84" i="6"/>
  <c r="BF83" i="6"/>
  <c r="BF82" i="6"/>
  <c r="BF81" i="6"/>
  <c r="BF80" i="6"/>
  <c r="BF79" i="6"/>
  <c r="BF78" i="6"/>
  <c r="BF77" i="6"/>
  <c r="BF76" i="6"/>
  <c r="BF75" i="6"/>
  <c r="BF74" i="6"/>
  <c r="BF73" i="6"/>
  <c r="BF72" i="6"/>
  <c r="BF71" i="6"/>
  <c r="BF70" i="6"/>
  <c r="BF69" i="6"/>
  <c r="BF68" i="6"/>
  <c r="BF67" i="6"/>
  <c r="BF66" i="6"/>
  <c r="BF65" i="6"/>
  <c r="BF38" i="6"/>
  <c r="BF37" i="6"/>
  <c r="BF36" i="6"/>
  <c r="BF35" i="6"/>
  <c r="BF34" i="6"/>
  <c r="BF33" i="6"/>
  <c r="BF32" i="6"/>
  <c r="BF31" i="6"/>
  <c r="BF30" i="6"/>
  <c r="BF64" i="6"/>
  <c r="BF58" i="6"/>
  <c r="BF57" i="6"/>
  <c r="BF56" i="6"/>
  <c r="BF55" i="6"/>
  <c r="BF54" i="6"/>
  <c r="BF53" i="6"/>
  <c r="BF52" i="6"/>
  <c r="BF51" i="6"/>
  <c r="BF50" i="6"/>
  <c r="BF49" i="6"/>
  <c r="BF48" i="6"/>
  <c r="BF47" i="6"/>
  <c r="BF46" i="6"/>
  <c r="BF45" i="6"/>
  <c r="BF44" i="6"/>
  <c r="BF43" i="6"/>
  <c r="BF42" i="6"/>
  <c r="BF41" i="6"/>
  <c r="BF40" i="6"/>
  <c r="BF39" i="6"/>
  <c r="BF62" i="6"/>
  <c r="BF5" i="6"/>
  <c r="BF59" i="6"/>
  <c r="BF29" i="6"/>
  <c r="BF17" i="6"/>
  <c r="BF9" i="6"/>
  <c r="BF7" i="6"/>
  <c r="BF14" i="6"/>
  <c r="BF12" i="6"/>
  <c r="BF11" i="6"/>
  <c r="BF10" i="6"/>
  <c r="BF61" i="6"/>
  <c r="BF15" i="6"/>
  <c r="BF13" i="6"/>
  <c r="BF8" i="6"/>
  <c r="BF16" i="6"/>
  <c r="BF63" i="6"/>
  <c r="BF60" i="6"/>
  <c r="BF28" i="6"/>
  <c r="BF27" i="6"/>
  <c r="BF26" i="6"/>
  <c r="BF25" i="6"/>
  <c r="BF24" i="6"/>
  <c r="BF23" i="6"/>
  <c r="BF22" i="6"/>
  <c r="BF21" i="6"/>
  <c r="BF20" i="6"/>
  <c r="BF19" i="6"/>
  <c r="BF18" i="6"/>
  <c r="BF6" i="6"/>
  <c r="AC255" i="6"/>
  <c r="AC254" i="6"/>
  <c r="AC253" i="6"/>
  <c r="AC252" i="6"/>
  <c r="AC251" i="6"/>
  <c r="AC250" i="6"/>
  <c r="AC249" i="6"/>
  <c r="AC248" i="6"/>
  <c r="AC247" i="6"/>
  <c r="AC246" i="6"/>
  <c r="AC245" i="6"/>
  <c r="AC244" i="6"/>
  <c r="AC243" i="6"/>
  <c r="AC242" i="6"/>
  <c r="AC241" i="6"/>
  <c r="AC240" i="6"/>
  <c r="AC257" i="6"/>
  <c r="AC256" i="6"/>
  <c r="AC258" i="6"/>
  <c r="AC239" i="6"/>
  <c r="AC238" i="6"/>
  <c r="AC237" i="6"/>
  <c r="AC236" i="6"/>
  <c r="AC235" i="6"/>
  <c r="AC234" i="6"/>
  <c r="AC233" i="6"/>
  <c r="AC232" i="6"/>
  <c r="AC231" i="6"/>
  <c r="AC230" i="6"/>
  <c r="AC224" i="6"/>
  <c r="AC228" i="6"/>
  <c r="AC223" i="6"/>
  <c r="AC222" i="6"/>
  <c r="AC221" i="6"/>
  <c r="AC220" i="6"/>
  <c r="AC219" i="6"/>
  <c r="AC218" i="6"/>
  <c r="AC217" i="6"/>
  <c r="AC216" i="6"/>
  <c r="AC215" i="6"/>
  <c r="AC227" i="6"/>
  <c r="AC229" i="6"/>
  <c r="AC225" i="6"/>
  <c r="AC211" i="6"/>
  <c r="AC226" i="6"/>
  <c r="AC213" i="6"/>
  <c r="AC210" i="6"/>
  <c r="AC209" i="6"/>
  <c r="AC208" i="6"/>
  <c r="AC207" i="6"/>
  <c r="AC206" i="6"/>
  <c r="AC205" i="6"/>
  <c r="AC204" i="6"/>
  <c r="AC203" i="6"/>
  <c r="AC202" i="6"/>
  <c r="AC201" i="6"/>
  <c r="AC200" i="6"/>
  <c r="AC199" i="6"/>
  <c r="AC198" i="6"/>
  <c r="AC197" i="6"/>
  <c r="AC196" i="6"/>
  <c r="AC212" i="6"/>
  <c r="AC195" i="6"/>
  <c r="AC194" i="6"/>
  <c r="AC193" i="6"/>
  <c r="AC192" i="6"/>
  <c r="AC191" i="6"/>
  <c r="AC190" i="6"/>
  <c r="AC189" i="6"/>
  <c r="AC188" i="6"/>
  <c r="AC187" i="6"/>
  <c r="AC186" i="6"/>
  <c r="AC185" i="6"/>
  <c r="AC184" i="6"/>
  <c r="AC183" i="6"/>
  <c r="AC214" i="6"/>
  <c r="AC180" i="6"/>
  <c r="AC176" i="6"/>
  <c r="AC175" i="6"/>
  <c r="AC174" i="6"/>
  <c r="AC173" i="6"/>
  <c r="AC172" i="6"/>
  <c r="AC171" i="6"/>
  <c r="AC170" i="6"/>
  <c r="AC169" i="6"/>
  <c r="AC168" i="6"/>
  <c r="AC177" i="6"/>
  <c r="AC167" i="6"/>
  <c r="AC179" i="6"/>
  <c r="AC181" i="6"/>
  <c r="AC182" i="6"/>
  <c r="AC178" i="6"/>
  <c r="AC162" i="6"/>
  <c r="AC164" i="6"/>
  <c r="AC166" i="6"/>
  <c r="AC163" i="6"/>
  <c r="AC160" i="6"/>
  <c r="AC165" i="6"/>
  <c r="AC159" i="6"/>
  <c r="AC158" i="6"/>
  <c r="AC157" i="6"/>
  <c r="AC156" i="6"/>
  <c r="AC155" i="6"/>
  <c r="AC154" i="6"/>
  <c r="AC153" i="6"/>
  <c r="AC152" i="6"/>
  <c r="AC151" i="6"/>
  <c r="AC150" i="6"/>
  <c r="AC149" i="6"/>
  <c r="AC146" i="6"/>
  <c r="AC148" i="6"/>
  <c r="AC147" i="6"/>
  <c r="AC145" i="6"/>
  <c r="AC144" i="6"/>
  <c r="AC143" i="6"/>
  <c r="AC142" i="6"/>
  <c r="AC141" i="6"/>
  <c r="AC140" i="6"/>
  <c r="AC161" i="6"/>
  <c r="AC139" i="6"/>
  <c r="AC138" i="6"/>
  <c r="AC137" i="6"/>
  <c r="AC136" i="6"/>
  <c r="AC135" i="6"/>
  <c r="AC134" i="6"/>
  <c r="AC133" i="6"/>
  <c r="AC131" i="6"/>
  <c r="AC127" i="6"/>
  <c r="AC126" i="6"/>
  <c r="AC125" i="6"/>
  <c r="AC124" i="6"/>
  <c r="AC123" i="6"/>
  <c r="AC122" i="6"/>
  <c r="AC121" i="6"/>
  <c r="AC120" i="6"/>
  <c r="AC119" i="6"/>
  <c r="AC118" i="6"/>
  <c r="AC117" i="6"/>
  <c r="AC116" i="6"/>
  <c r="AC115" i="6"/>
  <c r="AC114" i="6"/>
  <c r="AC113" i="6"/>
  <c r="AC112" i="6"/>
  <c r="AC111" i="6"/>
  <c r="AC110" i="6"/>
  <c r="AC132" i="6"/>
  <c r="AC130" i="6"/>
  <c r="AC128" i="6"/>
  <c r="AC109" i="6"/>
  <c r="AC108" i="6"/>
  <c r="AC107" i="6"/>
  <c r="AC106" i="6"/>
  <c r="AC105" i="6"/>
  <c r="AC104" i="6"/>
  <c r="AC103" i="6"/>
  <c r="AC102" i="6"/>
  <c r="AC101" i="6"/>
  <c r="AC100" i="6"/>
  <c r="AC99" i="6"/>
  <c r="AC98" i="6"/>
  <c r="AC97" i="6"/>
  <c r="AC129" i="6"/>
  <c r="AC96" i="6"/>
  <c r="AC95" i="6"/>
  <c r="AC94" i="6"/>
  <c r="AC93" i="6"/>
  <c r="AC92" i="6"/>
  <c r="AC91" i="6"/>
  <c r="AC90" i="6"/>
  <c r="AC89" i="6"/>
  <c r="AC88" i="6"/>
  <c r="AC87" i="6"/>
  <c r="AC86" i="6"/>
  <c r="AC85" i="6"/>
  <c r="AC84" i="6"/>
  <c r="AC83" i="6"/>
  <c r="AC82" i="6"/>
  <c r="AC81" i="6"/>
  <c r="AC80" i="6"/>
  <c r="AC79" i="6"/>
  <c r="AC78" i="6"/>
  <c r="AC77" i="6"/>
  <c r="AC76" i="6"/>
  <c r="AC75" i="6"/>
  <c r="AC74" i="6"/>
  <c r="AC73" i="6"/>
  <c r="AC72" i="6"/>
  <c r="AC71" i="6"/>
  <c r="AC70" i="6"/>
  <c r="AC69" i="6"/>
  <c r="AC68" i="6"/>
  <c r="AC67" i="6"/>
  <c r="AC66" i="6"/>
  <c r="AC65" i="6"/>
  <c r="AC64" i="6"/>
  <c r="AC63" i="6"/>
  <c r="AC62" i="6"/>
  <c r="AC61" i="6"/>
  <c r="AC60" i="6"/>
  <c r="AC59" i="6"/>
  <c r="AC58" i="6"/>
  <c r="AC57" i="6"/>
  <c r="AC56" i="6"/>
  <c r="AC55" i="6"/>
  <c r="AC54" i="6"/>
  <c r="AC53" i="6"/>
  <c r="AC52" i="6"/>
  <c r="AC51" i="6"/>
  <c r="AC50" i="6"/>
  <c r="AC49" i="6"/>
  <c r="AC48" i="6"/>
  <c r="AC47" i="6"/>
  <c r="AC46" i="6"/>
  <c r="AC45" i="6"/>
  <c r="AC44" i="6"/>
  <c r="AC43" i="6"/>
  <c r="AC42" i="6"/>
  <c r="AC41" i="6"/>
  <c r="AC40" i="6"/>
  <c r="AC39" i="6"/>
  <c r="AC38" i="6"/>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12" i="6"/>
  <c r="AC11" i="6"/>
  <c r="AC10" i="6"/>
  <c r="AC9" i="6"/>
  <c r="AC8" i="6"/>
  <c r="AC7" i="6"/>
  <c r="AC6" i="6"/>
  <c r="AC5" i="6"/>
  <c r="BB252" i="6"/>
  <c r="BB251" i="6"/>
  <c r="BB250" i="6"/>
  <c r="BB249" i="6"/>
  <c r="BB248" i="6"/>
  <c r="BB247" i="6"/>
  <c r="BB246" i="6"/>
  <c r="BB245" i="6"/>
  <c r="BB244" i="6"/>
  <c r="BB243" i="6"/>
  <c r="BB242" i="6"/>
  <c r="BB241" i="6"/>
  <c r="BB240" i="6"/>
  <c r="BB258" i="6"/>
  <c r="BB257" i="6"/>
  <c r="BB256" i="6"/>
  <c r="BB253" i="6"/>
  <c r="BB255" i="6"/>
  <c r="BB239" i="6"/>
  <c r="BB238" i="6"/>
  <c r="BB237" i="6"/>
  <c r="BB236" i="6"/>
  <c r="BB235" i="6"/>
  <c r="BB234" i="6"/>
  <c r="BB233" i="6"/>
  <c r="BB232" i="6"/>
  <c r="BB231" i="6"/>
  <c r="BB230" i="6"/>
  <c r="BB229" i="6"/>
  <c r="BB228" i="6"/>
  <c r="BB227" i="6"/>
  <c r="BB226" i="6"/>
  <c r="BB222" i="6"/>
  <c r="BB221" i="6"/>
  <c r="BB220" i="6"/>
  <c r="BB219" i="6"/>
  <c r="BB218" i="6"/>
  <c r="BB217" i="6"/>
  <c r="BB216" i="6"/>
  <c r="BB225" i="6"/>
  <c r="BB223" i="6"/>
  <c r="BB224" i="6"/>
  <c r="BB254" i="6"/>
  <c r="BB214" i="6"/>
  <c r="BB211" i="6"/>
  <c r="BB215" i="6"/>
  <c r="BB209" i="6"/>
  <c r="BB213" i="6"/>
  <c r="BB208" i="6"/>
  <c r="BB207" i="6"/>
  <c r="BB206" i="6"/>
  <c r="BB205" i="6"/>
  <c r="BB204" i="6"/>
  <c r="BB203" i="6"/>
  <c r="BB202" i="6"/>
  <c r="BB201" i="6"/>
  <c r="BB200" i="6"/>
  <c r="BB199" i="6"/>
  <c r="BB198" i="6"/>
  <c r="BB197" i="6"/>
  <c r="BB196" i="6"/>
  <c r="BB195" i="6"/>
  <c r="BB210" i="6"/>
  <c r="BB212" i="6"/>
  <c r="BB189" i="6"/>
  <c r="BB188" i="6"/>
  <c r="BB187" i="6"/>
  <c r="BB186" i="6"/>
  <c r="BB185" i="6"/>
  <c r="BB184" i="6"/>
  <c r="BB183" i="6"/>
  <c r="BB182" i="6"/>
  <c r="BB181" i="6"/>
  <c r="BB194" i="6"/>
  <c r="BB193" i="6"/>
  <c r="BB192" i="6"/>
  <c r="BB191" i="6"/>
  <c r="BB190" i="6"/>
  <c r="BB180" i="6"/>
  <c r="BB167" i="6"/>
  <c r="BB166" i="6"/>
  <c r="BB165" i="6"/>
  <c r="BB179" i="6"/>
  <c r="BB177" i="6"/>
  <c r="BB178" i="6"/>
  <c r="BB173" i="6"/>
  <c r="BB162" i="6"/>
  <c r="BB170" i="6"/>
  <c r="BB159" i="6"/>
  <c r="BB175" i="6"/>
  <c r="BB164" i="6"/>
  <c r="BB160" i="6"/>
  <c r="BB172" i="6"/>
  <c r="BB161" i="6"/>
  <c r="BB169" i="6"/>
  <c r="BB174" i="6"/>
  <c r="BB163" i="6"/>
  <c r="BB176" i="6"/>
  <c r="BB168" i="6"/>
  <c r="BB149" i="6"/>
  <c r="BB148" i="6"/>
  <c r="BB147" i="6"/>
  <c r="BB146" i="6"/>
  <c r="BB145" i="6"/>
  <c r="BB144" i="6"/>
  <c r="BB171" i="6"/>
  <c r="BB156" i="6"/>
  <c r="BB151" i="6"/>
  <c r="BB158" i="6"/>
  <c r="BB153" i="6"/>
  <c r="BB150" i="6"/>
  <c r="BB143" i="6"/>
  <c r="BB142" i="6"/>
  <c r="BB141" i="6"/>
  <c r="BB140" i="6"/>
  <c r="BB155" i="6"/>
  <c r="BB139" i="6"/>
  <c r="BB138" i="6"/>
  <c r="BB137" i="6"/>
  <c r="BB136" i="6"/>
  <c r="BB135" i="6"/>
  <c r="BB134" i="6"/>
  <c r="BB133" i="6"/>
  <c r="BB132" i="6"/>
  <c r="BB131" i="6"/>
  <c r="BB157" i="6"/>
  <c r="BB152" i="6"/>
  <c r="BB154" i="6"/>
  <c r="BB109" i="6"/>
  <c r="BB108" i="6"/>
  <c r="BB107" i="6"/>
  <c r="BB106" i="6"/>
  <c r="BB105" i="6"/>
  <c r="BB104" i="6"/>
  <c r="BB103" i="6"/>
  <c r="BB102" i="6"/>
  <c r="BB101" i="6"/>
  <c r="BB100" i="6"/>
  <c r="BB99" i="6"/>
  <c r="BB128" i="6"/>
  <c r="BB98" i="6"/>
  <c r="BB97" i="6"/>
  <c r="BB130" i="6"/>
  <c r="BB129" i="6"/>
  <c r="BB127" i="6"/>
  <c r="BB126" i="6"/>
  <c r="BB125" i="6"/>
  <c r="BB124" i="6"/>
  <c r="BB123" i="6"/>
  <c r="BB122" i="6"/>
  <c r="BB121" i="6"/>
  <c r="BB120" i="6"/>
  <c r="BB119" i="6"/>
  <c r="BB118" i="6"/>
  <c r="BB117" i="6"/>
  <c r="BB116" i="6"/>
  <c r="BB115" i="6"/>
  <c r="BB114" i="6"/>
  <c r="BB113" i="6"/>
  <c r="BB112" i="6"/>
  <c r="BB111" i="6"/>
  <c r="BB110" i="6"/>
  <c r="BB96" i="6"/>
  <c r="BB95" i="6"/>
  <c r="BB94" i="6"/>
  <c r="BB93" i="6"/>
  <c r="BB92" i="6"/>
  <c r="BB91" i="6"/>
  <c r="BB90" i="6"/>
  <c r="BB89" i="6"/>
  <c r="BB88" i="6"/>
  <c r="BB87" i="6"/>
  <c r="BB86" i="6"/>
  <c r="BB85" i="6"/>
  <c r="BB84" i="6"/>
  <c r="BB83" i="6"/>
  <c r="BB82" i="6"/>
  <c r="BB81" i="6"/>
  <c r="BB80" i="6"/>
  <c r="BB79" i="6"/>
  <c r="BB78" i="6"/>
  <c r="BB77" i="6"/>
  <c r="BB76" i="6"/>
  <c r="BB75" i="6"/>
  <c r="BB74" i="6"/>
  <c r="BB73" i="6"/>
  <c r="BB72" i="6"/>
  <c r="BB71" i="6"/>
  <c r="BB70" i="6"/>
  <c r="BB69" i="6"/>
  <c r="BB68" i="6"/>
  <c r="BB67" i="6"/>
  <c r="BB66" i="6"/>
  <c r="BB65" i="6"/>
  <c r="BB63" i="6"/>
  <c r="BB62" i="6"/>
  <c r="BB61" i="6"/>
  <c r="BB60" i="6"/>
  <c r="BB59" i="6"/>
  <c r="BB58" i="6"/>
  <c r="BB57" i="6"/>
  <c r="BB56" i="6"/>
  <c r="BB55" i="6"/>
  <c r="BB54" i="6"/>
  <c r="BB53" i="6"/>
  <c r="BB52" i="6"/>
  <c r="BB51" i="6"/>
  <c r="BB50" i="6"/>
  <c r="BB49" i="6"/>
  <c r="BB48" i="6"/>
  <c r="BB47" i="6"/>
  <c r="BB46" i="6"/>
  <c r="BB45" i="6"/>
  <c r="BB44" i="6"/>
  <c r="BB43" i="6"/>
  <c r="BB42" i="6"/>
  <c r="BB41" i="6"/>
  <c r="BB40" i="6"/>
  <c r="BB39" i="6"/>
  <c r="BB38" i="6"/>
  <c r="BB37" i="6"/>
  <c r="BB36" i="6"/>
  <c r="BB35" i="6"/>
  <c r="BB34" i="6"/>
  <c r="BB33" i="6"/>
  <c r="BB32" i="6"/>
  <c r="BB31" i="6"/>
  <c r="BB30" i="6"/>
  <c r="BB64" i="6"/>
  <c r="BB28" i="6"/>
  <c r="BB27" i="6"/>
  <c r="BB26" i="6"/>
  <c r="BB25" i="6"/>
  <c r="BB24" i="6"/>
  <c r="BB23" i="6"/>
  <c r="BB22" i="6"/>
  <c r="BB21" i="6"/>
  <c r="BB20" i="6"/>
  <c r="BB19" i="6"/>
  <c r="BB18" i="6"/>
  <c r="BB17" i="6"/>
  <c r="BB16" i="6"/>
  <c r="BB15" i="6"/>
  <c r="BB14" i="6"/>
  <c r="BB13" i="6"/>
  <c r="BB12" i="6"/>
  <c r="BB11" i="6"/>
  <c r="BB10" i="6"/>
  <c r="BB9" i="6"/>
  <c r="BB8" i="6"/>
  <c r="BB7" i="6"/>
  <c r="BB6" i="6"/>
  <c r="BB5" i="6"/>
  <c r="BB29" i="6"/>
  <c r="AN258" i="6"/>
  <c r="AN257" i="6"/>
  <c r="AN256" i="6"/>
  <c r="AN255" i="6"/>
  <c r="AN254" i="6"/>
  <c r="AN253" i="6"/>
  <c r="AN252" i="6"/>
  <c r="AN251" i="6"/>
  <c r="AN250" i="6"/>
  <c r="AN249" i="6"/>
  <c r="AN248" i="6"/>
  <c r="AN247" i="6"/>
  <c r="AN246" i="6"/>
  <c r="AN245" i="6"/>
  <c r="AN243" i="6"/>
  <c r="AN239" i="6"/>
  <c r="AN238" i="6"/>
  <c r="AN237" i="6"/>
  <c r="AN236" i="6"/>
  <c r="AN235" i="6"/>
  <c r="AN234" i="6"/>
  <c r="AN233" i="6"/>
  <c r="AN232" i="6"/>
  <c r="AN231" i="6"/>
  <c r="AN229" i="6"/>
  <c r="AN228" i="6"/>
  <c r="AN227" i="6"/>
  <c r="AN226" i="6"/>
  <c r="AN225" i="6"/>
  <c r="AN242" i="6"/>
  <c r="AN240" i="6"/>
  <c r="AN224" i="6"/>
  <c r="AN241" i="6"/>
  <c r="AN244" i="6"/>
  <c r="AN223" i="6"/>
  <c r="AN222" i="6"/>
  <c r="AN221" i="6"/>
  <c r="AN220" i="6"/>
  <c r="AN219" i="6"/>
  <c r="AN218" i="6"/>
  <c r="AN217" i="6"/>
  <c r="AN216" i="6"/>
  <c r="AN215" i="6"/>
  <c r="AN214" i="6"/>
  <c r="AN213" i="6"/>
  <c r="AN212" i="6"/>
  <c r="AN211" i="6"/>
  <c r="AN230" i="6"/>
  <c r="AN210" i="6"/>
  <c r="AN208" i="6"/>
  <c r="AN207" i="6"/>
  <c r="AN206" i="6"/>
  <c r="AN205" i="6"/>
  <c r="AN204" i="6"/>
  <c r="AN197" i="6"/>
  <c r="AN195" i="6"/>
  <c r="AN198" i="6"/>
  <c r="AN199" i="6"/>
  <c r="AN196" i="6"/>
  <c r="AN200" i="6"/>
  <c r="AN203" i="6"/>
  <c r="AN201" i="6"/>
  <c r="AN209" i="6"/>
  <c r="AN194" i="6"/>
  <c r="AN193" i="6"/>
  <c r="AN192" i="6"/>
  <c r="AN191" i="6"/>
  <c r="AN190" i="6"/>
  <c r="AN202" i="6"/>
  <c r="AN185" i="6"/>
  <c r="AN181" i="6"/>
  <c r="AN183" i="6"/>
  <c r="AN180" i="6"/>
  <c r="AN187" i="6"/>
  <c r="AN182" i="6"/>
  <c r="AN184" i="6"/>
  <c r="AN189" i="6"/>
  <c r="AN179" i="6"/>
  <c r="AN186" i="6"/>
  <c r="AN176" i="6"/>
  <c r="AN175" i="6"/>
  <c r="AN174" i="6"/>
  <c r="AN173" i="6"/>
  <c r="AN172" i="6"/>
  <c r="AN171" i="6"/>
  <c r="AN170" i="6"/>
  <c r="AN169" i="6"/>
  <c r="AN168" i="6"/>
  <c r="AN167" i="6"/>
  <c r="AN166" i="6"/>
  <c r="AN165" i="6"/>
  <c r="AN164" i="6"/>
  <c r="AN163" i="6"/>
  <c r="AN162" i="6"/>
  <c r="AN188" i="6"/>
  <c r="AN178" i="6"/>
  <c r="AN160" i="6"/>
  <c r="AN158" i="6"/>
  <c r="AN157" i="6"/>
  <c r="AN156" i="6"/>
  <c r="AN155" i="6"/>
  <c r="AN154" i="6"/>
  <c r="AN153" i="6"/>
  <c r="AN152" i="6"/>
  <c r="AN151" i="6"/>
  <c r="AN150" i="6"/>
  <c r="AN161" i="6"/>
  <c r="AN159" i="6"/>
  <c r="AN146" i="6"/>
  <c r="AN143" i="6"/>
  <c r="AN142" i="6"/>
  <c r="AN141" i="6"/>
  <c r="AN140" i="6"/>
  <c r="AN139" i="6"/>
  <c r="AN138" i="6"/>
  <c r="AN137" i="6"/>
  <c r="AN136" i="6"/>
  <c r="AN135" i="6"/>
  <c r="AN134" i="6"/>
  <c r="AN133" i="6"/>
  <c r="AN132" i="6"/>
  <c r="AN131" i="6"/>
  <c r="AN130" i="6"/>
  <c r="AN129" i="6"/>
  <c r="AN128" i="6"/>
  <c r="AN177" i="6"/>
  <c r="AN149" i="6"/>
  <c r="AN144" i="6"/>
  <c r="AN147" i="6"/>
  <c r="AN145" i="6"/>
  <c r="AN148" i="6"/>
  <c r="AN127" i="6"/>
  <c r="AN126" i="6"/>
  <c r="AN125" i="6"/>
  <c r="AN124" i="6"/>
  <c r="AN123" i="6"/>
  <c r="AN122" i="6"/>
  <c r="AN121" i="6"/>
  <c r="AN120" i="6"/>
  <c r="AN119" i="6"/>
  <c r="AN118" i="6"/>
  <c r="AN117" i="6"/>
  <c r="AN116" i="6"/>
  <c r="AN115" i="6"/>
  <c r="AN114" i="6"/>
  <c r="AN113" i="6"/>
  <c r="AN112" i="6"/>
  <c r="AN111" i="6"/>
  <c r="AN110" i="6"/>
  <c r="AN98" i="6"/>
  <c r="AN97" i="6"/>
  <c r="AN102" i="6"/>
  <c r="AN76" i="6"/>
  <c r="AN75" i="6"/>
  <c r="AN74" i="6"/>
  <c r="AN73" i="6"/>
  <c r="AN72" i="6"/>
  <c r="AN71" i="6"/>
  <c r="AN70" i="6"/>
  <c r="AN69" i="6"/>
  <c r="AN68" i="6"/>
  <c r="AN67" i="6"/>
  <c r="AN66" i="6"/>
  <c r="AN65" i="6"/>
  <c r="AN107" i="6"/>
  <c r="AN99" i="6"/>
  <c r="AN104" i="6"/>
  <c r="AN109" i="6"/>
  <c r="AN101" i="6"/>
  <c r="AN106" i="6"/>
  <c r="AN103" i="6"/>
  <c r="AN108" i="6"/>
  <c r="AN100" i="6"/>
  <c r="AN89" i="6"/>
  <c r="AN81" i="6"/>
  <c r="AN63" i="6"/>
  <c r="AN62" i="6"/>
  <c r="AN61" i="6"/>
  <c r="AN60" i="6"/>
  <c r="AN59" i="6"/>
  <c r="AN94" i="6"/>
  <c r="AN86" i="6"/>
  <c r="AN78" i="6"/>
  <c r="AN64" i="6"/>
  <c r="AN58" i="6"/>
  <c r="AN57" i="6"/>
  <c r="AN56" i="6"/>
  <c r="AN55" i="6"/>
  <c r="AN54" i="6"/>
  <c r="AN53" i="6"/>
  <c r="AN52" i="6"/>
  <c r="AN51" i="6"/>
  <c r="AN50" i="6"/>
  <c r="AN49" i="6"/>
  <c r="AN48" i="6"/>
  <c r="AN47" i="6"/>
  <c r="AN46" i="6"/>
  <c r="AN45" i="6"/>
  <c r="AN44" i="6"/>
  <c r="AN43" i="6"/>
  <c r="AN42" i="6"/>
  <c r="AN41" i="6"/>
  <c r="AN40" i="6"/>
  <c r="AN39" i="6"/>
  <c r="AN91" i="6"/>
  <c r="AN83" i="6"/>
  <c r="AN38" i="6"/>
  <c r="AN37" i="6"/>
  <c r="AN36" i="6"/>
  <c r="AN35" i="6"/>
  <c r="AN34" i="6"/>
  <c r="AN33" i="6"/>
  <c r="AN32" i="6"/>
  <c r="AN31" i="6"/>
  <c r="AN30" i="6"/>
  <c r="AN96" i="6"/>
  <c r="AN88" i="6"/>
  <c r="AN80" i="6"/>
  <c r="AN93" i="6"/>
  <c r="AN85" i="6"/>
  <c r="AN77" i="6"/>
  <c r="AN105" i="6"/>
  <c r="AN90" i="6"/>
  <c r="AN82" i="6"/>
  <c r="AN92" i="6"/>
  <c r="AN84" i="6"/>
  <c r="AN28" i="6"/>
  <c r="AN27" i="6"/>
  <c r="AN26" i="6"/>
  <c r="AN25" i="6"/>
  <c r="AN24" i="6"/>
  <c r="AN23" i="6"/>
  <c r="AN22" i="6"/>
  <c r="AN21" i="6"/>
  <c r="AN20" i="6"/>
  <c r="AN19" i="6"/>
  <c r="AN18" i="6"/>
  <c r="AN29" i="6"/>
  <c r="AN17" i="6"/>
  <c r="AN16" i="6"/>
  <c r="AN15" i="6"/>
  <c r="AN14" i="6"/>
  <c r="AN13" i="6"/>
  <c r="AN12" i="6"/>
  <c r="AN11" i="6"/>
  <c r="AN10" i="6"/>
  <c r="AN9" i="6"/>
  <c r="AN8" i="6"/>
  <c r="AN7" i="6"/>
  <c r="AN6" i="6"/>
  <c r="AN95" i="6"/>
  <c r="AN79" i="6"/>
  <c r="AN5" i="6"/>
  <c r="AN87" i="6"/>
  <c r="AH258" i="6"/>
  <c r="AH257" i="6"/>
  <c r="AH256" i="6"/>
  <c r="AH255" i="6"/>
  <c r="AH254" i="6"/>
  <c r="AH253" i="6"/>
  <c r="AH252" i="6"/>
  <c r="AH251" i="6"/>
  <c r="AH250" i="6"/>
  <c r="AH249" i="6"/>
  <c r="AH248" i="6"/>
  <c r="AH247" i="6"/>
  <c r="AH246" i="6"/>
  <c r="AH245" i="6"/>
  <c r="AH244" i="6"/>
  <c r="AH243" i="6"/>
  <c r="AH242" i="6"/>
  <c r="AH241" i="6"/>
  <c r="AH240" i="6"/>
  <c r="AH239" i="6"/>
  <c r="AH238" i="6"/>
  <c r="AH237" i="6"/>
  <c r="AH236" i="6"/>
  <c r="AH235" i="6"/>
  <c r="AH234" i="6"/>
  <c r="AH233" i="6"/>
  <c r="AH232" i="6"/>
  <c r="AH231" i="6"/>
  <c r="AH230" i="6"/>
  <c r="AH224" i="6"/>
  <c r="AH227" i="6"/>
  <c r="AH225" i="6"/>
  <c r="AH229" i="6"/>
  <c r="AH223" i="6"/>
  <c r="AH222" i="6"/>
  <c r="AH221" i="6"/>
  <c r="AH220" i="6"/>
  <c r="AH219" i="6"/>
  <c r="AH218" i="6"/>
  <c r="AH217" i="6"/>
  <c r="AH216" i="6"/>
  <c r="AH226" i="6"/>
  <c r="AH228" i="6"/>
  <c r="AH212" i="6"/>
  <c r="AH215" i="6"/>
  <c r="AH214" i="6"/>
  <c r="AH211" i="6"/>
  <c r="AH210" i="6"/>
  <c r="AH209" i="6"/>
  <c r="AH213" i="6"/>
  <c r="AH208" i="6"/>
  <c r="AH207" i="6"/>
  <c r="AH206" i="6"/>
  <c r="AH205" i="6"/>
  <c r="AH204" i="6"/>
  <c r="AH203" i="6"/>
  <c r="AH202" i="6"/>
  <c r="AH201" i="6"/>
  <c r="AH200" i="6"/>
  <c r="AH199" i="6"/>
  <c r="AH198" i="6"/>
  <c r="AH197" i="6"/>
  <c r="AH196" i="6"/>
  <c r="AH195" i="6"/>
  <c r="AH194" i="6"/>
  <c r="AH193" i="6"/>
  <c r="AH192" i="6"/>
  <c r="AH191" i="6"/>
  <c r="AH190" i="6"/>
  <c r="AH189" i="6"/>
  <c r="AH188" i="6"/>
  <c r="AH187" i="6"/>
  <c r="AH186" i="6"/>
  <c r="AH185" i="6"/>
  <c r="AH184" i="6"/>
  <c r="AH183" i="6"/>
  <c r="AH182" i="6"/>
  <c r="AH181" i="6"/>
  <c r="AH180" i="6"/>
  <c r="AH179" i="6"/>
  <c r="AH178" i="6"/>
  <c r="AH176" i="6"/>
  <c r="AH175" i="6"/>
  <c r="AH174" i="6"/>
  <c r="AH173" i="6"/>
  <c r="AH172" i="6"/>
  <c r="AH171" i="6"/>
  <c r="AH170" i="6"/>
  <c r="AH169" i="6"/>
  <c r="AH168" i="6"/>
  <c r="AH177" i="6"/>
  <c r="AH167" i="6"/>
  <c r="AH166" i="6"/>
  <c r="AH165" i="6"/>
  <c r="AH160" i="6"/>
  <c r="AH163" i="6"/>
  <c r="AH161" i="6"/>
  <c r="AH159" i="6"/>
  <c r="AH158" i="6"/>
  <c r="AH157" i="6"/>
  <c r="AH156" i="6"/>
  <c r="AH155" i="6"/>
  <c r="AH154" i="6"/>
  <c r="AH153" i="6"/>
  <c r="AH152" i="6"/>
  <c r="AH151" i="6"/>
  <c r="AH150" i="6"/>
  <c r="AH149" i="6"/>
  <c r="AH148" i="6"/>
  <c r="AH147" i="6"/>
  <c r="AH146" i="6"/>
  <c r="AH145" i="6"/>
  <c r="AH162" i="6"/>
  <c r="AH164" i="6"/>
  <c r="AH139" i="6"/>
  <c r="AH138" i="6"/>
  <c r="AH137" i="6"/>
  <c r="AH136" i="6"/>
  <c r="AH135" i="6"/>
  <c r="AH134" i="6"/>
  <c r="AH133" i="6"/>
  <c r="AH132" i="6"/>
  <c r="AH131" i="6"/>
  <c r="AH144" i="6"/>
  <c r="AH142" i="6"/>
  <c r="AH129" i="6"/>
  <c r="AH141" i="6"/>
  <c r="AH127" i="6"/>
  <c r="AH126" i="6"/>
  <c r="AH125" i="6"/>
  <c r="AH124" i="6"/>
  <c r="AH123" i="6"/>
  <c r="AH122" i="6"/>
  <c r="AH121" i="6"/>
  <c r="AH120" i="6"/>
  <c r="AH119" i="6"/>
  <c r="AH118" i="6"/>
  <c r="AH117" i="6"/>
  <c r="AH116" i="6"/>
  <c r="AH115" i="6"/>
  <c r="AH114" i="6"/>
  <c r="AH113" i="6"/>
  <c r="AH112" i="6"/>
  <c r="AH111" i="6"/>
  <c r="AH110" i="6"/>
  <c r="AH109" i="6"/>
  <c r="AH108" i="6"/>
  <c r="AH107" i="6"/>
  <c r="AH106" i="6"/>
  <c r="AH105" i="6"/>
  <c r="AH104" i="6"/>
  <c r="AH103" i="6"/>
  <c r="AH102" i="6"/>
  <c r="AH101" i="6"/>
  <c r="AH100" i="6"/>
  <c r="AH99" i="6"/>
  <c r="AH143" i="6"/>
  <c r="AH98" i="6"/>
  <c r="AH128" i="6"/>
  <c r="AH97" i="6"/>
  <c r="AH140" i="6"/>
  <c r="AH96" i="6"/>
  <c r="AH95" i="6"/>
  <c r="AH94" i="6"/>
  <c r="AH93" i="6"/>
  <c r="AH92" i="6"/>
  <c r="AH91" i="6"/>
  <c r="AH90" i="6"/>
  <c r="AH89" i="6"/>
  <c r="AH88" i="6"/>
  <c r="AH87" i="6"/>
  <c r="AH86" i="6"/>
  <c r="AH85" i="6"/>
  <c r="AH84" i="6"/>
  <c r="AH83" i="6"/>
  <c r="AH82" i="6"/>
  <c r="AH81" i="6"/>
  <c r="AH80" i="6"/>
  <c r="AH79" i="6"/>
  <c r="AH78" i="6"/>
  <c r="AH77" i="6"/>
  <c r="AH76" i="6"/>
  <c r="AH75" i="6"/>
  <c r="AH74" i="6"/>
  <c r="AH73" i="6"/>
  <c r="AH72" i="6"/>
  <c r="AH71" i="6"/>
  <c r="AH70" i="6"/>
  <c r="AH69" i="6"/>
  <c r="AH68" i="6"/>
  <c r="AH67" i="6"/>
  <c r="AH66" i="6"/>
  <c r="AH65" i="6"/>
  <c r="AH38" i="6"/>
  <c r="AH37" i="6"/>
  <c r="AH36" i="6"/>
  <c r="AH35" i="6"/>
  <c r="AH34" i="6"/>
  <c r="AH33" i="6"/>
  <c r="AH32" i="6"/>
  <c r="AH31" i="6"/>
  <c r="AH30" i="6"/>
  <c r="AH130" i="6"/>
  <c r="AH58" i="6"/>
  <c r="AH57" i="6"/>
  <c r="AH56" i="6"/>
  <c r="AH55" i="6"/>
  <c r="AH54" i="6"/>
  <c r="AH53" i="6"/>
  <c r="AH52" i="6"/>
  <c r="AH51" i="6"/>
  <c r="AH50" i="6"/>
  <c r="AH49" i="6"/>
  <c r="AH48" i="6"/>
  <c r="AH47" i="6"/>
  <c r="AH46" i="6"/>
  <c r="AH45" i="6"/>
  <c r="AH44" i="6"/>
  <c r="AH43" i="6"/>
  <c r="AH42" i="6"/>
  <c r="AH41" i="6"/>
  <c r="AH40" i="6"/>
  <c r="AH39" i="6"/>
  <c r="AH63" i="6"/>
  <c r="AH5" i="6"/>
  <c r="AH15" i="6"/>
  <c r="AH9" i="6"/>
  <c r="AH60" i="6"/>
  <c r="AH13" i="6"/>
  <c r="AH10" i="6"/>
  <c r="AH11" i="6"/>
  <c r="AH7" i="6"/>
  <c r="AH62" i="6"/>
  <c r="AH59" i="6"/>
  <c r="AH16" i="6"/>
  <c r="AH14" i="6"/>
  <c r="AH64" i="6"/>
  <c r="AH8" i="6"/>
  <c r="AH61" i="6"/>
  <c r="AH29" i="6"/>
  <c r="AH28" i="6"/>
  <c r="AH27" i="6"/>
  <c r="AH26" i="6"/>
  <c r="AH25" i="6"/>
  <c r="AH24" i="6"/>
  <c r="AH23" i="6"/>
  <c r="AH22" i="6"/>
  <c r="AH21" i="6"/>
  <c r="AH20" i="6"/>
  <c r="AH19" i="6"/>
  <c r="AH18" i="6"/>
  <c r="AH17" i="6"/>
  <c r="AH12" i="6"/>
  <c r="AH6" i="6"/>
  <c r="BG258" i="6"/>
  <c r="BG257" i="6"/>
  <c r="BG256" i="6"/>
  <c r="BG255" i="6"/>
  <c r="BG254" i="6"/>
  <c r="BG253" i="6"/>
  <c r="BG252" i="6"/>
  <c r="BG251" i="6"/>
  <c r="BG250" i="6"/>
  <c r="BG249" i="6"/>
  <c r="BG248" i="6"/>
  <c r="BG247" i="6"/>
  <c r="BG246" i="6"/>
  <c r="BG245" i="6"/>
  <c r="BG244" i="6"/>
  <c r="BG243" i="6"/>
  <c r="BG242" i="6"/>
  <c r="BG241" i="6"/>
  <c r="BG240" i="6"/>
  <c r="BG239" i="6"/>
  <c r="BG229" i="6"/>
  <c r="BG228" i="6"/>
  <c r="BG227" i="6"/>
  <c r="BG226" i="6"/>
  <c r="BG225" i="6"/>
  <c r="BG238" i="6"/>
  <c r="BG237" i="6"/>
  <c r="BG236" i="6"/>
  <c r="BG235" i="6"/>
  <c r="BG234" i="6"/>
  <c r="BG233" i="6"/>
  <c r="BG232" i="6"/>
  <c r="BG231" i="6"/>
  <c r="BG230" i="6"/>
  <c r="BG222" i="6"/>
  <c r="BG221" i="6"/>
  <c r="BG220" i="6"/>
  <c r="BG219" i="6"/>
  <c r="BG218" i="6"/>
  <c r="BG217" i="6"/>
  <c r="BG216" i="6"/>
  <c r="BG215" i="6"/>
  <c r="BG214" i="6"/>
  <c r="BG213" i="6"/>
  <c r="BG212" i="6"/>
  <c r="BG211" i="6"/>
  <c r="BG210" i="6"/>
  <c r="BG223" i="6"/>
  <c r="BG224" i="6"/>
  <c r="BG209" i="6"/>
  <c r="BG208" i="6"/>
  <c r="BG207" i="6"/>
  <c r="BG206" i="6"/>
  <c r="BG205" i="6"/>
  <c r="BG204" i="6"/>
  <c r="BG203" i="6"/>
  <c r="BG202" i="6"/>
  <c r="BG201" i="6"/>
  <c r="BG200" i="6"/>
  <c r="BG199" i="6"/>
  <c r="BG198" i="6"/>
  <c r="BG197" i="6"/>
  <c r="BG195" i="6"/>
  <c r="BG194" i="6"/>
  <c r="BG193" i="6"/>
  <c r="BG192" i="6"/>
  <c r="BG191" i="6"/>
  <c r="BG190" i="6"/>
  <c r="BG189" i="6"/>
  <c r="BG188" i="6"/>
  <c r="BG187" i="6"/>
  <c r="BG186" i="6"/>
  <c r="BG185" i="6"/>
  <c r="BG184" i="6"/>
  <c r="BG183" i="6"/>
  <c r="BG182" i="6"/>
  <c r="BG181" i="6"/>
  <c r="BG180" i="6"/>
  <c r="BG179" i="6"/>
  <c r="BG178" i="6"/>
  <c r="BG177" i="6"/>
  <c r="BG176" i="6"/>
  <c r="BG175" i="6"/>
  <c r="BG174" i="6"/>
  <c r="BG173" i="6"/>
  <c r="BG172" i="6"/>
  <c r="BG171" i="6"/>
  <c r="BG170" i="6"/>
  <c r="BG169" i="6"/>
  <c r="BG168" i="6"/>
  <c r="BG167" i="6"/>
  <c r="BG166" i="6"/>
  <c r="BG165" i="6"/>
  <c r="BG164" i="6"/>
  <c r="BG163" i="6"/>
  <c r="BG162" i="6"/>
  <c r="BG161" i="6"/>
  <c r="BG160" i="6"/>
  <c r="BG159" i="6"/>
  <c r="BG158" i="6"/>
  <c r="BG157" i="6"/>
  <c r="BG156" i="6"/>
  <c r="BG155" i="6"/>
  <c r="BG154" i="6"/>
  <c r="BG153" i="6"/>
  <c r="BG152" i="6"/>
  <c r="BG151" i="6"/>
  <c r="BG150" i="6"/>
  <c r="BG149" i="6"/>
  <c r="BG148" i="6"/>
  <c r="BG196" i="6"/>
  <c r="BG145" i="6"/>
  <c r="BG147" i="6"/>
  <c r="BG146" i="6"/>
  <c r="BG144" i="6"/>
  <c r="BG143" i="6"/>
  <c r="BG142" i="6"/>
  <c r="BG141" i="6"/>
  <c r="BG140" i="6"/>
  <c r="BG130" i="6"/>
  <c r="BG138" i="6"/>
  <c r="BG136" i="6"/>
  <c r="BG134" i="6"/>
  <c r="BG132" i="6"/>
  <c r="BG131" i="6"/>
  <c r="BG129" i="6"/>
  <c r="BG127" i="6"/>
  <c r="BG126" i="6"/>
  <c r="BG125" i="6"/>
  <c r="BG124" i="6"/>
  <c r="BG123" i="6"/>
  <c r="BG122" i="6"/>
  <c r="BG121" i="6"/>
  <c r="BG120" i="6"/>
  <c r="BG119" i="6"/>
  <c r="BG118" i="6"/>
  <c r="BG117" i="6"/>
  <c r="BG116" i="6"/>
  <c r="BG115" i="6"/>
  <c r="BG114" i="6"/>
  <c r="BG113" i="6"/>
  <c r="BG112" i="6"/>
  <c r="BG111" i="6"/>
  <c r="BG110" i="6"/>
  <c r="BG109" i="6"/>
  <c r="BG108" i="6"/>
  <c r="BG107" i="6"/>
  <c r="BG106" i="6"/>
  <c r="BG105" i="6"/>
  <c r="BG104" i="6"/>
  <c r="BG103" i="6"/>
  <c r="BG102" i="6"/>
  <c r="BG101" i="6"/>
  <c r="BG100" i="6"/>
  <c r="BG99" i="6"/>
  <c r="BG98" i="6"/>
  <c r="BG97" i="6"/>
  <c r="BG128" i="6"/>
  <c r="BG96" i="6"/>
  <c r="BG95" i="6"/>
  <c r="BG94" i="6"/>
  <c r="BG93" i="6"/>
  <c r="BG92" i="6"/>
  <c r="BG91" i="6"/>
  <c r="BG90" i="6"/>
  <c r="BG89" i="6"/>
  <c r="BG88" i="6"/>
  <c r="BG87" i="6"/>
  <c r="BG86" i="6"/>
  <c r="BG85" i="6"/>
  <c r="BG84" i="6"/>
  <c r="BG83" i="6"/>
  <c r="BG82" i="6"/>
  <c r="BG81" i="6"/>
  <c r="BG80" i="6"/>
  <c r="BG79" i="6"/>
  <c r="BG78" i="6"/>
  <c r="BG77" i="6"/>
  <c r="BG139" i="6"/>
  <c r="BG137" i="6"/>
  <c r="BG135" i="6"/>
  <c r="BG133" i="6"/>
  <c r="BG76" i="6"/>
  <c r="BG75" i="6"/>
  <c r="BG74" i="6"/>
  <c r="BG73" i="6"/>
  <c r="BG72" i="6"/>
  <c r="BG71" i="6"/>
  <c r="BG70" i="6"/>
  <c r="BG69" i="6"/>
  <c r="BG68" i="6"/>
  <c r="BG67" i="6"/>
  <c r="BG66" i="6"/>
  <c r="BG65" i="6"/>
  <c r="BG64" i="6"/>
  <c r="BG63" i="6"/>
  <c r="BG62" i="6"/>
  <c r="BG61" i="6"/>
  <c r="BG60" i="6"/>
  <c r="BG59" i="6"/>
  <c r="BG38" i="6"/>
  <c r="BG37" i="6"/>
  <c r="BG36" i="6"/>
  <c r="BG35" i="6"/>
  <c r="BG34" i="6"/>
  <c r="BG33" i="6"/>
  <c r="BG32" i="6"/>
  <c r="BG31" i="6"/>
  <c r="BG30" i="6"/>
  <c r="BG29" i="6"/>
  <c r="BG57" i="6"/>
  <c r="BG55" i="6"/>
  <c r="BG53" i="6"/>
  <c r="BG51" i="6"/>
  <c r="BG49" i="6"/>
  <c r="BG47" i="6"/>
  <c r="BG45" i="6"/>
  <c r="BG43" i="6"/>
  <c r="BG41" i="6"/>
  <c r="BG39" i="6"/>
  <c r="BG58" i="6"/>
  <c r="BG56" i="6"/>
  <c r="BG54" i="6"/>
  <c r="BG52" i="6"/>
  <c r="BG50" i="6"/>
  <c r="BG48" i="6"/>
  <c r="BG46" i="6"/>
  <c r="BG44" i="6"/>
  <c r="BG42" i="6"/>
  <c r="BG40" i="6"/>
  <c r="BG28" i="6"/>
  <c r="BG27" i="6"/>
  <c r="BG26" i="6"/>
  <c r="BG25" i="6"/>
  <c r="BG24" i="6"/>
  <c r="BG23" i="6"/>
  <c r="BG22" i="6"/>
  <c r="BG21" i="6"/>
  <c r="BG20" i="6"/>
  <c r="BG19" i="6"/>
  <c r="BG18" i="6"/>
  <c r="BG17" i="6"/>
  <c r="BG16" i="6"/>
  <c r="BG15" i="6"/>
  <c r="BG14" i="6"/>
  <c r="BG13" i="6"/>
  <c r="BG12" i="6"/>
  <c r="BG11" i="6"/>
  <c r="BG10" i="6"/>
  <c r="BG9" i="6"/>
  <c r="BG8" i="6"/>
  <c r="BG7" i="6"/>
  <c r="BG6" i="6"/>
  <c r="BG5" i="6"/>
  <c r="BA255" i="6"/>
  <c r="BA254" i="6"/>
  <c r="BA253" i="6"/>
  <c r="BA252" i="6"/>
  <c r="BA251" i="6"/>
  <c r="BA250" i="6"/>
  <c r="BA249" i="6"/>
  <c r="BA248" i="6"/>
  <c r="BA247" i="6"/>
  <c r="BA246" i="6"/>
  <c r="BA245" i="6"/>
  <c r="BA244" i="6"/>
  <c r="BA243" i="6"/>
  <c r="BA242" i="6"/>
  <c r="BA241" i="6"/>
  <c r="BA240" i="6"/>
  <c r="BA256" i="6"/>
  <c r="BA258" i="6"/>
  <c r="BA257" i="6"/>
  <c r="BA239" i="6"/>
  <c r="BA238" i="6"/>
  <c r="BA237" i="6"/>
  <c r="BA236" i="6"/>
  <c r="BA235" i="6"/>
  <c r="BA234" i="6"/>
  <c r="BA233" i="6"/>
  <c r="BA232" i="6"/>
  <c r="BA231" i="6"/>
  <c r="BA230" i="6"/>
  <c r="BA224" i="6"/>
  <c r="BA223" i="6"/>
  <c r="BA228" i="6"/>
  <c r="BA222" i="6"/>
  <c r="BA221" i="6"/>
  <c r="BA220" i="6"/>
  <c r="BA219" i="6"/>
  <c r="BA218" i="6"/>
  <c r="BA217" i="6"/>
  <c r="BA216" i="6"/>
  <c r="BA215" i="6"/>
  <c r="BA214" i="6"/>
  <c r="BA225" i="6"/>
  <c r="BA227" i="6"/>
  <c r="BA229" i="6"/>
  <c r="BA226" i="6"/>
  <c r="BA211" i="6"/>
  <c r="BA209" i="6"/>
  <c r="BA213" i="6"/>
  <c r="BA208" i="6"/>
  <c r="BA207" i="6"/>
  <c r="BA206" i="6"/>
  <c r="BA205" i="6"/>
  <c r="BA204" i="6"/>
  <c r="BA203" i="6"/>
  <c r="BA202" i="6"/>
  <c r="BA201" i="6"/>
  <c r="BA200" i="6"/>
  <c r="BA199" i="6"/>
  <c r="BA198" i="6"/>
  <c r="BA197" i="6"/>
  <c r="BA196" i="6"/>
  <c r="BA210" i="6"/>
  <c r="BA212" i="6"/>
  <c r="BA194" i="6"/>
  <c r="BA193" i="6"/>
  <c r="BA192" i="6"/>
  <c r="BA191" i="6"/>
  <c r="BA190" i="6"/>
  <c r="BA189" i="6"/>
  <c r="BA188" i="6"/>
  <c r="BA187" i="6"/>
  <c r="BA186" i="6"/>
  <c r="BA185" i="6"/>
  <c r="BA184" i="6"/>
  <c r="BA183" i="6"/>
  <c r="BA176" i="6"/>
  <c r="BA175" i="6"/>
  <c r="BA174" i="6"/>
  <c r="BA173" i="6"/>
  <c r="BA172" i="6"/>
  <c r="BA171" i="6"/>
  <c r="BA170" i="6"/>
  <c r="BA169" i="6"/>
  <c r="BA168" i="6"/>
  <c r="BA195" i="6"/>
  <c r="BA181" i="6"/>
  <c r="BA180" i="6"/>
  <c r="BA167" i="6"/>
  <c r="BA179" i="6"/>
  <c r="BA177" i="6"/>
  <c r="BA182" i="6"/>
  <c r="BA162" i="6"/>
  <c r="BA178" i="6"/>
  <c r="BA159" i="6"/>
  <c r="BA166" i="6"/>
  <c r="BA164" i="6"/>
  <c r="BA160" i="6"/>
  <c r="BA161" i="6"/>
  <c r="BA158" i="6"/>
  <c r="BA157" i="6"/>
  <c r="BA156" i="6"/>
  <c r="BA155" i="6"/>
  <c r="BA154" i="6"/>
  <c r="BA153" i="6"/>
  <c r="BA152" i="6"/>
  <c r="BA151" i="6"/>
  <c r="BA150" i="6"/>
  <c r="BA163" i="6"/>
  <c r="BA146" i="6"/>
  <c r="BA148" i="6"/>
  <c r="BA144" i="6"/>
  <c r="BA143" i="6"/>
  <c r="BA142" i="6"/>
  <c r="BA141" i="6"/>
  <c r="BA140" i="6"/>
  <c r="BA145" i="6"/>
  <c r="BA139" i="6"/>
  <c r="BA138" i="6"/>
  <c r="BA137" i="6"/>
  <c r="BA136" i="6"/>
  <c r="BA135" i="6"/>
  <c r="BA134" i="6"/>
  <c r="BA133" i="6"/>
  <c r="BA165" i="6"/>
  <c r="BA147" i="6"/>
  <c r="BA127" i="6"/>
  <c r="BA126" i="6"/>
  <c r="BA125" i="6"/>
  <c r="BA124" i="6"/>
  <c r="BA123" i="6"/>
  <c r="BA122" i="6"/>
  <c r="BA121" i="6"/>
  <c r="BA120" i="6"/>
  <c r="BA119" i="6"/>
  <c r="BA118" i="6"/>
  <c r="BA117" i="6"/>
  <c r="BA116" i="6"/>
  <c r="BA115" i="6"/>
  <c r="BA114" i="6"/>
  <c r="BA113" i="6"/>
  <c r="BA112" i="6"/>
  <c r="BA111" i="6"/>
  <c r="BA110" i="6"/>
  <c r="BA109" i="6"/>
  <c r="BA108" i="6"/>
  <c r="BA107" i="6"/>
  <c r="BA106" i="6"/>
  <c r="BA105" i="6"/>
  <c r="BA104" i="6"/>
  <c r="BA103" i="6"/>
  <c r="BA102" i="6"/>
  <c r="BA101" i="6"/>
  <c r="BA100" i="6"/>
  <c r="BA99" i="6"/>
  <c r="BA128" i="6"/>
  <c r="BA98" i="6"/>
  <c r="BA97" i="6"/>
  <c r="BA149" i="6"/>
  <c r="BA132" i="6"/>
  <c r="BA131" i="6"/>
  <c r="BA130" i="6"/>
  <c r="BA96" i="6"/>
  <c r="BA95" i="6"/>
  <c r="BA94" i="6"/>
  <c r="BA93" i="6"/>
  <c r="BA92" i="6"/>
  <c r="BA91" i="6"/>
  <c r="BA90" i="6"/>
  <c r="BA89" i="6"/>
  <c r="BA88" i="6"/>
  <c r="BA87" i="6"/>
  <c r="BA86" i="6"/>
  <c r="BA85" i="6"/>
  <c r="BA84" i="6"/>
  <c r="BA83" i="6"/>
  <c r="BA82" i="6"/>
  <c r="BA81" i="6"/>
  <c r="BA80" i="6"/>
  <c r="BA79" i="6"/>
  <c r="BA78" i="6"/>
  <c r="BA77" i="6"/>
  <c r="BA76" i="6"/>
  <c r="BA75" i="6"/>
  <c r="BA74" i="6"/>
  <c r="BA73" i="6"/>
  <c r="BA72" i="6"/>
  <c r="BA71" i="6"/>
  <c r="BA70" i="6"/>
  <c r="BA69" i="6"/>
  <c r="BA68" i="6"/>
  <c r="BA67" i="6"/>
  <c r="BA66" i="6"/>
  <c r="BA65" i="6"/>
  <c r="BA129" i="6"/>
  <c r="BA63" i="6"/>
  <c r="BA62" i="6"/>
  <c r="BA61" i="6"/>
  <c r="BA60" i="6"/>
  <c r="BA59" i="6"/>
  <c r="BA58" i="6"/>
  <c r="BA57" i="6"/>
  <c r="BA56" i="6"/>
  <c r="BA55" i="6"/>
  <c r="BA54" i="6"/>
  <c r="BA53" i="6"/>
  <c r="BA52" i="6"/>
  <c r="BA51" i="6"/>
  <c r="BA50" i="6"/>
  <c r="BA49" i="6"/>
  <c r="BA48" i="6"/>
  <c r="BA47" i="6"/>
  <c r="BA46" i="6"/>
  <c r="BA45" i="6"/>
  <c r="BA44" i="6"/>
  <c r="BA43" i="6"/>
  <c r="BA42" i="6"/>
  <c r="BA41" i="6"/>
  <c r="BA40" i="6"/>
  <c r="BA39" i="6"/>
  <c r="BA38" i="6"/>
  <c r="BA37" i="6"/>
  <c r="BA36" i="6"/>
  <c r="BA35" i="6"/>
  <c r="BA34" i="6"/>
  <c r="BA33" i="6"/>
  <c r="BA32" i="6"/>
  <c r="BA31" i="6"/>
  <c r="BA30" i="6"/>
  <c r="BA64" i="6"/>
  <c r="BA28" i="6"/>
  <c r="BA27" i="6"/>
  <c r="BA26" i="6"/>
  <c r="BA25" i="6"/>
  <c r="BA24" i="6"/>
  <c r="BA23" i="6"/>
  <c r="BA22" i="6"/>
  <c r="BA21" i="6"/>
  <c r="BA20" i="6"/>
  <c r="BA19" i="6"/>
  <c r="BA18" i="6"/>
  <c r="BA17" i="6"/>
  <c r="BA16" i="6"/>
  <c r="BA15" i="6"/>
  <c r="BA14" i="6"/>
  <c r="BA13" i="6"/>
  <c r="BA12" i="6"/>
  <c r="BA11" i="6"/>
  <c r="BA10" i="6"/>
  <c r="BA9" i="6"/>
  <c r="BA8" i="6"/>
  <c r="BA7" i="6"/>
  <c r="BA6" i="6"/>
  <c r="BA5" i="6"/>
  <c r="BA29" i="6"/>
  <c r="AR258" i="6"/>
  <c r="AR257" i="6"/>
  <c r="AR256" i="6"/>
  <c r="AR255" i="6"/>
  <c r="AR254" i="6"/>
  <c r="AR253" i="6"/>
  <c r="AR252" i="6"/>
  <c r="AR251" i="6"/>
  <c r="AR250" i="6"/>
  <c r="AR249" i="6"/>
  <c r="AR248" i="6"/>
  <c r="AR247" i="6"/>
  <c r="AR246" i="6"/>
  <c r="AR245" i="6"/>
  <c r="AR244" i="6"/>
  <c r="AR243" i="6"/>
  <c r="AR242" i="6"/>
  <c r="AR241" i="6"/>
  <c r="AR240" i="6"/>
  <c r="AR229" i="6"/>
  <c r="AR228" i="6"/>
  <c r="AR227" i="6"/>
  <c r="AR226" i="6"/>
  <c r="AR225" i="6"/>
  <c r="AR236" i="6"/>
  <c r="AR233" i="6"/>
  <c r="AR224" i="6"/>
  <c r="AR238" i="6"/>
  <c r="AR223" i="6"/>
  <c r="AR222" i="6"/>
  <c r="AR221" i="6"/>
  <c r="AR220" i="6"/>
  <c r="AR219" i="6"/>
  <c r="AR218" i="6"/>
  <c r="AR217" i="6"/>
  <c r="AR216" i="6"/>
  <c r="AR215" i="6"/>
  <c r="AR214" i="6"/>
  <c r="AR213" i="6"/>
  <c r="AR212" i="6"/>
  <c r="AR211" i="6"/>
  <c r="AR235" i="6"/>
  <c r="AR232" i="6"/>
  <c r="AR237" i="6"/>
  <c r="AR230" i="6"/>
  <c r="AR234" i="6"/>
  <c r="AR231" i="6"/>
  <c r="AR209" i="6"/>
  <c r="AR239" i="6"/>
  <c r="AR208" i="6"/>
  <c r="AR207" i="6"/>
  <c r="AR210" i="6"/>
  <c r="AR204" i="6"/>
  <c r="AR199" i="6"/>
  <c r="AR205" i="6"/>
  <c r="AR200" i="6"/>
  <c r="AR194" i="6"/>
  <c r="AR193" i="6"/>
  <c r="AR192" i="6"/>
  <c r="AR191" i="6"/>
  <c r="AR190" i="6"/>
  <c r="AR206" i="6"/>
  <c r="AR203" i="6"/>
  <c r="AR201" i="6"/>
  <c r="AR189" i="6"/>
  <c r="AR188" i="6"/>
  <c r="AR187" i="6"/>
  <c r="AR186" i="6"/>
  <c r="AR185" i="6"/>
  <c r="AR184" i="6"/>
  <c r="AR183" i="6"/>
  <c r="AR182" i="6"/>
  <c r="AR202" i="6"/>
  <c r="AR195" i="6"/>
  <c r="AR198" i="6"/>
  <c r="AR196" i="6"/>
  <c r="AR176" i="6"/>
  <c r="AR175" i="6"/>
  <c r="AR174" i="6"/>
  <c r="AR173" i="6"/>
  <c r="AR172" i="6"/>
  <c r="AR171" i="6"/>
  <c r="AR170" i="6"/>
  <c r="AR169" i="6"/>
  <c r="AR168" i="6"/>
  <c r="AR179" i="6"/>
  <c r="AR167" i="6"/>
  <c r="AR166" i="6"/>
  <c r="AR165" i="6"/>
  <c r="AR164" i="6"/>
  <c r="AR163" i="6"/>
  <c r="AR162" i="6"/>
  <c r="AR161" i="6"/>
  <c r="AR160" i="6"/>
  <c r="AR177" i="6"/>
  <c r="AR178" i="6"/>
  <c r="AR197" i="6"/>
  <c r="AR181" i="6"/>
  <c r="AR180" i="6"/>
  <c r="AR158" i="6"/>
  <c r="AR157" i="6"/>
  <c r="AR156" i="6"/>
  <c r="AR149" i="6"/>
  <c r="AR148" i="6"/>
  <c r="AR159" i="6"/>
  <c r="AR155" i="6"/>
  <c r="AR152" i="6"/>
  <c r="AR144" i="6"/>
  <c r="AR154" i="6"/>
  <c r="AR147" i="6"/>
  <c r="AR145" i="6"/>
  <c r="AR151" i="6"/>
  <c r="AR143" i="6"/>
  <c r="AR142" i="6"/>
  <c r="AR141" i="6"/>
  <c r="AR140" i="6"/>
  <c r="AR153" i="6"/>
  <c r="AR139" i="6"/>
  <c r="AR138" i="6"/>
  <c r="AR137" i="6"/>
  <c r="AR136" i="6"/>
  <c r="AR135" i="6"/>
  <c r="AR134" i="6"/>
  <c r="AR133" i="6"/>
  <c r="AR132" i="6"/>
  <c r="AR131" i="6"/>
  <c r="AR130" i="6"/>
  <c r="AR129" i="6"/>
  <c r="AR128" i="6"/>
  <c r="AR127" i="6"/>
  <c r="AR126" i="6"/>
  <c r="AR125" i="6"/>
  <c r="AR124" i="6"/>
  <c r="AR123" i="6"/>
  <c r="AR122" i="6"/>
  <c r="AR121" i="6"/>
  <c r="AR120" i="6"/>
  <c r="AR119" i="6"/>
  <c r="AR118" i="6"/>
  <c r="AR117" i="6"/>
  <c r="AR116" i="6"/>
  <c r="AR115" i="6"/>
  <c r="AR114" i="6"/>
  <c r="AR113" i="6"/>
  <c r="AR112" i="6"/>
  <c r="AR111" i="6"/>
  <c r="AR110" i="6"/>
  <c r="AR109" i="6"/>
  <c r="AR108" i="6"/>
  <c r="AR107" i="6"/>
  <c r="AR106" i="6"/>
  <c r="AR105" i="6"/>
  <c r="AR104" i="6"/>
  <c r="AR103" i="6"/>
  <c r="AR102" i="6"/>
  <c r="AR101" i="6"/>
  <c r="AR100" i="6"/>
  <c r="AR99" i="6"/>
  <c r="AR150" i="6"/>
  <c r="AR98" i="6"/>
  <c r="AR97" i="6"/>
  <c r="AR146" i="6"/>
  <c r="AR96" i="6"/>
  <c r="AR95" i="6"/>
  <c r="AR94" i="6"/>
  <c r="AR93" i="6"/>
  <c r="AR92" i="6"/>
  <c r="AR91" i="6"/>
  <c r="AR90" i="6"/>
  <c r="AR89" i="6"/>
  <c r="AR88" i="6"/>
  <c r="AR87" i="6"/>
  <c r="AR86" i="6"/>
  <c r="AR85" i="6"/>
  <c r="AR84" i="6"/>
  <c r="AR83" i="6"/>
  <c r="AR82" i="6"/>
  <c r="AR81" i="6"/>
  <c r="AR80" i="6"/>
  <c r="AR79" i="6"/>
  <c r="AR78" i="6"/>
  <c r="AR77" i="6"/>
  <c r="AR76" i="6"/>
  <c r="AR75" i="6"/>
  <c r="AR74" i="6"/>
  <c r="AR73" i="6"/>
  <c r="AR72" i="6"/>
  <c r="AR71" i="6"/>
  <c r="AR70" i="6"/>
  <c r="AR69" i="6"/>
  <c r="AR68" i="6"/>
  <c r="AR67" i="6"/>
  <c r="AR66" i="6"/>
  <c r="AR65" i="6"/>
  <c r="AR63" i="6"/>
  <c r="AR62" i="6"/>
  <c r="AR61" i="6"/>
  <c r="AR60" i="6"/>
  <c r="AR59" i="6"/>
  <c r="AR58" i="6"/>
  <c r="AR57" i="6"/>
  <c r="AR56" i="6"/>
  <c r="AR55" i="6"/>
  <c r="AR54" i="6"/>
  <c r="AR53" i="6"/>
  <c r="AR52" i="6"/>
  <c r="AR51" i="6"/>
  <c r="AR50" i="6"/>
  <c r="AR49" i="6"/>
  <c r="AR48" i="6"/>
  <c r="AR47" i="6"/>
  <c r="AR46" i="6"/>
  <c r="AR45" i="6"/>
  <c r="AR44" i="6"/>
  <c r="AR43" i="6"/>
  <c r="AR42" i="6"/>
  <c r="AR41" i="6"/>
  <c r="AR40" i="6"/>
  <c r="AR39" i="6"/>
  <c r="AR35" i="6"/>
  <c r="AR38" i="6"/>
  <c r="AR32" i="6"/>
  <c r="AR37" i="6"/>
  <c r="AR34" i="6"/>
  <c r="AR64" i="6"/>
  <c r="AR31" i="6"/>
  <c r="AR28" i="6"/>
  <c r="AR27" i="6"/>
  <c r="AR26" i="6"/>
  <c r="AR25" i="6"/>
  <c r="AR24" i="6"/>
  <c r="AR23" i="6"/>
  <c r="AR22" i="6"/>
  <c r="AR21" i="6"/>
  <c r="AR20" i="6"/>
  <c r="AR19" i="6"/>
  <c r="AR18" i="6"/>
  <c r="AR30" i="6"/>
  <c r="AR36" i="6"/>
  <c r="AR17" i="6"/>
  <c r="AR16" i="6"/>
  <c r="AR15" i="6"/>
  <c r="AR14" i="6"/>
  <c r="AR13" i="6"/>
  <c r="AR12" i="6"/>
  <c r="AR11" i="6"/>
  <c r="AR10" i="6"/>
  <c r="AR9" i="6"/>
  <c r="AR8" i="6"/>
  <c r="AR7" i="6"/>
  <c r="AR6" i="6"/>
  <c r="AR33" i="6"/>
  <c r="AR29" i="6"/>
  <c r="AR5" i="6"/>
  <c r="AK255" i="6"/>
  <c r="AK254" i="6"/>
  <c r="AK253" i="6"/>
  <c r="AK252" i="6"/>
  <c r="AK251" i="6"/>
  <c r="AK250" i="6"/>
  <c r="AK249" i="6"/>
  <c r="AK248" i="6"/>
  <c r="AK247" i="6"/>
  <c r="AK246" i="6"/>
  <c r="AK245" i="6"/>
  <c r="AK244" i="6"/>
  <c r="AK243" i="6"/>
  <c r="AK242" i="6"/>
  <c r="AK241" i="6"/>
  <c r="AK240" i="6"/>
  <c r="AK256" i="6"/>
  <c r="AK258" i="6"/>
  <c r="AK239" i="6"/>
  <c r="AK238" i="6"/>
  <c r="AK237" i="6"/>
  <c r="AK236" i="6"/>
  <c r="AK235" i="6"/>
  <c r="AK234" i="6"/>
  <c r="AK233" i="6"/>
  <c r="AK232" i="6"/>
  <c r="AK231" i="6"/>
  <c r="AK230" i="6"/>
  <c r="AK257" i="6"/>
  <c r="AK224" i="6"/>
  <c r="AK227" i="6"/>
  <c r="AK223" i="6"/>
  <c r="AK222" i="6"/>
  <c r="AK221" i="6"/>
  <c r="AK220" i="6"/>
  <c r="AK219" i="6"/>
  <c r="AK218" i="6"/>
  <c r="AK217" i="6"/>
  <c r="AK216" i="6"/>
  <c r="AK215" i="6"/>
  <c r="AK225" i="6"/>
  <c r="AK229" i="6"/>
  <c r="AK226" i="6"/>
  <c r="AK228" i="6"/>
  <c r="AK212" i="6"/>
  <c r="AK214" i="6"/>
  <c r="AK209" i="6"/>
  <c r="AK211" i="6"/>
  <c r="AK210" i="6"/>
  <c r="AK208" i="6"/>
  <c r="AK207" i="6"/>
  <c r="AK206" i="6"/>
  <c r="AK205" i="6"/>
  <c r="AK204" i="6"/>
  <c r="AK203" i="6"/>
  <c r="AK202" i="6"/>
  <c r="AK201" i="6"/>
  <c r="AK200" i="6"/>
  <c r="AK199" i="6"/>
  <c r="AK198" i="6"/>
  <c r="AK197" i="6"/>
  <c r="AK196" i="6"/>
  <c r="AK213" i="6"/>
  <c r="AK194" i="6"/>
  <c r="AK193" i="6"/>
  <c r="AK192" i="6"/>
  <c r="AK191" i="6"/>
  <c r="AK190" i="6"/>
  <c r="AK189" i="6"/>
  <c r="AK188" i="6"/>
  <c r="AK187" i="6"/>
  <c r="AK186" i="6"/>
  <c r="AK185" i="6"/>
  <c r="AK184" i="6"/>
  <c r="AK183" i="6"/>
  <c r="AK195" i="6"/>
  <c r="AK176" i="6"/>
  <c r="AK175" i="6"/>
  <c r="AK174" i="6"/>
  <c r="AK173" i="6"/>
  <c r="AK172" i="6"/>
  <c r="AK171" i="6"/>
  <c r="AK170" i="6"/>
  <c r="AK169" i="6"/>
  <c r="AK168" i="6"/>
  <c r="AK181" i="6"/>
  <c r="AK178" i="6"/>
  <c r="AK167" i="6"/>
  <c r="AK177" i="6"/>
  <c r="AK182" i="6"/>
  <c r="AK180" i="6"/>
  <c r="AK179" i="6"/>
  <c r="AK163" i="6"/>
  <c r="AK161" i="6"/>
  <c r="AK159" i="6"/>
  <c r="AK166" i="6"/>
  <c r="AK162" i="6"/>
  <c r="AK165" i="6"/>
  <c r="AK164" i="6"/>
  <c r="AK160" i="6"/>
  <c r="AK158" i="6"/>
  <c r="AK157" i="6"/>
  <c r="AK156" i="6"/>
  <c r="AK155" i="6"/>
  <c r="AK154" i="6"/>
  <c r="AK153" i="6"/>
  <c r="AK152" i="6"/>
  <c r="AK151" i="6"/>
  <c r="AK150" i="6"/>
  <c r="AK148" i="6"/>
  <c r="AK146" i="6"/>
  <c r="AK143" i="6"/>
  <c r="AK142" i="6"/>
  <c r="AK141" i="6"/>
  <c r="AK140" i="6"/>
  <c r="AK149" i="6"/>
  <c r="AK139" i="6"/>
  <c r="AK138" i="6"/>
  <c r="AK137" i="6"/>
  <c r="AK136" i="6"/>
  <c r="AK135" i="6"/>
  <c r="AK134" i="6"/>
  <c r="AK133" i="6"/>
  <c r="AK144" i="6"/>
  <c r="AK145" i="6"/>
  <c r="AK129" i="6"/>
  <c r="AK127" i="6"/>
  <c r="AK126"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131" i="6"/>
  <c r="AK130" i="6"/>
  <c r="AK128" i="6"/>
  <c r="AK147" i="6"/>
  <c r="AK132"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7" i="6"/>
  <c r="AK66" i="6"/>
  <c r="AK65" i="6"/>
  <c r="AK63" i="6"/>
  <c r="AK62" i="6"/>
  <c r="AK61" i="6"/>
  <c r="AK60" i="6"/>
  <c r="AK59" i="6"/>
  <c r="AK64"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8" i="6"/>
  <c r="AK27" i="6"/>
  <c r="AK26" i="6"/>
  <c r="AK25" i="6"/>
  <c r="AK24" i="6"/>
  <c r="AK23" i="6"/>
  <c r="AK22" i="6"/>
  <c r="AK21" i="6"/>
  <c r="AK20" i="6"/>
  <c r="AK19" i="6"/>
  <c r="AK18" i="6"/>
  <c r="AK29" i="6"/>
  <c r="AK17" i="6"/>
  <c r="AK16" i="6"/>
  <c r="AK15" i="6"/>
  <c r="AK14" i="6"/>
  <c r="AK13" i="6"/>
  <c r="AK12" i="6"/>
  <c r="AK11" i="6"/>
  <c r="AK10" i="6"/>
  <c r="AK9" i="6"/>
  <c r="AK8" i="6"/>
  <c r="AK7" i="6"/>
  <c r="AK6" i="6"/>
  <c r="AK5" i="6"/>
  <c r="AJ258" i="6"/>
  <c r="AJ257" i="6"/>
  <c r="AJ256" i="6"/>
  <c r="AJ255" i="6"/>
  <c r="AJ254" i="6"/>
  <c r="AJ253" i="6"/>
  <c r="AJ252" i="6"/>
  <c r="AJ251" i="6"/>
  <c r="AJ250" i="6"/>
  <c r="AJ249" i="6"/>
  <c r="AJ248" i="6"/>
  <c r="AJ247" i="6"/>
  <c r="AJ246" i="6"/>
  <c r="AJ245" i="6"/>
  <c r="AJ244" i="6"/>
  <c r="AJ243" i="6"/>
  <c r="AJ242" i="6"/>
  <c r="AJ241" i="6"/>
  <c r="AJ240" i="6"/>
  <c r="AJ229" i="6"/>
  <c r="AJ228" i="6"/>
  <c r="AJ227" i="6"/>
  <c r="AJ226" i="6"/>
  <c r="AJ225" i="6"/>
  <c r="AJ239" i="6"/>
  <c r="AJ231" i="6"/>
  <c r="AJ230" i="6"/>
  <c r="AJ236" i="6"/>
  <c r="AJ233" i="6"/>
  <c r="AJ223" i="6"/>
  <c r="AJ222" i="6"/>
  <c r="AJ221" i="6"/>
  <c r="AJ220" i="6"/>
  <c r="AJ219" i="6"/>
  <c r="AJ218" i="6"/>
  <c r="AJ217" i="6"/>
  <c r="AJ216" i="6"/>
  <c r="AJ215" i="6"/>
  <c r="AJ214" i="6"/>
  <c r="AJ213" i="6"/>
  <c r="AJ212" i="6"/>
  <c r="AJ211" i="6"/>
  <c r="AJ238" i="6"/>
  <c r="AJ235" i="6"/>
  <c r="AJ232" i="6"/>
  <c r="AJ237" i="6"/>
  <c r="AJ234" i="6"/>
  <c r="AJ209" i="6"/>
  <c r="AJ210" i="6"/>
  <c r="AJ208" i="6"/>
  <c r="AJ224" i="6"/>
  <c r="AJ202" i="6"/>
  <c r="AJ194" i="6"/>
  <c r="AJ193" i="6"/>
  <c r="AJ192" i="6"/>
  <c r="AJ191" i="6"/>
  <c r="AJ190" i="6"/>
  <c r="AJ204" i="6"/>
  <c r="AJ197" i="6"/>
  <c r="AJ189" i="6"/>
  <c r="AJ188" i="6"/>
  <c r="AJ187" i="6"/>
  <c r="AJ186" i="6"/>
  <c r="AJ185" i="6"/>
  <c r="AJ184" i="6"/>
  <c r="AJ183" i="6"/>
  <c r="AJ182" i="6"/>
  <c r="AJ205" i="6"/>
  <c r="AJ198" i="6"/>
  <c r="AJ195" i="6"/>
  <c r="AJ206" i="6"/>
  <c r="AJ199" i="6"/>
  <c r="AJ196" i="6"/>
  <c r="AJ207" i="6"/>
  <c r="AJ203" i="6"/>
  <c r="AJ200" i="6"/>
  <c r="AJ176" i="6"/>
  <c r="AJ175" i="6"/>
  <c r="AJ174" i="6"/>
  <c r="AJ173" i="6"/>
  <c r="AJ172" i="6"/>
  <c r="AJ171" i="6"/>
  <c r="AJ170" i="6"/>
  <c r="AJ169" i="6"/>
  <c r="AJ168" i="6"/>
  <c r="AJ181" i="6"/>
  <c r="AJ178" i="6"/>
  <c r="AJ167" i="6"/>
  <c r="AJ166" i="6"/>
  <c r="AJ165" i="6"/>
  <c r="AJ164" i="6"/>
  <c r="AJ163" i="6"/>
  <c r="AJ162" i="6"/>
  <c r="AJ161" i="6"/>
  <c r="AJ160" i="6"/>
  <c r="AJ201" i="6"/>
  <c r="AJ177" i="6"/>
  <c r="AJ180" i="6"/>
  <c r="AJ158" i="6"/>
  <c r="AJ157" i="6"/>
  <c r="AJ156" i="6"/>
  <c r="AJ159" i="6"/>
  <c r="AJ149" i="6"/>
  <c r="AJ148" i="6"/>
  <c r="AJ179" i="6"/>
  <c r="AJ147" i="6"/>
  <c r="AJ145" i="6"/>
  <c r="AJ153" i="6"/>
  <c r="AJ150" i="6"/>
  <c r="AJ155" i="6"/>
  <c r="AJ152" i="6"/>
  <c r="AJ146" i="6"/>
  <c r="AJ143" i="6"/>
  <c r="AJ142" i="6"/>
  <c r="AJ141" i="6"/>
  <c r="AJ140" i="6"/>
  <c r="AJ154" i="6"/>
  <c r="AJ139" i="6"/>
  <c r="AJ138" i="6"/>
  <c r="AJ137" i="6"/>
  <c r="AJ136" i="6"/>
  <c r="AJ135" i="6"/>
  <c r="AJ134" i="6"/>
  <c r="AJ133" i="6"/>
  <c r="AJ132" i="6"/>
  <c r="AJ131" i="6"/>
  <c r="AJ130" i="6"/>
  <c r="AJ129" i="6"/>
  <c r="AJ128" i="6"/>
  <c r="AJ127" i="6"/>
  <c r="AJ126" i="6"/>
  <c r="AJ125" i="6"/>
  <c r="AJ124" i="6"/>
  <c r="AJ123" i="6"/>
  <c r="AJ122" i="6"/>
  <c r="AJ121" i="6"/>
  <c r="AJ120" i="6"/>
  <c r="AJ119" i="6"/>
  <c r="AJ118" i="6"/>
  <c r="AJ117" i="6"/>
  <c r="AJ116" i="6"/>
  <c r="AJ115" i="6"/>
  <c r="AJ114" i="6"/>
  <c r="AJ113" i="6"/>
  <c r="AJ112" i="6"/>
  <c r="AJ111" i="6"/>
  <c r="AJ110" i="6"/>
  <c r="AJ144" i="6"/>
  <c r="AJ109" i="6"/>
  <c r="AJ108" i="6"/>
  <c r="AJ107" i="6"/>
  <c r="AJ106" i="6"/>
  <c r="AJ105" i="6"/>
  <c r="AJ104" i="6"/>
  <c r="AJ103" i="6"/>
  <c r="AJ102" i="6"/>
  <c r="AJ101" i="6"/>
  <c r="AJ100" i="6"/>
  <c r="AJ99" i="6"/>
  <c r="AJ151" i="6"/>
  <c r="AJ98" i="6"/>
  <c r="AJ97" i="6"/>
  <c r="AJ96" i="6"/>
  <c r="AJ95" i="6"/>
  <c r="AJ94" i="6"/>
  <c r="AJ93" i="6"/>
  <c r="AJ92" i="6"/>
  <c r="AJ91" i="6"/>
  <c r="AJ90" i="6"/>
  <c r="AJ89" i="6"/>
  <c r="AJ88" i="6"/>
  <c r="AJ87" i="6"/>
  <c r="AJ86" i="6"/>
  <c r="AJ85" i="6"/>
  <c r="AJ84" i="6"/>
  <c r="AJ83" i="6"/>
  <c r="AJ82" i="6"/>
  <c r="AJ81" i="6"/>
  <c r="AJ80" i="6"/>
  <c r="AJ79" i="6"/>
  <c r="AJ78" i="6"/>
  <c r="AJ77" i="6"/>
  <c r="AJ76" i="6"/>
  <c r="AJ75" i="6"/>
  <c r="AJ74" i="6"/>
  <c r="AJ73" i="6"/>
  <c r="AJ72" i="6"/>
  <c r="AJ71" i="6"/>
  <c r="AJ70" i="6"/>
  <c r="AJ69" i="6"/>
  <c r="AJ68" i="6"/>
  <c r="AJ67" i="6"/>
  <c r="AJ66" i="6"/>
  <c r="AJ65" i="6"/>
  <c r="AJ63" i="6"/>
  <c r="AJ62" i="6"/>
  <c r="AJ61" i="6"/>
  <c r="AJ60" i="6"/>
  <c r="AJ59" i="6"/>
  <c r="AJ64" i="6"/>
  <c r="AJ58" i="6"/>
  <c r="AJ57" i="6"/>
  <c r="AJ56" i="6"/>
  <c r="AJ55" i="6"/>
  <c r="AJ54" i="6"/>
  <c r="AJ53" i="6"/>
  <c r="AJ52" i="6"/>
  <c r="AJ51" i="6"/>
  <c r="AJ50" i="6"/>
  <c r="AJ49" i="6"/>
  <c r="AJ48" i="6"/>
  <c r="AJ47" i="6"/>
  <c r="AJ46" i="6"/>
  <c r="AJ45" i="6"/>
  <c r="AJ44" i="6"/>
  <c r="AJ43" i="6"/>
  <c r="AJ42" i="6"/>
  <c r="AJ41" i="6"/>
  <c r="AJ40" i="6"/>
  <c r="AJ39" i="6"/>
  <c r="AJ38" i="6"/>
  <c r="AJ30" i="6"/>
  <c r="AJ35" i="6"/>
  <c r="AJ32" i="6"/>
  <c r="AJ37" i="6"/>
  <c r="AJ34" i="6"/>
  <c r="AJ28" i="6"/>
  <c r="AJ27" i="6"/>
  <c r="AJ26" i="6"/>
  <c r="AJ25" i="6"/>
  <c r="AJ24" i="6"/>
  <c r="AJ23" i="6"/>
  <c r="AJ22" i="6"/>
  <c r="AJ21" i="6"/>
  <c r="AJ20" i="6"/>
  <c r="AJ19" i="6"/>
  <c r="AJ18" i="6"/>
  <c r="AJ31" i="6"/>
  <c r="AJ29" i="6"/>
  <c r="AJ17" i="6"/>
  <c r="AJ16" i="6"/>
  <c r="AJ15" i="6"/>
  <c r="AJ14" i="6"/>
  <c r="AJ13" i="6"/>
  <c r="AJ12" i="6"/>
  <c r="AJ11" i="6"/>
  <c r="AJ10" i="6"/>
  <c r="AJ9" i="6"/>
  <c r="AJ8" i="6"/>
  <c r="AJ7" i="6"/>
  <c r="AJ6" i="6"/>
  <c r="AJ36" i="6"/>
  <c r="AJ5" i="6"/>
  <c r="AJ33" i="6"/>
  <c r="AV258" i="6"/>
  <c r="AV257" i="6"/>
  <c r="AV256" i="6"/>
  <c r="AV255" i="6"/>
  <c r="AV254" i="6"/>
  <c r="AV253" i="6"/>
  <c r="AV252" i="6"/>
  <c r="AV251" i="6"/>
  <c r="AV250" i="6"/>
  <c r="AV249" i="6"/>
  <c r="AV248" i="6"/>
  <c r="AV247" i="6"/>
  <c r="AV246" i="6"/>
  <c r="AV245" i="6"/>
  <c r="AV243" i="6"/>
  <c r="AV240" i="6"/>
  <c r="AV239" i="6"/>
  <c r="AV238" i="6"/>
  <c r="AV237" i="6"/>
  <c r="AV236" i="6"/>
  <c r="AV235" i="6"/>
  <c r="AV234" i="6"/>
  <c r="AV233" i="6"/>
  <c r="AV232" i="6"/>
  <c r="AV231" i="6"/>
  <c r="AV242" i="6"/>
  <c r="AV229" i="6"/>
  <c r="AV228" i="6"/>
  <c r="AV227" i="6"/>
  <c r="AV226" i="6"/>
  <c r="AV225" i="6"/>
  <c r="AV224" i="6"/>
  <c r="AV223" i="6"/>
  <c r="AV244" i="6"/>
  <c r="AV230" i="6"/>
  <c r="AV241" i="6"/>
  <c r="AV222" i="6"/>
  <c r="AV221" i="6"/>
  <c r="AV220" i="6"/>
  <c r="AV219" i="6"/>
  <c r="AV218" i="6"/>
  <c r="AV217" i="6"/>
  <c r="AV216" i="6"/>
  <c r="AV215" i="6"/>
  <c r="AV214" i="6"/>
  <c r="AV213" i="6"/>
  <c r="AV212" i="6"/>
  <c r="AV211" i="6"/>
  <c r="AV208" i="6"/>
  <c r="AV207" i="6"/>
  <c r="AV206" i="6"/>
  <c r="AV205" i="6"/>
  <c r="AV204" i="6"/>
  <c r="AV210" i="6"/>
  <c r="AV201" i="6"/>
  <c r="AV203" i="6"/>
  <c r="AV195" i="6"/>
  <c r="AV209" i="6"/>
  <c r="AV202" i="6"/>
  <c r="AV197" i="6"/>
  <c r="AV198" i="6"/>
  <c r="AV196" i="6"/>
  <c r="AV194" i="6"/>
  <c r="AV193" i="6"/>
  <c r="AV192" i="6"/>
  <c r="AV191" i="6"/>
  <c r="AV190" i="6"/>
  <c r="AV200" i="6"/>
  <c r="AV177" i="6"/>
  <c r="AV187" i="6"/>
  <c r="AV184" i="6"/>
  <c r="AV178" i="6"/>
  <c r="AV189" i="6"/>
  <c r="AV199" i="6"/>
  <c r="AV186" i="6"/>
  <c r="AV181" i="6"/>
  <c r="AV180" i="6"/>
  <c r="AV176" i="6"/>
  <c r="AV175" i="6"/>
  <c r="AV174" i="6"/>
  <c r="AV173" i="6"/>
  <c r="AV172" i="6"/>
  <c r="AV171" i="6"/>
  <c r="AV170" i="6"/>
  <c r="AV169" i="6"/>
  <c r="AV168" i="6"/>
  <c r="AV188" i="6"/>
  <c r="AV167" i="6"/>
  <c r="AV166" i="6"/>
  <c r="AV165" i="6"/>
  <c r="AV164" i="6"/>
  <c r="AV163" i="6"/>
  <c r="AV162" i="6"/>
  <c r="AV179" i="6"/>
  <c r="AV158" i="6"/>
  <c r="AV157" i="6"/>
  <c r="AV156" i="6"/>
  <c r="AV155" i="6"/>
  <c r="AV154" i="6"/>
  <c r="AV153" i="6"/>
  <c r="AV152" i="6"/>
  <c r="AV151" i="6"/>
  <c r="AV150" i="6"/>
  <c r="AV183" i="6"/>
  <c r="AV182" i="6"/>
  <c r="AV161" i="6"/>
  <c r="AV185" i="6"/>
  <c r="AV159" i="6"/>
  <c r="AV149" i="6"/>
  <c r="AV147" i="6"/>
  <c r="AV145" i="6"/>
  <c r="AV143" i="6"/>
  <c r="AV142" i="6"/>
  <c r="AV141" i="6"/>
  <c r="AV140" i="6"/>
  <c r="AV139" i="6"/>
  <c r="AV138" i="6"/>
  <c r="AV137" i="6"/>
  <c r="AV136" i="6"/>
  <c r="AV135" i="6"/>
  <c r="AV134" i="6"/>
  <c r="AV133" i="6"/>
  <c r="AV132" i="6"/>
  <c r="AV131" i="6"/>
  <c r="AV130" i="6"/>
  <c r="AV129" i="6"/>
  <c r="AV128" i="6"/>
  <c r="AV148" i="6"/>
  <c r="AV146" i="6"/>
  <c r="AV160" i="6"/>
  <c r="AV144" i="6"/>
  <c r="AV127" i="6"/>
  <c r="AV126" i="6"/>
  <c r="AV125" i="6"/>
  <c r="AV124" i="6"/>
  <c r="AV123" i="6"/>
  <c r="AV122" i="6"/>
  <c r="AV121" i="6"/>
  <c r="AV120" i="6"/>
  <c r="AV119" i="6"/>
  <c r="AV118" i="6"/>
  <c r="AV117" i="6"/>
  <c r="AV116" i="6"/>
  <c r="AV115" i="6"/>
  <c r="AV114" i="6"/>
  <c r="AV113" i="6"/>
  <c r="AV112" i="6"/>
  <c r="AV111" i="6"/>
  <c r="AV110" i="6"/>
  <c r="AV98" i="6"/>
  <c r="AV97" i="6"/>
  <c r="AV107" i="6"/>
  <c r="AV99" i="6"/>
  <c r="AV76" i="6"/>
  <c r="AV75" i="6"/>
  <c r="AV74" i="6"/>
  <c r="AV73" i="6"/>
  <c r="AV72" i="6"/>
  <c r="AV71" i="6"/>
  <c r="AV70" i="6"/>
  <c r="AV69" i="6"/>
  <c r="AV68" i="6"/>
  <c r="AV67" i="6"/>
  <c r="AV66" i="6"/>
  <c r="AV65" i="6"/>
  <c r="AV104" i="6"/>
  <c r="AV109" i="6"/>
  <c r="AV101" i="6"/>
  <c r="AV106" i="6"/>
  <c r="AV103" i="6"/>
  <c r="AV108" i="6"/>
  <c r="AV100" i="6"/>
  <c r="AV105" i="6"/>
  <c r="AV94" i="6"/>
  <c r="AV86" i="6"/>
  <c r="AV78" i="6"/>
  <c r="AV63" i="6"/>
  <c r="AV62" i="6"/>
  <c r="AV61" i="6"/>
  <c r="AV60" i="6"/>
  <c r="AV59" i="6"/>
  <c r="AV91" i="6"/>
  <c r="AV83" i="6"/>
  <c r="AV58" i="6"/>
  <c r="AV57" i="6"/>
  <c r="AV56" i="6"/>
  <c r="AV55" i="6"/>
  <c r="AV54" i="6"/>
  <c r="AV53" i="6"/>
  <c r="AV52" i="6"/>
  <c r="AV51" i="6"/>
  <c r="AV50" i="6"/>
  <c r="AV49" i="6"/>
  <c r="AV48" i="6"/>
  <c r="AV47" i="6"/>
  <c r="AV46" i="6"/>
  <c r="AV45" i="6"/>
  <c r="AV44" i="6"/>
  <c r="AV43" i="6"/>
  <c r="AV42" i="6"/>
  <c r="AV41" i="6"/>
  <c r="AV40" i="6"/>
  <c r="AV39" i="6"/>
  <c r="AV96" i="6"/>
  <c r="AV88" i="6"/>
  <c r="AV80" i="6"/>
  <c r="AV64" i="6"/>
  <c r="AV38" i="6"/>
  <c r="AV37" i="6"/>
  <c r="AV36" i="6"/>
  <c r="AV35" i="6"/>
  <c r="AV34" i="6"/>
  <c r="AV33" i="6"/>
  <c r="AV32" i="6"/>
  <c r="AV31" i="6"/>
  <c r="AV30" i="6"/>
  <c r="AV102" i="6"/>
  <c r="AV93" i="6"/>
  <c r="AV85" i="6"/>
  <c r="AV77" i="6"/>
  <c r="AV90" i="6"/>
  <c r="AV82" i="6"/>
  <c r="AV95" i="6"/>
  <c r="AV87" i="6"/>
  <c r="AV79" i="6"/>
  <c r="AV89" i="6"/>
  <c r="AV81" i="6"/>
  <c r="AV92" i="6"/>
  <c r="AV28" i="6"/>
  <c r="AV27" i="6"/>
  <c r="AV26" i="6"/>
  <c r="AV25" i="6"/>
  <c r="AV24" i="6"/>
  <c r="AV23" i="6"/>
  <c r="AV22" i="6"/>
  <c r="AV21" i="6"/>
  <c r="AV20" i="6"/>
  <c r="AV19" i="6"/>
  <c r="AV18" i="6"/>
  <c r="AV17" i="6"/>
  <c r="AV16" i="6"/>
  <c r="AV15" i="6"/>
  <c r="AV14" i="6"/>
  <c r="AV13" i="6"/>
  <c r="AV12" i="6"/>
  <c r="AV11" i="6"/>
  <c r="AV10" i="6"/>
  <c r="AV9" i="6"/>
  <c r="AV8" i="6"/>
  <c r="AV7" i="6"/>
  <c r="AV6" i="6"/>
  <c r="AV29" i="6"/>
  <c r="AV5" i="6"/>
  <c r="AV84" i="6"/>
  <c r="AP258" i="6"/>
  <c r="AP257" i="6"/>
  <c r="AP256" i="6"/>
  <c r="AP255" i="6"/>
  <c r="AP254" i="6"/>
  <c r="AP253" i="6"/>
  <c r="AP252" i="6"/>
  <c r="AP251" i="6"/>
  <c r="AP250" i="6"/>
  <c r="AP249" i="6"/>
  <c r="AP248" i="6"/>
  <c r="AP247" i="6"/>
  <c r="AP246" i="6"/>
  <c r="AP245" i="6"/>
  <c r="AP244" i="6"/>
  <c r="AP243" i="6"/>
  <c r="AP242" i="6"/>
  <c r="AP241" i="6"/>
  <c r="AP240" i="6"/>
  <c r="AP239" i="6"/>
  <c r="AP238" i="6"/>
  <c r="AP237" i="6"/>
  <c r="AP236" i="6"/>
  <c r="AP235" i="6"/>
  <c r="AP234" i="6"/>
  <c r="AP233" i="6"/>
  <c r="AP232" i="6"/>
  <c r="AP231" i="6"/>
  <c r="AP230" i="6"/>
  <c r="AP229" i="6"/>
  <c r="AP226" i="6"/>
  <c r="AP224" i="6"/>
  <c r="AP228" i="6"/>
  <c r="AP223" i="6"/>
  <c r="AP222" i="6"/>
  <c r="AP221" i="6"/>
  <c r="AP220" i="6"/>
  <c r="AP219" i="6"/>
  <c r="AP218" i="6"/>
  <c r="AP217" i="6"/>
  <c r="AP216" i="6"/>
  <c r="AP227" i="6"/>
  <c r="AP213" i="6"/>
  <c r="AP225" i="6"/>
  <c r="AP212" i="6"/>
  <c r="AP209" i="6"/>
  <c r="AP215" i="6"/>
  <c r="AP214" i="6"/>
  <c r="AP210" i="6"/>
  <c r="AP208" i="6"/>
  <c r="AP207" i="6"/>
  <c r="AP206" i="6"/>
  <c r="AP205" i="6"/>
  <c r="AP204" i="6"/>
  <c r="AP203" i="6"/>
  <c r="AP202" i="6"/>
  <c r="AP201" i="6"/>
  <c r="AP200" i="6"/>
  <c r="AP199" i="6"/>
  <c r="AP198" i="6"/>
  <c r="AP197" i="6"/>
  <c r="AP196" i="6"/>
  <c r="AP195" i="6"/>
  <c r="AP211" i="6"/>
  <c r="AP194" i="6"/>
  <c r="AP193" i="6"/>
  <c r="AP192" i="6"/>
  <c r="AP191" i="6"/>
  <c r="AP190" i="6"/>
  <c r="AP189" i="6"/>
  <c r="AP188" i="6"/>
  <c r="AP187" i="6"/>
  <c r="AP186" i="6"/>
  <c r="AP185" i="6"/>
  <c r="AP184" i="6"/>
  <c r="AP183" i="6"/>
  <c r="AP182" i="6"/>
  <c r="AP181" i="6"/>
  <c r="AP180" i="6"/>
  <c r="AP179" i="6"/>
  <c r="AP178" i="6"/>
  <c r="AP176" i="6"/>
  <c r="AP175" i="6"/>
  <c r="AP174" i="6"/>
  <c r="AP173" i="6"/>
  <c r="AP172" i="6"/>
  <c r="AP171" i="6"/>
  <c r="AP170" i="6"/>
  <c r="AP169" i="6"/>
  <c r="AP168" i="6"/>
  <c r="AP167" i="6"/>
  <c r="AP166" i="6"/>
  <c r="AP165" i="6"/>
  <c r="AP177" i="6"/>
  <c r="AP164" i="6"/>
  <c r="AP160" i="6"/>
  <c r="AP158" i="6"/>
  <c r="AP157" i="6"/>
  <c r="AP156" i="6"/>
  <c r="AP155" i="6"/>
  <c r="AP154" i="6"/>
  <c r="AP153" i="6"/>
  <c r="AP152" i="6"/>
  <c r="AP151" i="6"/>
  <c r="AP150" i="6"/>
  <c r="AP161" i="6"/>
  <c r="AP159" i="6"/>
  <c r="AP149" i="6"/>
  <c r="AP148" i="6"/>
  <c r="AP147" i="6"/>
  <c r="AP146" i="6"/>
  <c r="AP145" i="6"/>
  <c r="AP163" i="6"/>
  <c r="AP162" i="6"/>
  <c r="AP139" i="6"/>
  <c r="AP138" i="6"/>
  <c r="AP137" i="6"/>
  <c r="AP136" i="6"/>
  <c r="AP135" i="6"/>
  <c r="AP134" i="6"/>
  <c r="AP133" i="6"/>
  <c r="AP132" i="6"/>
  <c r="AP131" i="6"/>
  <c r="AP130" i="6"/>
  <c r="AP144" i="6"/>
  <c r="AP128" i="6"/>
  <c r="AP141" i="6"/>
  <c r="AP127" i="6"/>
  <c r="AP126" i="6"/>
  <c r="AP125" i="6"/>
  <c r="AP124" i="6"/>
  <c r="AP123" i="6"/>
  <c r="AP122" i="6"/>
  <c r="AP121" i="6"/>
  <c r="AP120" i="6"/>
  <c r="AP119" i="6"/>
  <c r="AP118" i="6"/>
  <c r="AP117" i="6"/>
  <c r="AP116" i="6"/>
  <c r="AP115" i="6"/>
  <c r="AP114" i="6"/>
  <c r="AP113" i="6"/>
  <c r="AP112" i="6"/>
  <c r="AP111" i="6"/>
  <c r="AP110" i="6"/>
  <c r="AP143" i="6"/>
  <c r="AP109" i="6"/>
  <c r="AP108" i="6"/>
  <c r="AP107" i="6"/>
  <c r="AP106" i="6"/>
  <c r="AP105" i="6"/>
  <c r="AP104" i="6"/>
  <c r="AP103" i="6"/>
  <c r="AP102" i="6"/>
  <c r="AP101" i="6"/>
  <c r="AP100" i="6"/>
  <c r="AP99" i="6"/>
  <c r="AP140" i="6"/>
  <c r="AP129" i="6"/>
  <c r="AP98" i="6"/>
  <c r="AP142" i="6"/>
  <c r="AP97" i="6"/>
  <c r="AP96" i="6"/>
  <c r="AP95" i="6"/>
  <c r="AP94" i="6"/>
  <c r="AP93" i="6"/>
  <c r="AP92" i="6"/>
  <c r="AP91" i="6"/>
  <c r="AP90" i="6"/>
  <c r="AP89" i="6"/>
  <c r="AP88" i="6"/>
  <c r="AP87" i="6"/>
  <c r="AP86" i="6"/>
  <c r="AP85" i="6"/>
  <c r="AP84" i="6"/>
  <c r="AP83" i="6"/>
  <c r="AP82" i="6"/>
  <c r="AP81" i="6"/>
  <c r="AP80" i="6"/>
  <c r="AP79" i="6"/>
  <c r="AP78" i="6"/>
  <c r="AP77" i="6"/>
  <c r="AP76" i="6"/>
  <c r="AP75" i="6"/>
  <c r="AP74" i="6"/>
  <c r="AP73" i="6"/>
  <c r="AP72" i="6"/>
  <c r="AP71" i="6"/>
  <c r="AP70" i="6"/>
  <c r="AP69" i="6"/>
  <c r="AP68" i="6"/>
  <c r="AP67" i="6"/>
  <c r="AP66" i="6"/>
  <c r="AP65" i="6"/>
  <c r="AP38" i="6"/>
  <c r="AP37" i="6"/>
  <c r="AP36" i="6"/>
  <c r="AP35" i="6"/>
  <c r="AP34" i="6"/>
  <c r="AP33" i="6"/>
  <c r="AP32" i="6"/>
  <c r="AP31" i="6"/>
  <c r="AP30" i="6"/>
  <c r="AP64" i="6"/>
  <c r="AP58" i="6"/>
  <c r="AP57" i="6"/>
  <c r="AP56" i="6"/>
  <c r="AP55" i="6"/>
  <c r="AP54" i="6"/>
  <c r="AP53" i="6"/>
  <c r="AP52" i="6"/>
  <c r="AP51" i="6"/>
  <c r="AP50" i="6"/>
  <c r="AP49" i="6"/>
  <c r="AP48" i="6"/>
  <c r="AP47" i="6"/>
  <c r="AP46" i="6"/>
  <c r="AP45" i="6"/>
  <c r="AP44" i="6"/>
  <c r="AP43" i="6"/>
  <c r="AP42" i="6"/>
  <c r="AP41" i="6"/>
  <c r="AP40" i="6"/>
  <c r="AP39" i="6"/>
  <c r="AP60" i="6"/>
  <c r="AP5" i="6"/>
  <c r="AP8" i="6"/>
  <c r="AP17" i="6"/>
  <c r="AP12" i="6"/>
  <c r="AP9" i="6"/>
  <c r="AP62" i="6"/>
  <c r="AP59" i="6"/>
  <c r="AP16" i="6"/>
  <c r="AP63" i="6"/>
  <c r="AP29" i="6"/>
  <c r="AP6" i="6"/>
  <c r="AP61" i="6"/>
  <c r="AP15" i="6"/>
  <c r="AP13" i="6"/>
  <c r="AP10" i="6"/>
  <c r="AP28" i="6"/>
  <c r="AP27" i="6"/>
  <c r="AP26" i="6"/>
  <c r="AP25" i="6"/>
  <c r="AP24" i="6"/>
  <c r="AP23" i="6"/>
  <c r="AP22" i="6"/>
  <c r="AP21" i="6"/>
  <c r="AP20" i="6"/>
  <c r="AP19" i="6"/>
  <c r="AP18" i="6"/>
  <c r="AP14" i="6"/>
  <c r="AP11" i="6"/>
  <c r="AP7" i="6"/>
  <c r="AM244" i="6"/>
  <c r="AM243" i="6"/>
  <c r="AM242" i="6"/>
  <c r="AM241" i="6"/>
  <c r="AM240" i="6"/>
  <c r="AM258" i="6"/>
  <c r="AM257" i="6"/>
  <c r="AM256" i="6"/>
  <c r="AM255" i="6"/>
  <c r="AM254" i="6"/>
  <c r="AM253" i="6"/>
  <c r="AM246" i="6"/>
  <c r="AM251" i="6"/>
  <c r="AM248" i="6"/>
  <c r="AM245" i="6"/>
  <c r="AM239" i="6"/>
  <c r="AM238" i="6"/>
  <c r="AM237" i="6"/>
  <c r="AM236" i="6"/>
  <c r="AM235" i="6"/>
  <c r="AM234" i="6"/>
  <c r="AM233" i="6"/>
  <c r="AM232" i="6"/>
  <c r="AM231" i="6"/>
  <c r="AM230" i="6"/>
  <c r="AM250" i="6"/>
  <c r="AM229" i="6"/>
  <c r="AM228" i="6"/>
  <c r="AM227" i="6"/>
  <c r="AM226" i="6"/>
  <c r="AM225" i="6"/>
  <c r="AM247" i="6"/>
  <c r="AM249" i="6"/>
  <c r="AM252" i="6"/>
  <c r="AM224" i="6"/>
  <c r="AM223" i="6"/>
  <c r="AM215" i="6"/>
  <c r="AM214" i="6"/>
  <c r="AM209" i="6"/>
  <c r="AM220" i="6"/>
  <c r="AM211" i="6"/>
  <c r="AM210" i="6"/>
  <c r="AM208" i="6"/>
  <c r="AM207" i="6"/>
  <c r="AM206" i="6"/>
  <c r="AM205" i="6"/>
  <c r="AM204" i="6"/>
  <c r="AM203" i="6"/>
  <c r="AM202" i="6"/>
  <c r="AM217" i="6"/>
  <c r="AM222" i="6"/>
  <c r="AM213" i="6"/>
  <c r="AM219" i="6"/>
  <c r="AM216" i="6"/>
  <c r="AM221" i="6"/>
  <c r="AM212" i="6"/>
  <c r="AM197" i="6"/>
  <c r="AM195" i="6"/>
  <c r="AM198" i="6"/>
  <c r="AM218" i="6"/>
  <c r="AM199" i="6"/>
  <c r="AM196" i="6"/>
  <c r="AM200" i="6"/>
  <c r="AM201" i="6"/>
  <c r="AM189" i="6"/>
  <c r="AM188" i="6"/>
  <c r="AM187" i="6"/>
  <c r="AM186" i="6"/>
  <c r="AM185" i="6"/>
  <c r="AM184" i="6"/>
  <c r="AM183" i="6"/>
  <c r="AM182" i="6"/>
  <c r="AM181" i="6"/>
  <c r="AM180" i="6"/>
  <c r="AM179" i="6"/>
  <c r="AM178" i="6"/>
  <c r="AM193" i="6"/>
  <c r="AM177" i="6"/>
  <c r="AM190" i="6"/>
  <c r="AM192" i="6"/>
  <c r="AM194" i="6"/>
  <c r="AM191" i="6"/>
  <c r="AM176" i="6"/>
  <c r="AM175" i="6"/>
  <c r="AM174" i="6"/>
  <c r="AM173" i="6"/>
  <c r="AM172" i="6"/>
  <c r="AM171" i="6"/>
  <c r="AM170" i="6"/>
  <c r="AM169" i="6"/>
  <c r="AM168" i="6"/>
  <c r="AM166" i="6"/>
  <c r="AM162" i="6"/>
  <c r="AM165" i="6"/>
  <c r="AM164" i="6"/>
  <c r="AM160" i="6"/>
  <c r="AM158" i="6"/>
  <c r="AM157" i="6"/>
  <c r="AM156" i="6"/>
  <c r="AM167" i="6"/>
  <c r="AM150" i="6"/>
  <c r="AM163" i="6"/>
  <c r="AM159" i="6"/>
  <c r="AM155" i="6"/>
  <c r="AM152" i="6"/>
  <c r="AM146" i="6"/>
  <c r="AM143" i="6"/>
  <c r="AM142" i="6"/>
  <c r="AM141" i="6"/>
  <c r="AM140" i="6"/>
  <c r="AM139" i="6"/>
  <c r="AM138" i="6"/>
  <c r="AM137" i="6"/>
  <c r="AM136" i="6"/>
  <c r="AM135" i="6"/>
  <c r="AM134" i="6"/>
  <c r="AM133" i="6"/>
  <c r="AM132" i="6"/>
  <c r="AM131" i="6"/>
  <c r="AM130" i="6"/>
  <c r="AM129" i="6"/>
  <c r="AM128" i="6"/>
  <c r="AM161" i="6"/>
  <c r="AM154" i="6"/>
  <c r="AM149" i="6"/>
  <c r="AM151" i="6"/>
  <c r="AM144" i="6"/>
  <c r="AM147" i="6"/>
  <c r="AM145" i="6"/>
  <c r="AM98" i="6"/>
  <c r="AM97" i="6"/>
  <c r="AM153" i="6"/>
  <c r="AM148" i="6"/>
  <c r="AM109" i="6"/>
  <c r="AM108" i="6"/>
  <c r="AM107" i="6"/>
  <c r="AM106" i="6"/>
  <c r="AM105" i="6"/>
  <c r="AM104" i="6"/>
  <c r="AM103" i="6"/>
  <c r="AM102" i="6"/>
  <c r="AM101" i="6"/>
  <c r="AM100" i="6"/>
  <c r="AM99" i="6"/>
  <c r="AM126" i="6"/>
  <c r="AM118" i="6"/>
  <c r="AM110" i="6"/>
  <c r="AM96" i="6"/>
  <c r="AM95" i="6"/>
  <c r="AM94" i="6"/>
  <c r="AM93" i="6"/>
  <c r="AM92" i="6"/>
  <c r="AM91" i="6"/>
  <c r="AM90" i="6"/>
  <c r="AM89" i="6"/>
  <c r="AM88" i="6"/>
  <c r="AM87" i="6"/>
  <c r="AM86" i="6"/>
  <c r="AM85" i="6"/>
  <c r="AM84" i="6"/>
  <c r="AM83" i="6"/>
  <c r="AM82" i="6"/>
  <c r="AM81" i="6"/>
  <c r="AM80" i="6"/>
  <c r="AM79" i="6"/>
  <c r="AM78" i="6"/>
  <c r="AM77" i="6"/>
  <c r="AM123" i="6"/>
  <c r="AM115" i="6"/>
  <c r="AM76" i="6"/>
  <c r="AM75" i="6"/>
  <c r="AM74" i="6"/>
  <c r="AM73" i="6"/>
  <c r="AM72" i="6"/>
  <c r="AM71" i="6"/>
  <c r="AM70" i="6"/>
  <c r="AM69" i="6"/>
  <c r="AM68" i="6"/>
  <c r="AM67" i="6"/>
  <c r="AM66" i="6"/>
  <c r="AM65" i="6"/>
  <c r="AM120" i="6"/>
  <c r="AM112" i="6"/>
  <c r="AM125" i="6"/>
  <c r="AM117" i="6"/>
  <c r="AM122" i="6"/>
  <c r="AM114" i="6"/>
  <c r="AM127" i="6"/>
  <c r="AM119" i="6"/>
  <c r="AM111" i="6"/>
  <c r="AM124" i="6"/>
  <c r="AM116" i="6"/>
  <c r="AM113" i="6"/>
  <c r="AM63" i="6"/>
  <c r="AM62" i="6"/>
  <c r="AM61" i="6"/>
  <c r="AM60" i="6"/>
  <c r="AM59" i="6"/>
  <c r="AM64" i="6"/>
  <c r="AM58" i="6"/>
  <c r="AM57" i="6"/>
  <c r="AM56" i="6"/>
  <c r="AM55" i="6"/>
  <c r="AM54" i="6"/>
  <c r="AM53" i="6"/>
  <c r="AM52" i="6"/>
  <c r="AM51" i="6"/>
  <c r="AM50" i="6"/>
  <c r="AM49" i="6"/>
  <c r="AM48" i="6"/>
  <c r="AM47" i="6"/>
  <c r="AM46" i="6"/>
  <c r="AM45" i="6"/>
  <c r="AM44" i="6"/>
  <c r="AM43" i="6"/>
  <c r="AM42" i="6"/>
  <c r="AM41" i="6"/>
  <c r="AM40" i="6"/>
  <c r="AM39" i="6"/>
  <c r="AM38" i="6"/>
  <c r="AM37" i="6"/>
  <c r="AM36" i="6"/>
  <c r="AM35" i="6"/>
  <c r="AM34" i="6"/>
  <c r="AM33" i="6"/>
  <c r="AM32" i="6"/>
  <c r="AM31" i="6"/>
  <c r="AM30" i="6"/>
  <c r="AM121" i="6"/>
  <c r="AM28" i="6"/>
  <c r="AM27" i="6"/>
  <c r="AM26" i="6"/>
  <c r="AM25" i="6"/>
  <c r="AM24" i="6"/>
  <c r="AM23" i="6"/>
  <c r="AM22" i="6"/>
  <c r="AM21" i="6"/>
  <c r="AM20" i="6"/>
  <c r="AM19" i="6"/>
  <c r="AM18" i="6"/>
  <c r="AM29" i="6"/>
  <c r="AM17" i="6"/>
  <c r="AM16" i="6"/>
  <c r="AM15" i="6"/>
  <c r="AM14" i="6"/>
  <c r="AM13" i="6"/>
  <c r="AM12" i="6"/>
  <c r="AM11" i="6"/>
  <c r="AM10" i="6"/>
  <c r="AM9" i="6"/>
  <c r="AM8" i="6"/>
  <c r="AM7" i="6"/>
  <c r="AM6" i="6"/>
  <c r="AM5" i="6"/>
  <c r="AS255" i="6"/>
  <c r="AS254" i="6"/>
  <c r="AS253" i="6"/>
  <c r="AS252" i="6"/>
  <c r="AS251" i="6"/>
  <c r="AS250" i="6"/>
  <c r="AS249" i="6"/>
  <c r="AS248" i="6"/>
  <c r="AS247" i="6"/>
  <c r="AS246" i="6"/>
  <c r="AS245" i="6"/>
  <c r="AS244" i="6"/>
  <c r="AS243" i="6"/>
  <c r="AS242" i="6"/>
  <c r="AS241" i="6"/>
  <c r="AS240" i="6"/>
  <c r="AS256" i="6"/>
  <c r="AS258" i="6"/>
  <c r="AS239" i="6"/>
  <c r="AS238" i="6"/>
  <c r="AS237" i="6"/>
  <c r="AS236" i="6"/>
  <c r="AS235" i="6"/>
  <c r="AS234" i="6"/>
  <c r="AS233" i="6"/>
  <c r="AS232" i="6"/>
  <c r="AS231" i="6"/>
  <c r="AS230" i="6"/>
  <c r="AS224" i="6"/>
  <c r="AS229" i="6"/>
  <c r="AS226" i="6"/>
  <c r="AS223" i="6"/>
  <c r="AS222" i="6"/>
  <c r="AS221" i="6"/>
  <c r="AS220" i="6"/>
  <c r="AS219" i="6"/>
  <c r="AS218" i="6"/>
  <c r="AS217" i="6"/>
  <c r="AS216" i="6"/>
  <c r="AS215" i="6"/>
  <c r="AS228" i="6"/>
  <c r="AS257" i="6"/>
  <c r="AS227" i="6"/>
  <c r="AS225" i="6"/>
  <c r="AS213" i="6"/>
  <c r="AS209" i="6"/>
  <c r="AS212" i="6"/>
  <c r="AS208" i="6"/>
  <c r="AS207" i="6"/>
  <c r="AS206" i="6"/>
  <c r="AS205" i="6"/>
  <c r="AS204" i="6"/>
  <c r="AS203" i="6"/>
  <c r="AS202" i="6"/>
  <c r="AS201" i="6"/>
  <c r="AS200" i="6"/>
  <c r="AS199" i="6"/>
  <c r="AS198" i="6"/>
  <c r="AS197" i="6"/>
  <c r="AS196" i="6"/>
  <c r="AS210" i="6"/>
  <c r="AS214" i="6"/>
  <c r="AS211" i="6"/>
  <c r="AS194" i="6"/>
  <c r="AS193" i="6"/>
  <c r="AS192" i="6"/>
  <c r="AS191" i="6"/>
  <c r="AS190" i="6"/>
  <c r="AS189" i="6"/>
  <c r="AS188" i="6"/>
  <c r="AS187" i="6"/>
  <c r="AS186" i="6"/>
  <c r="AS185" i="6"/>
  <c r="AS184" i="6"/>
  <c r="AS183" i="6"/>
  <c r="AS195" i="6"/>
  <c r="AS182" i="6"/>
  <c r="AS176" i="6"/>
  <c r="AS175" i="6"/>
  <c r="AS174" i="6"/>
  <c r="AS173" i="6"/>
  <c r="AS172" i="6"/>
  <c r="AS171" i="6"/>
  <c r="AS170" i="6"/>
  <c r="AS169" i="6"/>
  <c r="AS168" i="6"/>
  <c r="AS179" i="6"/>
  <c r="AS167" i="6"/>
  <c r="AS177" i="6"/>
  <c r="AS178" i="6"/>
  <c r="AS181" i="6"/>
  <c r="AS180" i="6"/>
  <c r="AS164" i="6"/>
  <c r="AS165" i="6"/>
  <c r="AS160" i="6"/>
  <c r="AS159" i="6"/>
  <c r="AS161" i="6"/>
  <c r="AS163" i="6"/>
  <c r="AS158" i="6"/>
  <c r="AS157" i="6"/>
  <c r="AS156" i="6"/>
  <c r="AS155" i="6"/>
  <c r="AS154" i="6"/>
  <c r="AS153" i="6"/>
  <c r="AS152" i="6"/>
  <c r="AS151" i="6"/>
  <c r="AS150" i="6"/>
  <c r="AS144" i="6"/>
  <c r="AS162" i="6"/>
  <c r="AS149" i="6"/>
  <c r="AS147" i="6"/>
  <c r="AS145" i="6"/>
  <c r="AS143" i="6"/>
  <c r="AS142" i="6"/>
  <c r="AS141" i="6"/>
  <c r="AS140" i="6"/>
  <c r="AS148" i="6"/>
  <c r="AS139" i="6"/>
  <c r="AS138" i="6"/>
  <c r="AS137" i="6"/>
  <c r="AS136" i="6"/>
  <c r="AS135" i="6"/>
  <c r="AS134" i="6"/>
  <c r="AS133" i="6"/>
  <c r="AS166" i="6"/>
  <c r="AS146" i="6"/>
  <c r="AS131" i="6"/>
  <c r="AS130" i="6"/>
  <c r="AS127" i="6"/>
  <c r="AS126" i="6"/>
  <c r="AS125" i="6"/>
  <c r="AS124" i="6"/>
  <c r="AS123" i="6"/>
  <c r="AS122" i="6"/>
  <c r="AS121" i="6"/>
  <c r="AS120" i="6"/>
  <c r="AS119" i="6"/>
  <c r="AS118" i="6"/>
  <c r="AS117" i="6"/>
  <c r="AS116" i="6"/>
  <c r="AS115" i="6"/>
  <c r="AS114" i="6"/>
  <c r="AS113" i="6"/>
  <c r="AS112" i="6"/>
  <c r="AS111" i="6"/>
  <c r="AS110" i="6"/>
  <c r="AS109" i="6"/>
  <c r="AS108" i="6"/>
  <c r="AS107" i="6"/>
  <c r="AS106" i="6"/>
  <c r="AS105" i="6"/>
  <c r="AS104" i="6"/>
  <c r="AS103" i="6"/>
  <c r="AS102" i="6"/>
  <c r="AS101" i="6"/>
  <c r="AS100" i="6"/>
  <c r="AS99" i="6"/>
  <c r="AS98" i="6"/>
  <c r="AS97" i="6"/>
  <c r="AS129" i="6"/>
  <c r="AS132" i="6"/>
  <c r="AS128" i="6"/>
  <c r="AS96" i="6"/>
  <c r="AS95" i="6"/>
  <c r="AS94" i="6"/>
  <c r="AS93" i="6"/>
  <c r="AS92" i="6"/>
  <c r="AS91" i="6"/>
  <c r="AS90" i="6"/>
  <c r="AS89" i="6"/>
  <c r="AS88" i="6"/>
  <c r="AS87" i="6"/>
  <c r="AS86" i="6"/>
  <c r="AS85" i="6"/>
  <c r="AS84" i="6"/>
  <c r="AS83" i="6"/>
  <c r="AS82" i="6"/>
  <c r="AS81" i="6"/>
  <c r="AS80" i="6"/>
  <c r="AS79" i="6"/>
  <c r="AS78" i="6"/>
  <c r="AS77" i="6"/>
  <c r="AS76" i="6"/>
  <c r="AS75" i="6"/>
  <c r="AS74" i="6"/>
  <c r="AS73" i="6"/>
  <c r="AS72" i="6"/>
  <c r="AS71" i="6"/>
  <c r="AS70" i="6"/>
  <c r="AS69" i="6"/>
  <c r="AS68" i="6"/>
  <c r="AS67" i="6"/>
  <c r="AS66" i="6"/>
  <c r="AS65" i="6"/>
  <c r="AS63" i="6"/>
  <c r="AS62" i="6"/>
  <c r="AS61" i="6"/>
  <c r="AS60" i="6"/>
  <c r="AS59" i="6"/>
  <c r="AS58" i="6"/>
  <c r="AS57" i="6"/>
  <c r="AS56" i="6"/>
  <c r="AS55" i="6"/>
  <c r="AS54" i="6"/>
  <c r="AS53" i="6"/>
  <c r="AS52" i="6"/>
  <c r="AS51" i="6"/>
  <c r="AS50" i="6"/>
  <c r="AS49" i="6"/>
  <c r="AS48" i="6"/>
  <c r="AS47" i="6"/>
  <c r="AS46" i="6"/>
  <c r="AS45" i="6"/>
  <c r="AS44" i="6"/>
  <c r="AS43" i="6"/>
  <c r="AS42" i="6"/>
  <c r="AS41" i="6"/>
  <c r="AS40" i="6"/>
  <c r="AS39" i="6"/>
  <c r="AS64" i="6"/>
  <c r="AS38" i="6"/>
  <c r="AS37" i="6"/>
  <c r="AS36" i="6"/>
  <c r="AS35" i="6"/>
  <c r="AS34" i="6"/>
  <c r="AS33" i="6"/>
  <c r="AS32" i="6"/>
  <c r="AS31" i="6"/>
  <c r="AS30" i="6"/>
  <c r="AS28" i="6"/>
  <c r="AS27" i="6"/>
  <c r="AS26" i="6"/>
  <c r="AS25" i="6"/>
  <c r="AS24" i="6"/>
  <c r="AS23" i="6"/>
  <c r="AS22" i="6"/>
  <c r="AS21" i="6"/>
  <c r="AS20" i="6"/>
  <c r="AS19" i="6"/>
  <c r="AS18" i="6"/>
  <c r="AS17" i="6"/>
  <c r="AS16" i="6"/>
  <c r="AS15" i="6"/>
  <c r="AS14" i="6"/>
  <c r="AS13" i="6"/>
  <c r="AS12" i="6"/>
  <c r="AS11" i="6"/>
  <c r="AS10" i="6"/>
  <c r="AS9" i="6"/>
  <c r="AS8" i="6"/>
  <c r="AS7" i="6"/>
  <c r="AS6" i="6"/>
  <c r="AS29" i="6"/>
  <c r="AS5" i="6"/>
  <c r="AE244" i="6"/>
  <c r="AE243" i="6"/>
  <c r="AE242" i="6"/>
  <c r="AE241" i="6"/>
  <c r="AE240" i="6"/>
  <c r="AE258" i="6"/>
  <c r="AE257" i="6"/>
  <c r="AE256" i="6"/>
  <c r="AE255" i="6"/>
  <c r="AE254" i="6"/>
  <c r="AE253" i="6"/>
  <c r="AE249" i="6"/>
  <c r="AE246" i="6"/>
  <c r="AE251" i="6"/>
  <c r="AE248" i="6"/>
  <c r="AE239" i="6"/>
  <c r="AE238" i="6"/>
  <c r="AE237" i="6"/>
  <c r="AE236" i="6"/>
  <c r="AE235" i="6"/>
  <c r="AE234" i="6"/>
  <c r="AE233" i="6"/>
  <c r="AE232" i="6"/>
  <c r="AE231" i="6"/>
  <c r="AE230" i="6"/>
  <c r="AE245" i="6"/>
  <c r="AE229" i="6"/>
  <c r="AE228" i="6"/>
  <c r="AE227" i="6"/>
  <c r="AE226" i="6"/>
  <c r="AE225" i="6"/>
  <c r="AE250" i="6"/>
  <c r="AE252" i="6"/>
  <c r="AE247" i="6"/>
  <c r="AE224" i="6"/>
  <c r="AE218" i="6"/>
  <c r="AE213" i="6"/>
  <c r="AE210" i="6"/>
  <c r="AE209" i="6"/>
  <c r="AE223" i="6"/>
  <c r="AE208" i="6"/>
  <c r="AE207" i="6"/>
  <c r="AE206" i="6"/>
  <c r="AE205" i="6"/>
  <c r="AE204" i="6"/>
  <c r="AE203" i="6"/>
  <c r="AE202" i="6"/>
  <c r="AE220" i="6"/>
  <c r="AE217" i="6"/>
  <c r="AE212" i="6"/>
  <c r="AE222" i="6"/>
  <c r="AE215" i="6"/>
  <c r="AE219" i="6"/>
  <c r="AE214" i="6"/>
  <c r="AE216" i="6"/>
  <c r="AE211" i="6"/>
  <c r="AE200" i="6"/>
  <c r="AE196" i="6"/>
  <c r="AE201" i="6"/>
  <c r="AE221" i="6"/>
  <c r="AE197" i="6"/>
  <c r="AE199" i="6"/>
  <c r="AE195" i="6"/>
  <c r="AE189" i="6"/>
  <c r="AE188" i="6"/>
  <c r="AE187" i="6"/>
  <c r="AE186" i="6"/>
  <c r="AE185" i="6"/>
  <c r="AE184" i="6"/>
  <c r="AE183" i="6"/>
  <c r="AE182" i="6"/>
  <c r="AE181" i="6"/>
  <c r="AE180" i="6"/>
  <c r="AE179" i="6"/>
  <c r="AE178" i="6"/>
  <c r="AE193" i="6"/>
  <c r="AE190" i="6"/>
  <c r="AE192" i="6"/>
  <c r="AE198" i="6"/>
  <c r="AE194" i="6"/>
  <c r="AE176" i="6"/>
  <c r="AE175" i="6"/>
  <c r="AE174" i="6"/>
  <c r="AE173" i="6"/>
  <c r="AE172" i="6"/>
  <c r="AE171" i="6"/>
  <c r="AE170" i="6"/>
  <c r="AE169" i="6"/>
  <c r="AE168" i="6"/>
  <c r="AE164" i="6"/>
  <c r="AE191" i="6"/>
  <c r="AE167" i="6"/>
  <c r="AE166" i="6"/>
  <c r="AE163" i="6"/>
  <c r="AE160" i="6"/>
  <c r="AE161" i="6"/>
  <c r="AE159" i="6"/>
  <c r="AE158" i="6"/>
  <c r="AE157" i="6"/>
  <c r="AE156" i="6"/>
  <c r="AE177" i="6"/>
  <c r="AE151" i="6"/>
  <c r="AE153" i="6"/>
  <c r="AE148" i="6"/>
  <c r="AE143" i="6"/>
  <c r="AE142" i="6"/>
  <c r="AE141" i="6"/>
  <c r="AE140" i="6"/>
  <c r="AE162" i="6"/>
  <c r="AE150" i="6"/>
  <c r="AE147" i="6"/>
  <c r="AE145" i="6"/>
  <c r="AE144" i="6"/>
  <c r="AE139" i="6"/>
  <c r="AE138" i="6"/>
  <c r="AE137" i="6"/>
  <c r="AE136" i="6"/>
  <c r="AE135" i="6"/>
  <c r="AE134" i="6"/>
  <c r="AE133" i="6"/>
  <c r="AE132" i="6"/>
  <c r="AE131" i="6"/>
  <c r="AE130" i="6"/>
  <c r="AE129" i="6"/>
  <c r="AE128" i="6"/>
  <c r="AE155" i="6"/>
  <c r="AE152" i="6"/>
  <c r="AE98" i="6"/>
  <c r="AE97" i="6"/>
  <c r="AE154" i="6"/>
  <c r="AE149" i="6"/>
  <c r="AE165" i="6"/>
  <c r="AE146" i="6"/>
  <c r="AE109" i="6"/>
  <c r="AE108" i="6"/>
  <c r="AE107" i="6"/>
  <c r="AE106" i="6"/>
  <c r="AE105" i="6"/>
  <c r="AE104" i="6"/>
  <c r="AE103" i="6"/>
  <c r="AE102" i="6"/>
  <c r="AE101" i="6"/>
  <c r="AE100" i="6"/>
  <c r="AE99" i="6"/>
  <c r="AE121" i="6"/>
  <c r="AE113" i="6"/>
  <c r="AE96" i="6"/>
  <c r="AE95" i="6"/>
  <c r="AE94" i="6"/>
  <c r="AE93" i="6"/>
  <c r="AE92" i="6"/>
  <c r="AE91" i="6"/>
  <c r="AE90" i="6"/>
  <c r="AE89" i="6"/>
  <c r="AE88" i="6"/>
  <c r="AE87" i="6"/>
  <c r="AE86" i="6"/>
  <c r="AE85" i="6"/>
  <c r="AE84" i="6"/>
  <c r="AE83" i="6"/>
  <c r="AE82" i="6"/>
  <c r="AE81" i="6"/>
  <c r="AE80" i="6"/>
  <c r="AE79" i="6"/>
  <c r="AE78" i="6"/>
  <c r="AE77" i="6"/>
  <c r="AE126" i="6"/>
  <c r="AE118" i="6"/>
  <c r="AE110" i="6"/>
  <c r="AE76" i="6"/>
  <c r="AE75" i="6"/>
  <c r="AE74" i="6"/>
  <c r="AE73" i="6"/>
  <c r="AE72" i="6"/>
  <c r="AE71" i="6"/>
  <c r="AE70" i="6"/>
  <c r="AE69" i="6"/>
  <c r="AE68" i="6"/>
  <c r="AE67" i="6"/>
  <c r="AE66" i="6"/>
  <c r="AE65" i="6"/>
  <c r="AE123" i="6"/>
  <c r="AE115" i="6"/>
  <c r="AE120" i="6"/>
  <c r="AE112" i="6"/>
  <c r="AE125" i="6"/>
  <c r="AE117" i="6"/>
  <c r="AE122" i="6"/>
  <c r="AE114" i="6"/>
  <c r="AE127" i="6"/>
  <c r="AE119" i="6"/>
  <c r="AE111" i="6"/>
  <c r="AE64" i="6"/>
  <c r="AE63" i="6"/>
  <c r="AE62" i="6"/>
  <c r="AE61" i="6"/>
  <c r="AE60" i="6"/>
  <c r="AE59" i="6"/>
  <c r="AE116" i="6"/>
  <c r="AE58" i="6"/>
  <c r="AE57" i="6"/>
  <c r="AE56" i="6"/>
  <c r="AE55" i="6"/>
  <c r="AE54" i="6"/>
  <c r="AE53" i="6"/>
  <c r="AE52" i="6"/>
  <c r="AE51" i="6"/>
  <c r="AE50" i="6"/>
  <c r="AE49" i="6"/>
  <c r="AE48" i="6"/>
  <c r="AE47" i="6"/>
  <c r="AE46" i="6"/>
  <c r="AE45" i="6"/>
  <c r="AE44" i="6"/>
  <c r="AE43" i="6"/>
  <c r="AE42" i="6"/>
  <c r="AE41" i="6"/>
  <c r="AE40" i="6"/>
  <c r="AE39" i="6"/>
  <c r="AE38" i="6"/>
  <c r="AE37" i="6"/>
  <c r="AE36" i="6"/>
  <c r="AE35" i="6"/>
  <c r="AE34" i="6"/>
  <c r="AE33" i="6"/>
  <c r="AE32" i="6"/>
  <c r="AE31" i="6"/>
  <c r="AE30" i="6"/>
  <c r="AE29" i="6"/>
  <c r="AE28" i="6"/>
  <c r="AE27" i="6"/>
  <c r="AE26" i="6"/>
  <c r="AE25" i="6"/>
  <c r="AE24" i="6"/>
  <c r="AE23" i="6"/>
  <c r="AE22" i="6"/>
  <c r="AE21" i="6"/>
  <c r="AE20" i="6"/>
  <c r="AE19" i="6"/>
  <c r="AE18" i="6"/>
  <c r="AE17" i="6"/>
  <c r="AE16" i="6"/>
  <c r="AE15" i="6"/>
  <c r="AE14" i="6"/>
  <c r="AE13" i="6"/>
  <c r="AE12" i="6"/>
  <c r="AE11" i="6"/>
  <c r="AE10" i="6"/>
  <c r="AE9" i="6"/>
  <c r="AE8" i="6"/>
  <c r="AE7" i="6"/>
  <c r="AE6" i="6"/>
  <c r="AE124" i="6"/>
  <c r="AE5" i="6"/>
  <c r="BD258" i="6"/>
  <c r="BD257" i="6"/>
  <c r="BD256" i="6"/>
  <c r="BD255" i="6"/>
  <c r="BD254" i="6"/>
  <c r="BD253" i="6"/>
  <c r="BD252" i="6"/>
  <c r="BD251" i="6"/>
  <c r="BD250" i="6"/>
  <c r="BD249" i="6"/>
  <c r="BD248" i="6"/>
  <c r="BD247" i="6"/>
  <c r="BD246" i="6"/>
  <c r="BD245" i="6"/>
  <c r="BD240" i="6"/>
  <c r="BD242" i="6"/>
  <c r="BD239" i="6"/>
  <c r="BD238" i="6"/>
  <c r="BD237" i="6"/>
  <c r="BD236" i="6"/>
  <c r="BD235" i="6"/>
  <c r="BD234" i="6"/>
  <c r="BD233" i="6"/>
  <c r="BD232" i="6"/>
  <c r="BD231" i="6"/>
  <c r="BD230" i="6"/>
  <c r="BD229" i="6"/>
  <c r="BD228" i="6"/>
  <c r="BD227" i="6"/>
  <c r="BD226" i="6"/>
  <c r="BD225" i="6"/>
  <c r="BD244" i="6"/>
  <c r="BD224" i="6"/>
  <c r="BD223" i="6"/>
  <c r="BD241" i="6"/>
  <c r="BD243" i="6"/>
  <c r="BD222" i="6"/>
  <c r="BD221" i="6"/>
  <c r="BD220" i="6"/>
  <c r="BD219" i="6"/>
  <c r="BD218" i="6"/>
  <c r="BD217" i="6"/>
  <c r="BD216" i="6"/>
  <c r="BD215" i="6"/>
  <c r="BD214" i="6"/>
  <c r="BD213" i="6"/>
  <c r="BD212" i="6"/>
  <c r="BD211" i="6"/>
  <c r="BD208" i="6"/>
  <c r="BD207" i="6"/>
  <c r="BD206" i="6"/>
  <c r="BD205" i="6"/>
  <c r="BD204" i="6"/>
  <c r="BD210" i="6"/>
  <c r="BD197" i="6"/>
  <c r="BD196" i="6"/>
  <c r="BD202" i="6"/>
  <c r="BD198" i="6"/>
  <c r="BD199" i="6"/>
  <c r="BD209" i="6"/>
  <c r="BD200" i="6"/>
  <c r="BD201" i="6"/>
  <c r="BD195" i="6"/>
  <c r="BD194" i="6"/>
  <c r="BD193" i="6"/>
  <c r="BD192" i="6"/>
  <c r="BD191" i="6"/>
  <c r="BD190" i="6"/>
  <c r="BD187" i="6"/>
  <c r="BD181" i="6"/>
  <c r="BD203" i="6"/>
  <c r="BD184" i="6"/>
  <c r="BD177" i="6"/>
  <c r="BD189" i="6"/>
  <c r="BD179" i="6"/>
  <c r="BD186" i="6"/>
  <c r="BD182" i="6"/>
  <c r="BD188" i="6"/>
  <c r="BD183" i="6"/>
  <c r="BD178" i="6"/>
  <c r="BD176" i="6"/>
  <c r="BD175" i="6"/>
  <c r="BD174" i="6"/>
  <c r="BD173" i="6"/>
  <c r="BD172" i="6"/>
  <c r="BD171" i="6"/>
  <c r="BD170" i="6"/>
  <c r="BD169" i="6"/>
  <c r="BD168" i="6"/>
  <c r="BD185" i="6"/>
  <c r="BD167" i="6"/>
  <c r="BD166" i="6"/>
  <c r="BD165" i="6"/>
  <c r="BD164" i="6"/>
  <c r="BD163" i="6"/>
  <c r="BD162" i="6"/>
  <c r="BD161" i="6"/>
  <c r="BD160" i="6"/>
  <c r="BD158" i="6"/>
  <c r="BD157" i="6"/>
  <c r="BD156" i="6"/>
  <c r="BD155" i="6"/>
  <c r="BD154" i="6"/>
  <c r="BD153" i="6"/>
  <c r="BD152" i="6"/>
  <c r="BD151" i="6"/>
  <c r="BD150" i="6"/>
  <c r="BD180" i="6"/>
  <c r="BD159" i="6"/>
  <c r="BD148" i="6"/>
  <c r="BD144" i="6"/>
  <c r="BD143" i="6"/>
  <c r="BD142" i="6"/>
  <c r="BD141" i="6"/>
  <c r="BD140" i="6"/>
  <c r="BD139" i="6"/>
  <c r="BD138" i="6"/>
  <c r="BD137" i="6"/>
  <c r="BD136" i="6"/>
  <c r="BD135" i="6"/>
  <c r="BD134" i="6"/>
  <c r="BD133" i="6"/>
  <c r="BD132" i="6"/>
  <c r="BD131" i="6"/>
  <c r="BD130" i="6"/>
  <c r="BD129" i="6"/>
  <c r="BD128" i="6"/>
  <c r="BD145" i="6"/>
  <c r="BD147" i="6"/>
  <c r="BD149" i="6"/>
  <c r="BD146" i="6"/>
  <c r="BD127" i="6"/>
  <c r="BD126" i="6"/>
  <c r="BD125" i="6"/>
  <c r="BD124" i="6"/>
  <c r="BD123" i="6"/>
  <c r="BD122" i="6"/>
  <c r="BD121" i="6"/>
  <c r="BD120" i="6"/>
  <c r="BD119" i="6"/>
  <c r="BD118" i="6"/>
  <c r="BD117" i="6"/>
  <c r="BD116" i="6"/>
  <c r="BD115" i="6"/>
  <c r="BD114" i="6"/>
  <c r="BD113" i="6"/>
  <c r="BD112" i="6"/>
  <c r="BD111" i="6"/>
  <c r="BD110" i="6"/>
  <c r="BD98" i="6"/>
  <c r="BD97" i="6"/>
  <c r="BD104" i="6"/>
  <c r="BD76" i="6"/>
  <c r="BD75" i="6"/>
  <c r="BD74" i="6"/>
  <c r="BD73" i="6"/>
  <c r="BD72" i="6"/>
  <c r="BD71" i="6"/>
  <c r="BD70" i="6"/>
  <c r="BD69" i="6"/>
  <c r="BD68" i="6"/>
  <c r="BD67" i="6"/>
  <c r="BD66" i="6"/>
  <c r="BD65" i="6"/>
  <c r="BD109" i="6"/>
  <c r="BD101" i="6"/>
  <c r="BD106" i="6"/>
  <c r="BD103" i="6"/>
  <c r="BD108" i="6"/>
  <c r="BD100" i="6"/>
  <c r="BD105" i="6"/>
  <c r="BD102" i="6"/>
  <c r="BD91" i="6"/>
  <c r="BD83" i="6"/>
  <c r="BD63" i="6"/>
  <c r="BD62" i="6"/>
  <c r="BD61" i="6"/>
  <c r="BD60" i="6"/>
  <c r="BD59" i="6"/>
  <c r="BD96" i="6"/>
  <c r="BD88" i="6"/>
  <c r="BD80" i="6"/>
  <c r="BD58" i="6"/>
  <c r="BD57" i="6"/>
  <c r="BD56" i="6"/>
  <c r="BD55" i="6"/>
  <c r="BD54" i="6"/>
  <c r="BD53" i="6"/>
  <c r="BD52" i="6"/>
  <c r="BD51" i="6"/>
  <c r="BD50" i="6"/>
  <c r="BD49" i="6"/>
  <c r="BD48" i="6"/>
  <c r="BD47" i="6"/>
  <c r="BD46" i="6"/>
  <c r="BD45" i="6"/>
  <c r="BD44" i="6"/>
  <c r="BD43" i="6"/>
  <c r="BD42" i="6"/>
  <c r="BD41" i="6"/>
  <c r="BD40" i="6"/>
  <c r="BD39" i="6"/>
  <c r="BD99" i="6"/>
  <c r="BD93" i="6"/>
  <c r="BD85" i="6"/>
  <c r="BD77" i="6"/>
  <c r="BD38" i="6"/>
  <c r="BD37" i="6"/>
  <c r="BD36" i="6"/>
  <c r="BD35" i="6"/>
  <c r="BD34" i="6"/>
  <c r="BD33" i="6"/>
  <c r="BD32" i="6"/>
  <c r="BD31" i="6"/>
  <c r="BD30" i="6"/>
  <c r="BD90" i="6"/>
  <c r="BD82" i="6"/>
  <c r="BD64" i="6"/>
  <c r="BD95" i="6"/>
  <c r="BD87" i="6"/>
  <c r="BD79" i="6"/>
  <c r="BD92" i="6"/>
  <c r="BD84" i="6"/>
  <c r="BD94" i="6"/>
  <c r="BD86" i="6"/>
  <c r="BD78" i="6"/>
  <c r="BD28" i="6"/>
  <c r="BD27" i="6"/>
  <c r="BD26" i="6"/>
  <c r="BD25" i="6"/>
  <c r="BD24" i="6"/>
  <c r="BD23" i="6"/>
  <c r="BD22" i="6"/>
  <c r="BD21" i="6"/>
  <c r="BD20" i="6"/>
  <c r="BD19" i="6"/>
  <c r="BD18" i="6"/>
  <c r="BD17" i="6"/>
  <c r="BD16" i="6"/>
  <c r="BD15" i="6"/>
  <c r="BD14" i="6"/>
  <c r="BD13" i="6"/>
  <c r="BD12" i="6"/>
  <c r="BD11" i="6"/>
  <c r="BD10" i="6"/>
  <c r="BD9" i="6"/>
  <c r="BD8" i="6"/>
  <c r="BD7" i="6"/>
  <c r="BD6" i="6"/>
  <c r="BD5" i="6"/>
  <c r="BD89" i="6"/>
  <c r="BD81" i="6"/>
  <c r="BD29" i="6"/>
  <c r="BD107" i="6"/>
  <c r="AX258" i="6"/>
  <c r="AX257" i="6"/>
  <c r="AX256" i="6"/>
  <c r="AX255" i="6"/>
  <c r="AX254" i="6"/>
  <c r="AX253" i="6"/>
  <c r="AX252" i="6"/>
  <c r="AX251" i="6"/>
  <c r="AX250" i="6"/>
  <c r="AX249" i="6"/>
  <c r="AX248" i="6"/>
  <c r="AX247" i="6"/>
  <c r="AX246" i="6"/>
  <c r="AX245" i="6"/>
  <c r="AX244" i="6"/>
  <c r="AX243" i="6"/>
  <c r="AX242" i="6"/>
  <c r="AX241" i="6"/>
  <c r="AX240" i="6"/>
  <c r="AX239" i="6"/>
  <c r="AX238" i="6"/>
  <c r="AX237" i="6"/>
  <c r="AX236" i="6"/>
  <c r="AX235" i="6"/>
  <c r="AX234" i="6"/>
  <c r="AX233" i="6"/>
  <c r="AX232" i="6"/>
  <c r="AX231" i="6"/>
  <c r="AX230" i="6"/>
  <c r="AX228" i="6"/>
  <c r="AX225" i="6"/>
  <c r="AX227" i="6"/>
  <c r="AX222" i="6"/>
  <c r="AX221" i="6"/>
  <c r="AX220" i="6"/>
  <c r="AX219" i="6"/>
  <c r="AX218" i="6"/>
  <c r="AX217" i="6"/>
  <c r="AX216" i="6"/>
  <c r="AX224" i="6"/>
  <c r="AX223" i="6"/>
  <c r="AX229" i="6"/>
  <c r="AX226" i="6"/>
  <c r="AX214" i="6"/>
  <c r="AX215" i="6"/>
  <c r="AX211" i="6"/>
  <c r="AX213" i="6"/>
  <c r="AX209" i="6"/>
  <c r="AX208" i="6"/>
  <c r="AX207" i="6"/>
  <c r="AX206" i="6"/>
  <c r="AX205" i="6"/>
  <c r="AX204" i="6"/>
  <c r="AX203" i="6"/>
  <c r="AX202" i="6"/>
  <c r="AX201" i="6"/>
  <c r="AX200" i="6"/>
  <c r="AX199" i="6"/>
  <c r="AX198" i="6"/>
  <c r="AX197" i="6"/>
  <c r="AX196" i="6"/>
  <c r="AX195" i="6"/>
  <c r="AX210" i="6"/>
  <c r="AX194" i="6"/>
  <c r="AX193" i="6"/>
  <c r="AX192" i="6"/>
  <c r="AX191" i="6"/>
  <c r="AX190" i="6"/>
  <c r="AX189" i="6"/>
  <c r="AX188" i="6"/>
  <c r="AX187" i="6"/>
  <c r="AX186" i="6"/>
  <c r="AX185" i="6"/>
  <c r="AX184" i="6"/>
  <c r="AX183" i="6"/>
  <c r="AX182" i="6"/>
  <c r="AX181" i="6"/>
  <c r="AX180" i="6"/>
  <c r="AX179" i="6"/>
  <c r="AX178" i="6"/>
  <c r="AX212" i="6"/>
  <c r="AX176" i="6"/>
  <c r="AX175" i="6"/>
  <c r="AX174" i="6"/>
  <c r="AX173" i="6"/>
  <c r="AX172" i="6"/>
  <c r="AX171" i="6"/>
  <c r="AX170" i="6"/>
  <c r="AX169" i="6"/>
  <c r="AX168" i="6"/>
  <c r="AX167" i="6"/>
  <c r="AX166" i="6"/>
  <c r="AX165" i="6"/>
  <c r="AX177" i="6"/>
  <c r="AX162" i="6"/>
  <c r="AX158" i="6"/>
  <c r="AX157" i="6"/>
  <c r="AX156" i="6"/>
  <c r="AX155" i="6"/>
  <c r="AX154" i="6"/>
  <c r="AX153" i="6"/>
  <c r="AX152" i="6"/>
  <c r="AX151" i="6"/>
  <c r="AX150" i="6"/>
  <c r="AX149" i="6"/>
  <c r="AX148" i="6"/>
  <c r="AX147" i="6"/>
  <c r="AX146" i="6"/>
  <c r="AX145" i="6"/>
  <c r="AX164" i="6"/>
  <c r="AX160" i="6"/>
  <c r="AX159" i="6"/>
  <c r="AX161" i="6"/>
  <c r="AX163" i="6"/>
  <c r="AX139" i="6"/>
  <c r="AX138" i="6"/>
  <c r="AX137" i="6"/>
  <c r="AX136" i="6"/>
  <c r="AX135" i="6"/>
  <c r="AX134" i="6"/>
  <c r="AX133" i="6"/>
  <c r="AX132" i="6"/>
  <c r="AX131" i="6"/>
  <c r="AX130" i="6"/>
  <c r="AX144" i="6"/>
  <c r="AX129" i="6"/>
  <c r="AX141" i="6"/>
  <c r="AX143" i="6"/>
  <c r="AX127" i="6"/>
  <c r="AX126" i="6"/>
  <c r="AX125" i="6"/>
  <c r="AX124" i="6"/>
  <c r="AX123" i="6"/>
  <c r="AX122" i="6"/>
  <c r="AX121" i="6"/>
  <c r="AX120" i="6"/>
  <c r="AX119" i="6"/>
  <c r="AX118" i="6"/>
  <c r="AX117" i="6"/>
  <c r="AX116" i="6"/>
  <c r="AX115" i="6"/>
  <c r="AX114" i="6"/>
  <c r="AX113" i="6"/>
  <c r="AX112" i="6"/>
  <c r="AX111" i="6"/>
  <c r="AX110" i="6"/>
  <c r="AX140" i="6"/>
  <c r="AX128" i="6"/>
  <c r="AX109" i="6"/>
  <c r="AX108" i="6"/>
  <c r="AX107" i="6"/>
  <c r="AX106" i="6"/>
  <c r="AX105" i="6"/>
  <c r="AX104" i="6"/>
  <c r="AX103" i="6"/>
  <c r="AX102" i="6"/>
  <c r="AX101" i="6"/>
  <c r="AX100" i="6"/>
  <c r="AX99" i="6"/>
  <c r="AX98" i="6"/>
  <c r="AX96" i="6"/>
  <c r="AX95" i="6"/>
  <c r="AX94" i="6"/>
  <c r="AX93" i="6"/>
  <c r="AX92" i="6"/>
  <c r="AX91" i="6"/>
  <c r="AX90" i="6"/>
  <c r="AX89" i="6"/>
  <c r="AX88" i="6"/>
  <c r="AX87" i="6"/>
  <c r="AX86" i="6"/>
  <c r="AX85" i="6"/>
  <c r="AX84" i="6"/>
  <c r="AX83" i="6"/>
  <c r="AX82" i="6"/>
  <c r="AX81" i="6"/>
  <c r="AX80" i="6"/>
  <c r="AX79" i="6"/>
  <c r="AX78" i="6"/>
  <c r="AX77" i="6"/>
  <c r="AX142" i="6"/>
  <c r="AX76" i="6"/>
  <c r="AX75" i="6"/>
  <c r="AX74" i="6"/>
  <c r="AX73" i="6"/>
  <c r="AX72" i="6"/>
  <c r="AX71" i="6"/>
  <c r="AX70" i="6"/>
  <c r="AX69" i="6"/>
  <c r="AX68" i="6"/>
  <c r="AX67" i="6"/>
  <c r="AX66" i="6"/>
  <c r="AX65" i="6"/>
  <c r="AX64" i="6"/>
  <c r="AX38" i="6"/>
  <c r="AX37" i="6"/>
  <c r="AX36" i="6"/>
  <c r="AX35" i="6"/>
  <c r="AX34" i="6"/>
  <c r="AX33" i="6"/>
  <c r="AX32" i="6"/>
  <c r="AX31" i="6"/>
  <c r="AX30" i="6"/>
  <c r="AX97" i="6"/>
  <c r="AX58" i="6"/>
  <c r="AX57" i="6"/>
  <c r="AX56" i="6"/>
  <c r="AX55" i="6"/>
  <c r="AX54" i="6"/>
  <c r="AX53" i="6"/>
  <c r="AX52" i="6"/>
  <c r="AX51" i="6"/>
  <c r="AX50" i="6"/>
  <c r="AX49" i="6"/>
  <c r="AX48" i="6"/>
  <c r="AX47" i="6"/>
  <c r="AX46" i="6"/>
  <c r="AX45" i="6"/>
  <c r="AX44" i="6"/>
  <c r="AX43" i="6"/>
  <c r="AX42" i="6"/>
  <c r="AX41" i="6"/>
  <c r="AX40" i="6"/>
  <c r="AX39" i="6"/>
  <c r="AX29" i="6"/>
  <c r="AX5" i="6"/>
  <c r="AX14" i="6"/>
  <c r="AX62" i="6"/>
  <c r="AX60" i="6"/>
  <c r="AX15" i="6"/>
  <c r="AX59" i="6"/>
  <c r="AX16" i="6"/>
  <c r="AX10" i="6"/>
  <c r="AX6" i="6"/>
  <c r="AX61" i="6"/>
  <c r="AX13" i="6"/>
  <c r="AX8" i="6"/>
  <c r="AX17" i="6"/>
  <c r="AX12" i="6"/>
  <c r="AX7" i="6"/>
  <c r="AX63" i="6"/>
  <c r="AX28" i="6"/>
  <c r="AX27" i="6"/>
  <c r="AX26" i="6"/>
  <c r="AX25" i="6"/>
  <c r="AX24" i="6"/>
  <c r="AX23" i="6"/>
  <c r="AX22" i="6"/>
  <c r="AX21" i="6"/>
  <c r="AX20" i="6"/>
  <c r="AX19" i="6"/>
  <c r="AX18" i="6"/>
  <c r="AX11" i="6"/>
  <c r="AX9" i="6"/>
  <c r="AN252" i="5"/>
  <c r="AN243" i="5"/>
  <c r="AN257" i="5"/>
  <c r="AN248" i="5"/>
  <c r="AN244" i="5"/>
  <c r="AN240" i="5"/>
  <c r="AN253" i="5"/>
  <c r="AN258" i="5"/>
  <c r="AN249" i="5"/>
  <c r="AN245" i="5"/>
  <c r="AN255" i="5"/>
  <c r="AN250" i="5"/>
  <c r="AN246" i="5"/>
  <c r="AN242" i="5"/>
  <c r="AN256" i="5"/>
  <c r="AN251" i="5"/>
  <c r="AN247" i="5"/>
  <c r="AN239" i="5"/>
  <c r="AN254" i="5"/>
  <c r="AN235" i="5"/>
  <c r="AN227" i="5"/>
  <c r="AN236" i="5"/>
  <c r="AN232" i="5"/>
  <c r="AN223" i="5"/>
  <c r="AN241" i="5"/>
  <c r="AN228" i="5"/>
  <c r="AN224" i="5"/>
  <c r="AN237" i="5"/>
  <c r="AN233" i="5"/>
  <c r="AN229" i="5"/>
  <c r="AN225" i="5"/>
  <c r="AN226" i="5"/>
  <c r="AN221" i="5"/>
  <c r="AN217" i="5"/>
  <c r="AN218" i="5"/>
  <c r="AN214" i="5"/>
  <c r="AN210" i="5"/>
  <c r="AN230" i="5"/>
  <c r="AN222" i="5"/>
  <c r="AN206" i="5"/>
  <c r="AN219" i="5"/>
  <c r="AN215" i="5"/>
  <c r="AN211" i="5"/>
  <c r="AN231" i="5"/>
  <c r="AN220" i="5"/>
  <c r="AN216" i="5"/>
  <c r="AN212" i="5"/>
  <c r="AN208" i="5"/>
  <c r="AN204" i="5"/>
  <c r="AN205" i="5"/>
  <c r="AN201" i="5"/>
  <c r="AN197" i="5"/>
  <c r="AN193" i="5"/>
  <c r="AN207" i="5"/>
  <c r="AN238" i="5"/>
  <c r="AN213" i="5"/>
  <c r="AN209" i="5"/>
  <c r="AN203" i="5"/>
  <c r="AN199" i="5"/>
  <c r="AN195" i="5"/>
  <c r="AN186" i="5"/>
  <c r="AN191" i="5"/>
  <c r="AN202" i="5"/>
  <c r="AN198" i="5"/>
  <c r="AN194" i="5"/>
  <c r="AN187" i="5"/>
  <c r="AN183" i="5"/>
  <c r="AN192" i="5"/>
  <c r="AN234" i="5"/>
  <c r="AN188" i="5"/>
  <c r="AN189" i="5"/>
  <c r="AN185" i="5"/>
  <c r="AN200" i="5"/>
  <c r="AN178" i="5"/>
  <c r="AN174" i="5"/>
  <c r="AN170" i="5"/>
  <c r="AN179" i="5"/>
  <c r="AN177" i="5"/>
  <c r="AN175" i="5"/>
  <c r="AN171" i="5"/>
  <c r="AN167" i="5"/>
  <c r="AN182" i="5"/>
  <c r="AN176" i="5"/>
  <c r="AN172" i="5"/>
  <c r="AN168" i="5"/>
  <c r="AN181" i="5"/>
  <c r="AN164" i="5"/>
  <c r="AN190" i="5"/>
  <c r="AN184" i="5"/>
  <c r="AN180" i="5"/>
  <c r="AN165" i="5"/>
  <c r="AN161" i="5"/>
  <c r="AN157" i="5"/>
  <c r="AN169" i="5"/>
  <c r="AN162" i="5"/>
  <c r="AN158" i="5"/>
  <c r="AN166" i="5"/>
  <c r="AN163" i="5"/>
  <c r="AN159" i="5"/>
  <c r="AN155" i="5"/>
  <c r="AN151" i="5"/>
  <c r="AN196" i="5"/>
  <c r="AN147" i="5"/>
  <c r="AN173" i="5"/>
  <c r="AN148" i="5"/>
  <c r="AN156" i="5"/>
  <c r="AN142" i="5"/>
  <c r="AN154" i="5"/>
  <c r="AN150" i="5"/>
  <c r="AN146" i="5"/>
  <c r="AN138" i="5"/>
  <c r="AN134" i="5"/>
  <c r="AN160" i="5"/>
  <c r="AN143" i="5"/>
  <c r="AN139" i="5"/>
  <c r="AN153" i="5"/>
  <c r="AN149" i="5"/>
  <c r="AN135" i="5"/>
  <c r="AN136" i="5"/>
  <c r="AN152" i="5"/>
  <c r="AN131" i="5"/>
  <c r="AN127" i="5"/>
  <c r="AN123" i="5"/>
  <c r="AN119" i="5"/>
  <c r="AN115" i="5"/>
  <c r="AN111" i="5"/>
  <c r="AN98" i="5"/>
  <c r="AN107" i="5"/>
  <c r="AN145" i="5"/>
  <c r="AN128" i="5"/>
  <c r="AN124" i="5"/>
  <c r="AN120" i="5"/>
  <c r="AN116" i="5"/>
  <c r="AN112" i="5"/>
  <c r="AN137" i="5"/>
  <c r="AN108" i="5"/>
  <c r="AN104" i="5"/>
  <c r="AN100" i="5"/>
  <c r="AN141" i="5"/>
  <c r="AN132" i="5"/>
  <c r="AN129" i="5"/>
  <c r="AN125" i="5"/>
  <c r="AN121" i="5"/>
  <c r="AN117" i="5"/>
  <c r="AN113" i="5"/>
  <c r="AN109" i="5"/>
  <c r="AN140" i="5"/>
  <c r="AN133" i="5"/>
  <c r="AN105" i="5"/>
  <c r="AN101" i="5"/>
  <c r="AN102" i="5"/>
  <c r="AN144" i="5"/>
  <c r="AN130" i="5"/>
  <c r="AN126" i="5"/>
  <c r="AN122" i="5"/>
  <c r="AN118" i="5"/>
  <c r="AN114" i="5"/>
  <c r="AN110" i="5"/>
  <c r="AN95" i="5"/>
  <c r="AN91" i="5"/>
  <c r="AN87" i="5"/>
  <c r="AN83" i="5"/>
  <c r="AN79" i="5"/>
  <c r="AN106" i="5"/>
  <c r="AN96" i="5"/>
  <c r="AN92" i="5"/>
  <c r="AN88" i="5"/>
  <c r="AN84" i="5"/>
  <c r="AN80" i="5"/>
  <c r="AN76" i="5"/>
  <c r="AN72" i="5"/>
  <c r="AN103" i="5"/>
  <c r="AN99" i="5"/>
  <c r="AN73" i="5"/>
  <c r="AN94" i="5"/>
  <c r="AN90" i="5"/>
  <c r="AN86" i="5"/>
  <c r="AN82" i="5"/>
  <c r="AN75" i="5"/>
  <c r="AN71" i="5"/>
  <c r="AN66" i="5"/>
  <c r="AN93" i="5"/>
  <c r="AN89" i="5"/>
  <c r="AN85" i="5"/>
  <c r="AN58" i="5"/>
  <c r="AN67" i="5"/>
  <c r="AN63" i="5"/>
  <c r="AN59" i="5"/>
  <c r="AN97" i="5"/>
  <c r="AN81" i="5"/>
  <c r="AN77" i="5"/>
  <c r="AN55" i="5"/>
  <c r="AN51" i="5"/>
  <c r="AN47" i="5"/>
  <c r="AN43" i="5"/>
  <c r="AN69" i="5"/>
  <c r="AN68" i="5"/>
  <c r="AN64" i="5"/>
  <c r="AN60" i="5"/>
  <c r="AN56" i="5"/>
  <c r="AN52" i="5"/>
  <c r="AN48" i="5"/>
  <c r="AN44" i="5"/>
  <c r="AN70" i="5"/>
  <c r="AN57" i="5"/>
  <c r="AN53" i="5"/>
  <c r="AN49" i="5"/>
  <c r="AN65" i="5"/>
  <c r="AN61" i="5"/>
  <c r="AN37" i="5"/>
  <c r="AN33" i="5"/>
  <c r="AN29" i="5"/>
  <c r="AN25" i="5"/>
  <c r="AN21" i="5"/>
  <c r="AN17" i="5"/>
  <c r="AN38" i="5"/>
  <c r="AN34" i="5"/>
  <c r="AN30" i="5"/>
  <c r="AN26" i="5"/>
  <c r="AN22" i="5"/>
  <c r="AN18" i="5"/>
  <c r="AN62" i="5"/>
  <c r="AN41" i="5"/>
  <c r="AN39" i="5"/>
  <c r="AN46" i="5"/>
  <c r="AN35" i="5"/>
  <c r="AN31" i="5"/>
  <c r="AN27" i="5"/>
  <c r="AN23" i="5"/>
  <c r="AN19" i="5"/>
  <c r="AN78" i="5"/>
  <c r="AN74" i="5"/>
  <c r="AN45" i="5"/>
  <c r="AN40" i="5"/>
  <c r="AN15" i="5"/>
  <c r="AN54" i="5"/>
  <c r="AN50" i="5"/>
  <c r="AN42" i="5"/>
  <c r="AN36" i="5"/>
  <c r="AN32" i="5"/>
  <c r="AN28" i="5"/>
  <c r="AN24" i="5"/>
  <c r="AN20" i="5"/>
  <c r="AN16" i="5"/>
  <c r="AN12" i="5"/>
  <c r="AN9" i="5"/>
  <c r="AN5" i="5"/>
  <c r="AN10" i="5"/>
  <c r="AN6" i="5"/>
  <c r="AN14" i="5"/>
  <c r="AN13" i="5"/>
  <c r="AN11" i="5"/>
  <c r="AN7" i="5"/>
  <c r="AN8" i="5"/>
  <c r="AX253" i="5"/>
  <c r="AX258" i="5"/>
  <c r="AX249" i="5"/>
  <c r="AX245" i="5"/>
  <c r="AX254" i="5"/>
  <c r="AX241" i="5"/>
  <c r="AX255" i="5"/>
  <c r="AX250" i="5"/>
  <c r="AX246" i="5"/>
  <c r="AX256" i="5"/>
  <c r="AX251" i="5"/>
  <c r="AX247" i="5"/>
  <c r="AX239" i="5"/>
  <c r="AX252" i="5"/>
  <c r="AX243" i="5"/>
  <c r="AX257" i="5"/>
  <c r="AX248" i="5"/>
  <c r="AX244" i="5"/>
  <c r="AX240" i="5"/>
  <c r="AX242" i="5"/>
  <c r="AX236" i="5"/>
  <c r="AX232" i="5"/>
  <c r="AX228" i="5"/>
  <c r="AX237" i="5"/>
  <c r="AX233" i="5"/>
  <c r="AX229" i="5"/>
  <c r="AX220" i="5"/>
  <c r="AX225" i="5"/>
  <c r="AX238" i="5"/>
  <c r="AX234" i="5"/>
  <c r="AX230" i="5"/>
  <c r="AX226" i="5"/>
  <c r="AX227" i="5"/>
  <c r="AX224" i="5"/>
  <c r="AX221" i="5"/>
  <c r="AX218" i="5"/>
  <c r="AX235" i="5"/>
  <c r="AX219" i="5"/>
  <c r="AX215" i="5"/>
  <c r="AX211" i="5"/>
  <c r="AX231" i="5"/>
  <c r="AX223" i="5"/>
  <c r="AX207" i="5"/>
  <c r="AX216" i="5"/>
  <c r="AX212" i="5"/>
  <c r="AX208" i="5"/>
  <c r="AX217" i="5"/>
  <c r="AX213" i="5"/>
  <c r="AX209" i="5"/>
  <c r="AX206" i="5"/>
  <c r="AX205" i="5"/>
  <c r="AX202" i="5"/>
  <c r="AX198" i="5"/>
  <c r="AX194" i="5"/>
  <c r="AX203" i="5"/>
  <c r="AX222" i="5"/>
  <c r="AX204" i="5"/>
  <c r="AX200" i="5"/>
  <c r="AX196" i="5"/>
  <c r="AX192" i="5"/>
  <c r="AX210" i="5"/>
  <c r="AX191" i="5"/>
  <c r="AX187" i="5"/>
  <c r="AX214" i="5"/>
  <c r="AX201" i="5"/>
  <c r="AX197" i="5"/>
  <c r="AX193" i="5"/>
  <c r="AX188" i="5"/>
  <c r="AX184" i="5"/>
  <c r="AX189" i="5"/>
  <c r="AX199" i="5"/>
  <c r="AX195" i="5"/>
  <c r="AX190" i="5"/>
  <c r="AX186" i="5"/>
  <c r="AX175" i="5"/>
  <c r="AX171" i="5"/>
  <c r="AX180" i="5"/>
  <c r="AX177" i="5"/>
  <c r="AX185" i="5"/>
  <c r="AX172" i="5"/>
  <c r="AX168" i="5"/>
  <c r="AX179" i="5"/>
  <c r="AX176" i="5"/>
  <c r="AX164" i="5"/>
  <c r="AX173" i="5"/>
  <c r="AX169" i="5"/>
  <c r="AX182" i="5"/>
  <c r="AX165" i="5"/>
  <c r="AX181" i="5"/>
  <c r="AX178" i="5"/>
  <c r="AX166" i="5"/>
  <c r="AX162" i="5"/>
  <c r="AX158" i="5"/>
  <c r="AX146" i="5"/>
  <c r="AX159" i="5"/>
  <c r="AX183" i="5"/>
  <c r="AX174" i="5"/>
  <c r="AX170" i="5"/>
  <c r="AX167" i="5"/>
  <c r="AX160" i="5"/>
  <c r="AX156" i="5"/>
  <c r="AX152" i="5"/>
  <c r="AX148" i="5"/>
  <c r="AX161" i="5"/>
  <c r="AX153" i="5"/>
  <c r="AX149" i="5"/>
  <c r="AX157" i="5"/>
  <c r="AX147" i="5"/>
  <c r="AX143" i="5"/>
  <c r="AX139" i="5"/>
  <c r="AX135" i="5"/>
  <c r="AX144" i="5"/>
  <c r="AX140" i="5"/>
  <c r="AX151" i="5"/>
  <c r="AX136" i="5"/>
  <c r="AX154" i="5"/>
  <c r="AX150" i="5"/>
  <c r="AX137" i="5"/>
  <c r="AX133" i="5"/>
  <c r="AX141" i="5"/>
  <c r="AX138" i="5"/>
  <c r="AX134" i="5"/>
  <c r="AX128" i="5"/>
  <c r="AX124" i="5"/>
  <c r="AX120" i="5"/>
  <c r="AX116" i="5"/>
  <c r="AX112" i="5"/>
  <c r="AX108" i="5"/>
  <c r="AX104" i="5"/>
  <c r="AX163" i="5"/>
  <c r="AX129" i="5"/>
  <c r="AX125" i="5"/>
  <c r="AX121" i="5"/>
  <c r="AX117" i="5"/>
  <c r="AX113" i="5"/>
  <c r="AX109" i="5"/>
  <c r="AX132" i="5"/>
  <c r="AX105" i="5"/>
  <c r="AX101" i="5"/>
  <c r="AX155" i="5"/>
  <c r="AX130" i="5"/>
  <c r="AX126" i="5"/>
  <c r="AX122" i="5"/>
  <c r="AX118" i="5"/>
  <c r="AX114" i="5"/>
  <c r="AX110" i="5"/>
  <c r="AX106" i="5"/>
  <c r="AX102" i="5"/>
  <c r="AX142" i="5"/>
  <c r="AX100" i="5"/>
  <c r="AX98" i="5"/>
  <c r="AX145" i="5"/>
  <c r="AX131" i="5"/>
  <c r="AX127" i="5"/>
  <c r="AX123" i="5"/>
  <c r="AX119" i="5"/>
  <c r="AX115" i="5"/>
  <c r="AX111" i="5"/>
  <c r="AX107" i="5"/>
  <c r="AX96" i="5"/>
  <c r="AX92" i="5"/>
  <c r="AX88" i="5"/>
  <c r="AX84" i="5"/>
  <c r="AX80" i="5"/>
  <c r="AX103" i="5"/>
  <c r="AX99" i="5"/>
  <c r="AX97" i="5"/>
  <c r="AX93" i="5"/>
  <c r="AX89" i="5"/>
  <c r="AX85" i="5"/>
  <c r="AX81" i="5"/>
  <c r="AX77" i="5"/>
  <c r="AX73" i="5"/>
  <c r="AX69" i="5"/>
  <c r="AX74" i="5"/>
  <c r="AX70" i="5"/>
  <c r="AX67" i="5"/>
  <c r="AX78" i="5"/>
  <c r="AX55" i="5"/>
  <c r="AX91" i="5"/>
  <c r="AX87" i="5"/>
  <c r="AX83" i="5"/>
  <c r="AX64" i="5"/>
  <c r="AX60" i="5"/>
  <c r="AX79" i="5"/>
  <c r="AX75" i="5"/>
  <c r="AX71" i="5"/>
  <c r="AX68" i="5"/>
  <c r="AX56" i="5"/>
  <c r="AX52" i="5"/>
  <c r="AX48" i="5"/>
  <c r="AX44" i="5"/>
  <c r="AX94" i="5"/>
  <c r="AX90" i="5"/>
  <c r="AX86" i="5"/>
  <c r="AX82" i="5"/>
  <c r="AX65" i="5"/>
  <c r="AX61" i="5"/>
  <c r="AX95" i="5"/>
  <c r="AX76" i="5"/>
  <c r="AX72" i="5"/>
  <c r="AX57" i="5"/>
  <c r="AX53" i="5"/>
  <c r="AX49" i="5"/>
  <c r="AX45" i="5"/>
  <c r="AX41" i="5"/>
  <c r="AX58" i="5"/>
  <c r="AX54" i="5"/>
  <c r="AX50" i="5"/>
  <c r="AX62" i="5"/>
  <c r="AX51" i="5"/>
  <c r="AX47" i="5"/>
  <c r="AX38" i="5"/>
  <c r="AX34" i="5"/>
  <c r="AX30" i="5"/>
  <c r="AX26" i="5"/>
  <c r="AX22" i="5"/>
  <c r="AX18" i="5"/>
  <c r="AX39" i="5"/>
  <c r="AX63" i="5"/>
  <c r="AX59" i="5"/>
  <c r="AX35" i="5"/>
  <c r="AX31" i="5"/>
  <c r="AX27" i="5"/>
  <c r="AX23" i="5"/>
  <c r="AX19" i="5"/>
  <c r="AX66" i="5"/>
  <c r="AX43" i="5"/>
  <c r="AX40" i="5"/>
  <c r="AX36" i="5"/>
  <c r="AX32" i="5"/>
  <c r="AX28" i="5"/>
  <c r="AX24" i="5"/>
  <c r="AX20" i="5"/>
  <c r="AX46" i="5"/>
  <c r="AX16" i="5"/>
  <c r="AX42" i="5"/>
  <c r="AX37" i="5"/>
  <c r="AX33" i="5"/>
  <c r="AX29" i="5"/>
  <c r="AX25" i="5"/>
  <c r="AX21" i="5"/>
  <c r="AX17" i="5"/>
  <c r="AX13" i="5"/>
  <c r="AX12" i="5"/>
  <c r="AX15" i="5"/>
  <c r="AX7" i="5"/>
  <c r="AX11" i="5"/>
  <c r="AX8" i="5"/>
  <c r="AX9" i="5"/>
  <c r="AX14" i="5"/>
  <c r="AX5" i="5"/>
  <c r="AX10" i="5"/>
  <c r="AX6" i="5"/>
  <c r="AK255" i="5"/>
  <c r="AK250" i="5"/>
  <c r="AK246" i="5"/>
  <c r="AK242" i="5"/>
  <c r="AK256" i="5"/>
  <c r="AK251" i="5"/>
  <c r="AK247" i="5"/>
  <c r="AK239" i="5"/>
  <c r="AK252" i="5"/>
  <c r="AK243" i="5"/>
  <c r="AK253" i="5"/>
  <c r="AK258" i="5"/>
  <c r="AK249" i="5"/>
  <c r="AK245" i="5"/>
  <c r="AK254" i="5"/>
  <c r="AK241" i="5"/>
  <c r="AK257" i="5"/>
  <c r="AK238" i="5"/>
  <c r="AK234" i="5"/>
  <c r="AK230" i="5"/>
  <c r="AK226" i="5"/>
  <c r="AK235" i="5"/>
  <c r="AK231" i="5"/>
  <c r="AK240" i="5"/>
  <c r="AK227" i="5"/>
  <c r="AK248" i="5"/>
  <c r="AK244" i="5"/>
  <c r="AK236" i="5"/>
  <c r="AK232" i="5"/>
  <c r="AK223" i="5"/>
  <c r="AK237" i="5"/>
  <c r="AK233" i="5"/>
  <c r="AK229" i="5"/>
  <c r="AK219" i="5"/>
  <c r="AK228" i="5"/>
  <c r="AK225" i="5"/>
  <c r="AK220" i="5"/>
  <c r="AK216" i="5"/>
  <c r="AK212" i="5"/>
  <c r="AK221" i="5"/>
  <c r="AK224" i="5"/>
  <c r="AK217" i="5"/>
  <c r="AK213" i="5"/>
  <c r="AK209" i="5"/>
  <c r="AK206" i="5"/>
  <c r="AK215" i="5"/>
  <c r="AK211" i="5"/>
  <c r="AK203" i="5"/>
  <c r="AK199" i="5"/>
  <c r="AK195" i="5"/>
  <c r="AK214" i="5"/>
  <c r="AK210" i="5"/>
  <c r="AK208" i="5"/>
  <c r="AK204" i="5"/>
  <c r="AK200" i="5"/>
  <c r="AK196" i="5"/>
  <c r="AK218" i="5"/>
  <c r="AK207" i="5"/>
  <c r="AK205" i="5"/>
  <c r="AK201" i="5"/>
  <c r="AK197" i="5"/>
  <c r="AK193" i="5"/>
  <c r="AK189" i="5"/>
  <c r="AK185" i="5"/>
  <c r="AK181" i="5"/>
  <c r="AK222" i="5"/>
  <c r="AK190" i="5"/>
  <c r="AK202" i="5"/>
  <c r="AK198" i="5"/>
  <c r="AK194" i="5"/>
  <c r="AK186" i="5"/>
  <c r="AK182" i="5"/>
  <c r="AK178" i="5"/>
  <c r="AK192" i="5"/>
  <c r="AK191" i="5"/>
  <c r="AK187" i="5"/>
  <c r="AK183" i="5"/>
  <c r="AK179" i="5"/>
  <c r="AK184" i="5"/>
  <c r="AK180" i="5"/>
  <c r="AK173" i="5"/>
  <c r="AK169" i="5"/>
  <c r="AK165" i="5"/>
  <c r="AK188" i="5"/>
  <c r="AK174" i="5"/>
  <c r="AK170" i="5"/>
  <c r="AK166" i="5"/>
  <c r="AK177" i="5"/>
  <c r="AK175" i="5"/>
  <c r="AK171" i="5"/>
  <c r="AK167" i="5"/>
  <c r="AK176" i="5"/>
  <c r="AK172" i="5"/>
  <c r="AK168" i="5"/>
  <c r="AK160" i="5"/>
  <c r="AK156" i="5"/>
  <c r="AK152" i="5"/>
  <c r="AK161" i="5"/>
  <c r="AK157" i="5"/>
  <c r="AK153" i="5"/>
  <c r="AK149" i="5"/>
  <c r="AK163" i="5"/>
  <c r="AK162" i="5"/>
  <c r="AK158" i="5"/>
  <c r="AK154" i="5"/>
  <c r="AK150" i="5"/>
  <c r="AK164" i="5"/>
  <c r="AK159" i="5"/>
  <c r="AK155" i="5"/>
  <c r="AK151" i="5"/>
  <c r="AK147" i="5"/>
  <c r="AK144" i="5"/>
  <c r="AK148" i="5"/>
  <c r="AK136" i="5"/>
  <c r="AK145" i="5"/>
  <c r="AK141" i="5"/>
  <c r="AK142" i="5"/>
  <c r="AK143" i="5"/>
  <c r="AK139" i="5"/>
  <c r="AK135" i="5"/>
  <c r="AK105" i="5"/>
  <c r="AK101" i="5"/>
  <c r="AK130" i="5"/>
  <c r="AK126" i="5"/>
  <c r="AK122" i="5"/>
  <c r="AK118" i="5"/>
  <c r="AK114" i="5"/>
  <c r="AK110" i="5"/>
  <c r="AK106" i="5"/>
  <c r="AK102" i="5"/>
  <c r="AK131" i="5"/>
  <c r="AK127" i="5"/>
  <c r="AK123" i="5"/>
  <c r="AK119" i="5"/>
  <c r="AK115" i="5"/>
  <c r="AK111" i="5"/>
  <c r="AK146" i="5"/>
  <c r="AK137" i="5"/>
  <c r="AK107" i="5"/>
  <c r="AK103" i="5"/>
  <c r="AK99" i="5"/>
  <c r="AK128" i="5"/>
  <c r="AK124" i="5"/>
  <c r="AK120" i="5"/>
  <c r="AK116" i="5"/>
  <c r="AK112" i="5"/>
  <c r="AK129" i="5"/>
  <c r="AK125" i="5"/>
  <c r="AK121" i="5"/>
  <c r="AK117" i="5"/>
  <c r="AK113" i="5"/>
  <c r="AK109" i="5"/>
  <c r="AK97" i="5"/>
  <c r="AK133" i="5"/>
  <c r="AK73" i="5"/>
  <c r="AK69" i="5"/>
  <c r="AK98" i="5"/>
  <c r="AK94" i="5"/>
  <c r="AK90" i="5"/>
  <c r="AK86" i="5"/>
  <c r="AK82" i="5"/>
  <c r="AK74" i="5"/>
  <c r="AK100" i="5"/>
  <c r="AK95" i="5"/>
  <c r="AK91" i="5"/>
  <c r="AK87" i="5"/>
  <c r="AK83" i="5"/>
  <c r="AK79" i="5"/>
  <c r="AK138" i="5"/>
  <c r="AK134" i="5"/>
  <c r="AK132" i="5"/>
  <c r="AK96" i="5"/>
  <c r="AK92" i="5"/>
  <c r="AK88" i="5"/>
  <c r="AK84" i="5"/>
  <c r="AK80" i="5"/>
  <c r="AK78" i="5"/>
  <c r="AK104" i="5"/>
  <c r="AK75" i="5"/>
  <c r="AK71" i="5"/>
  <c r="AK70" i="5"/>
  <c r="AK65" i="5"/>
  <c r="AK61" i="5"/>
  <c r="AK57" i="5"/>
  <c r="AK53" i="5"/>
  <c r="AK49" i="5"/>
  <c r="AK93" i="5"/>
  <c r="AK89" i="5"/>
  <c r="AK85" i="5"/>
  <c r="AK76" i="5"/>
  <c r="AK72" i="5"/>
  <c r="AK66" i="5"/>
  <c r="AK62" i="5"/>
  <c r="AK140" i="5"/>
  <c r="AK108" i="5"/>
  <c r="AK58" i="5"/>
  <c r="AK54" i="5"/>
  <c r="AK50" i="5"/>
  <c r="AK46" i="5"/>
  <c r="AK81" i="5"/>
  <c r="AK77" i="5"/>
  <c r="AK67" i="5"/>
  <c r="AK63" i="5"/>
  <c r="AK59" i="5"/>
  <c r="AK68" i="5"/>
  <c r="AK64" i="5"/>
  <c r="AK60" i="5"/>
  <c r="AK56" i="5"/>
  <c r="AK45" i="5"/>
  <c r="AK44" i="5"/>
  <c r="AK42" i="5"/>
  <c r="AK40" i="5"/>
  <c r="AK36" i="5"/>
  <c r="AK32" i="5"/>
  <c r="AK28" i="5"/>
  <c r="AK24" i="5"/>
  <c r="AK20" i="5"/>
  <c r="AK52" i="5"/>
  <c r="AK48" i="5"/>
  <c r="AK43" i="5"/>
  <c r="AK16" i="5"/>
  <c r="AK12" i="5"/>
  <c r="AK37" i="5"/>
  <c r="AK33" i="5"/>
  <c r="AK29" i="5"/>
  <c r="AK25" i="5"/>
  <c r="AK21" i="5"/>
  <c r="AK51" i="5"/>
  <c r="AK47" i="5"/>
  <c r="AK17" i="5"/>
  <c r="AK13" i="5"/>
  <c r="AK55" i="5"/>
  <c r="AK38" i="5"/>
  <c r="AK34" i="5"/>
  <c r="AK30" i="5"/>
  <c r="AK26" i="5"/>
  <c r="AK22" i="5"/>
  <c r="AK18" i="5"/>
  <c r="AK41" i="5"/>
  <c r="AK39" i="5"/>
  <c r="AK35" i="5"/>
  <c r="AK31" i="5"/>
  <c r="AK27" i="5"/>
  <c r="AK23" i="5"/>
  <c r="AK19" i="5"/>
  <c r="AK8" i="5"/>
  <c r="AK9" i="5"/>
  <c r="AK5" i="5"/>
  <c r="AK6" i="5"/>
  <c r="AK14" i="5"/>
  <c r="AK10" i="5"/>
  <c r="AK15" i="5"/>
  <c r="AK11" i="5"/>
  <c r="AK7" i="5"/>
  <c r="BA255" i="5"/>
  <c r="BA250" i="5"/>
  <c r="BA246" i="5"/>
  <c r="BA238" i="5"/>
  <c r="BA242" i="5"/>
  <c r="BA256" i="5"/>
  <c r="BA251" i="5"/>
  <c r="BA247" i="5"/>
  <c r="BA239" i="5"/>
  <c r="BA252" i="5"/>
  <c r="BA243" i="5"/>
  <c r="BA253" i="5"/>
  <c r="BA258" i="5"/>
  <c r="BA249" i="5"/>
  <c r="BA245" i="5"/>
  <c r="BA254" i="5"/>
  <c r="BA241" i="5"/>
  <c r="BA234" i="5"/>
  <c r="BA230" i="5"/>
  <c r="BA240" i="5"/>
  <c r="BA226" i="5"/>
  <c r="BA248" i="5"/>
  <c r="BA244" i="5"/>
  <c r="BA235" i="5"/>
  <c r="BA231" i="5"/>
  <c r="BA227" i="5"/>
  <c r="BA236" i="5"/>
  <c r="BA232" i="5"/>
  <c r="BA223" i="5"/>
  <c r="BA237" i="5"/>
  <c r="BA233" i="5"/>
  <c r="BA229" i="5"/>
  <c r="BA219" i="5"/>
  <c r="BA216" i="5"/>
  <c r="BA212" i="5"/>
  <c r="BA208" i="5"/>
  <c r="BA225" i="5"/>
  <c r="BA222" i="5"/>
  <c r="BA220" i="5"/>
  <c r="BA217" i="5"/>
  <c r="BA213" i="5"/>
  <c r="BA209" i="5"/>
  <c r="BA228" i="5"/>
  <c r="BA221" i="5"/>
  <c r="BA206" i="5"/>
  <c r="BA203" i="5"/>
  <c r="BA199" i="5"/>
  <c r="BA195" i="5"/>
  <c r="BA218" i="5"/>
  <c r="BA215" i="5"/>
  <c r="BA211" i="5"/>
  <c r="BA207" i="5"/>
  <c r="BA204" i="5"/>
  <c r="BA200" i="5"/>
  <c r="BA196" i="5"/>
  <c r="BA214" i="5"/>
  <c r="BA210" i="5"/>
  <c r="BA205" i="5"/>
  <c r="BA201" i="5"/>
  <c r="BA197" i="5"/>
  <c r="BA193" i="5"/>
  <c r="BA257" i="5"/>
  <c r="BA224" i="5"/>
  <c r="BA189" i="5"/>
  <c r="BA185" i="5"/>
  <c r="BA181" i="5"/>
  <c r="BA192" i="5"/>
  <c r="BA190" i="5"/>
  <c r="BA186" i="5"/>
  <c r="BA182" i="5"/>
  <c r="BA178" i="5"/>
  <c r="BA198" i="5"/>
  <c r="BA194" i="5"/>
  <c r="BA187" i="5"/>
  <c r="BA183" i="5"/>
  <c r="BA179" i="5"/>
  <c r="BA191" i="5"/>
  <c r="BA202" i="5"/>
  <c r="BA176" i="5"/>
  <c r="BA188" i="5"/>
  <c r="BA173" i="5"/>
  <c r="BA169" i="5"/>
  <c r="BA184" i="5"/>
  <c r="BA165" i="5"/>
  <c r="BA174" i="5"/>
  <c r="BA170" i="5"/>
  <c r="BA166" i="5"/>
  <c r="BA175" i="5"/>
  <c r="BA171" i="5"/>
  <c r="BA167" i="5"/>
  <c r="BA180" i="5"/>
  <c r="BA177" i="5"/>
  <c r="BA172" i="5"/>
  <c r="BA168" i="5"/>
  <c r="BA164" i="5"/>
  <c r="BA160" i="5"/>
  <c r="BA156" i="5"/>
  <c r="BA152" i="5"/>
  <c r="BA161" i="5"/>
  <c r="BA157" i="5"/>
  <c r="BA153" i="5"/>
  <c r="BA149" i="5"/>
  <c r="BA163" i="5"/>
  <c r="BA162" i="5"/>
  <c r="BA158" i="5"/>
  <c r="BA154" i="5"/>
  <c r="BA150" i="5"/>
  <c r="BA159" i="5"/>
  <c r="BA155" i="5"/>
  <c r="BA151" i="5"/>
  <c r="BA146" i="5"/>
  <c r="BA144" i="5"/>
  <c r="BA148" i="5"/>
  <c r="BA136" i="5"/>
  <c r="BA145" i="5"/>
  <c r="BA141" i="5"/>
  <c r="BA142" i="5"/>
  <c r="BA143" i="5"/>
  <c r="BA139" i="5"/>
  <c r="BA135" i="5"/>
  <c r="BA105" i="5"/>
  <c r="BA101" i="5"/>
  <c r="BA140" i="5"/>
  <c r="BA132" i="5"/>
  <c r="BA130" i="5"/>
  <c r="BA126" i="5"/>
  <c r="BA122" i="5"/>
  <c r="BA118" i="5"/>
  <c r="BA114" i="5"/>
  <c r="BA110" i="5"/>
  <c r="BA106" i="5"/>
  <c r="BA102" i="5"/>
  <c r="BA131" i="5"/>
  <c r="BA127" i="5"/>
  <c r="BA123" i="5"/>
  <c r="BA119" i="5"/>
  <c r="BA115" i="5"/>
  <c r="BA111" i="5"/>
  <c r="BA137" i="5"/>
  <c r="BA107" i="5"/>
  <c r="BA103" i="5"/>
  <c r="BA99" i="5"/>
  <c r="BA133" i="5"/>
  <c r="BA128" i="5"/>
  <c r="BA124" i="5"/>
  <c r="BA120" i="5"/>
  <c r="BA116" i="5"/>
  <c r="BA112" i="5"/>
  <c r="BA147" i="5"/>
  <c r="BA97" i="5"/>
  <c r="BA108" i="5"/>
  <c r="BA104" i="5"/>
  <c r="BA73" i="5"/>
  <c r="BA69" i="5"/>
  <c r="BA94" i="5"/>
  <c r="BA90" i="5"/>
  <c r="BA86" i="5"/>
  <c r="BA82" i="5"/>
  <c r="BA74" i="5"/>
  <c r="BA70" i="5"/>
  <c r="BA138" i="5"/>
  <c r="BA134" i="5"/>
  <c r="BA129" i="5"/>
  <c r="BA125" i="5"/>
  <c r="BA121" i="5"/>
  <c r="BA117" i="5"/>
  <c r="BA113" i="5"/>
  <c r="BA109" i="5"/>
  <c r="BA95" i="5"/>
  <c r="BA91" i="5"/>
  <c r="BA87" i="5"/>
  <c r="BA83" i="5"/>
  <c r="BA79" i="5"/>
  <c r="BA100" i="5"/>
  <c r="BA98" i="5"/>
  <c r="BA96" i="5"/>
  <c r="BA92" i="5"/>
  <c r="BA88" i="5"/>
  <c r="BA84" i="5"/>
  <c r="BA80" i="5"/>
  <c r="BA78" i="5"/>
  <c r="BA75" i="5"/>
  <c r="BA71" i="5"/>
  <c r="BA68" i="5"/>
  <c r="BA65" i="5"/>
  <c r="BA61" i="5"/>
  <c r="BA57" i="5"/>
  <c r="BA53" i="5"/>
  <c r="BA49" i="5"/>
  <c r="BA76" i="5"/>
  <c r="BA72" i="5"/>
  <c r="BA66" i="5"/>
  <c r="BA62" i="5"/>
  <c r="BA58" i="5"/>
  <c r="BA54" i="5"/>
  <c r="BA50" i="5"/>
  <c r="BA46" i="5"/>
  <c r="BA93" i="5"/>
  <c r="BA89" i="5"/>
  <c r="BA85" i="5"/>
  <c r="BA81" i="5"/>
  <c r="BA77" i="5"/>
  <c r="BA67" i="5"/>
  <c r="BA63" i="5"/>
  <c r="BA59" i="5"/>
  <c r="BA64" i="5"/>
  <c r="BA60" i="5"/>
  <c r="BA43" i="5"/>
  <c r="BA40" i="5"/>
  <c r="BA55" i="5"/>
  <c r="BA36" i="5"/>
  <c r="BA32" i="5"/>
  <c r="BA28" i="5"/>
  <c r="BA24" i="5"/>
  <c r="BA20" i="5"/>
  <c r="BA41" i="5"/>
  <c r="BA16" i="5"/>
  <c r="BA12" i="5"/>
  <c r="BA37" i="5"/>
  <c r="BA33" i="5"/>
  <c r="BA29" i="5"/>
  <c r="BA25" i="5"/>
  <c r="BA21" i="5"/>
  <c r="BA56" i="5"/>
  <c r="BA52" i="5"/>
  <c r="BA48" i="5"/>
  <c r="BA42" i="5"/>
  <c r="BA17" i="5"/>
  <c r="BA13" i="5"/>
  <c r="BA38" i="5"/>
  <c r="BA34" i="5"/>
  <c r="BA30" i="5"/>
  <c r="BA26" i="5"/>
  <c r="BA22" i="5"/>
  <c r="BA18" i="5"/>
  <c r="BA51" i="5"/>
  <c r="BA47" i="5"/>
  <c r="BA45" i="5"/>
  <c r="BA44" i="5"/>
  <c r="BA39" i="5"/>
  <c r="BA35" i="5"/>
  <c r="BA31" i="5"/>
  <c r="BA27" i="5"/>
  <c r="BA23" i="5"/>
  <c r="BA19" i="5"/>
  <c r="BA11" i="5"/>
  <c r="BA8" i="5"/>
  <c r="BA9" i="5"/>
  <c r="BA5" i="5"/>
  <c r="BA6" i="5"/>
  <c r="BA14" i="5"/>
  <c r="BA10" i="5"/>
  <c r="BA15" i="5"/>
  <c r="BA7" i="5"/>
  <c r="BD252" i="5"/>
  <c r="BD243" i="5"/>
  <c r="BD257" i="5"/>
  <c r="BD248" i="5"/>
  <c r="BD244" i="5"/>
  <c r="BD240" i="5"/>
  <c r="BD253" i="5"/>
  <c r="BD258" i="5"/>
  <c r="BD249" i="5"/>
  <c r="BD245" i="5"/>
  <c r="BD255" i="5"/>
  <c r="BD250" i="5"/>
  <c r="BD246" i="5"/>
  <c r="BD242" i="5"/>
  <c r="BD256" i="5"/>
  <c r="BD251" i="5"/>
  <c r="BD247" i="5"/>
  <c r="BD239" i="5"/>
  <c r="BD235" i="5"/>
  <c r="BD241" i="5"/>
  <c r="BD227" i="5"/>
  <c r="BD236" i="5"/>
  <c r="BD232" i="5"/>
  <c r="BD223" i="5"/>
  <c r="BD228" i="5"/>
  <c r="BD224" i="5"/>
  <c r="BD237" i="5"/>
  <c r="BD233" i="5"/>
  <c r="BD229" i="5"/>
  <c r="BD225" i="5"/>
  <c r="BD238" i="5"/>
  <c r="BD226" i="5"/>
  <c r="BD230" i="5"/>
  <c r="BD217" i="5"/>
  <c r="BD222" i="5"/>
  <c r="BD220" i="5"/>
  <c r="BD231" i="5"/>
  <c r="BD218" i="5"/>
  <c r="BD214" i="5"/>
  <c r="BD210" i="5"/>
  <c r="BD254" i="5"/>
  <c r="BD234" i="5"/>
  <c r="BD221" i="5"/>
  <c r="BD206" i="5"/>
  <c r="BD219" i="5"/>
  <c r="BD215" i="5"/>
  <c r="BD211" i="5"/>
  <c r="BD216" i="5"/>
  <c r="BD212" i="5"/>
  <c r="BD208" i="5"/>
  <c r="BD204" i="5"/>
  <c r="BD207" i="5"/>
  <c r="BD205" i="5"/>
  <c r="BD201" i="5"/>
  <c r="BD197" i="5"/>
  <c r="BD193" i="5"/>
  <c r="BD202" i="5"/>
  <c r="BD203" i="5"/>
  <c r="BD199" i="5"/>
  <c r="BD195" i="5"/>
  <c r="BD191" i="5"/>
  <c r="BD209" i="5"/>
  <c r="BD186" i="5"/>
  <c r="BD213" i="5"/>
  <c r="BD200" i="5"/>
  <c r="BD196" i="5"/>
  <c r="BD192" i="5"/>
  <c r="BD187" i="5"/>
  <c r="BD183" i="5"/>
  <c r="BD198" i="5"/>
  <c r="BD194" i="5"/>
  <c r="BD188" i="5"/>
  <c r="BD189" i="5"/>
  <c r="BD185" i="5"/>
  <c r="BD174" i="5"/>
  <c r="BD170" i="5"/>
  <c r="BD184" i="5"/>
  <c r="BD182" i="5"/>
  <c r="BD178" i="5"/>
  <c r="BD175" i="5"/>
  <c r="BD171" i="5"/>
  <c r="BD167" i="5"/>
  <c r="BD181" i="5"/>
  <c r="BD177" i="5"/>
  <c r="BD172" i="5"/>
  <c r="BD168" i="5"/>
  <c r="BD190" i="5"/>
  <c r="BD180" i="5"/>
  <c r="BD176" i="5"/>
  <c r="BD164" i="5"/>
  <c r="BD179" i="5"/>
  <c r="BD165" i="5"/>
  <c r="BD161" i="5"/>
  <c r="BD157" i="5"/>
  <c r="BD162" i="5"/>
  <c r="BD158" i="5"/>
  <c r="BD163" i="5"/>
  <c r="BD159" i="5"/>
  <c r="BD155" i="5"/>
  <c r="BD151" i="5"/>
  <c r="BD173" i="5"/>
  <c r="BD169" i="5"/>
  <c r="BD166" i="5"/>
  <c r="BD147" i="5"/>
  <c r="BD148" i="5"/>
  <c r="BD160" i="5"/>
  <c r="BD142" i="5"/>
  <c r="BD138" i="5"/>
  <c r="BD134" i="5"/>
  <c r="BD143" i="5"/>
  <c r="BD139" i="5"/>
  <c r="BD154" i="5"/>
  <c r="BD150" i="5"/>
  <c r="BD135" i="5"/>
  <c r="BD153" i="5"/>
  <c r="BD149" i="5"/>
  <c r="BD146" i="5"/>
  <c r="BD136" i="5"/>
  <c r="BD132" i="5"/>
  <c r="BD131" i="5"/>
  <c r="BD127" i="5"/>
  <c r="BD123" i="5"/>
  <c r="BD119" i="5"/>
  <c r="BD115" i="5"/>
  <c r="BD111" i="5"/>
  <c r="BD98" i="5"/>
  <c r="BD107" i="5"/>
  <c r="BD128" i="5"/>
  <c r="BD124" i="5"/>
  <c r="BD120" i="5"/>
  <c r="BD116" i="5"/>
  <c r="BD112" i="5"/>
  <c r="BD144" i="5"/>
  <c r="BD137" i="5"/>
  <c r="BD133" i="5"/>
  <c r="BD108" i="5"/>
  <c r="BD104" i="5"/>
  <c r="BD100" i="5"/>
  <c r="BD156" i="5"/>
  <c r="BD129" i="5"/>
  <c r="BD125" i="5"/>
  <c r="BD121" i="5"/>
  <c r="BD117" i="5"/>
  <c r="BD113" i="5"/>
  <c r="BD109" i="5"/>
  <c r="BD105" i="5"/>
  <c r="BD101" i="5"/>
  <c r="BD145" i="5"/>
  <c r="BD103" i="5"/>
  <c r="BD99" i="5"/>
  <c r="BD141" i="5"/>
  <c r="BD95" i="5"/>
  <c r="BD91" i="5"/>
  <c r="BD87" i="5"/>
  <c r="BD83" i="5"/>
  <c r="BD79" i="5"/>
  <c r="BD152" i="5"/>
  <c r="BD102" i="5"/>
  <c r="BD140" i="5"/>
  <c r="BD96" i="5"/>
  <c r="BD92" i="5"/>
  <c r="BD88" i="5"/>
  <c r="BD84" i="5"/>
  <c r="BD80" i="5"/>
  <c r="BD76" i="5"/>
  <c r="BD72" i="5"/>
  <c r="BD68" i="5"/>
  <c r="BD106" i="5"/>
  <c r="BD73" i="5"/>
  <c r="BD130" i="5"/>
  <c r="BD75" i="5"/>
  <c r="BD71" i="5"/>
  <c r="BD69" i="5"/>
  <c r="BD66" i="5"/>
  <c r="BD58" i="5"/>
  <c r="BD122" i="5"/>
  <c r="BD114" i="5"/>
  <c r="BD94" i="5"/>
  <c r="BD90" i="5"/>
  <c r="BD86" i="5"/>
  <c r="BD82" i="5"/>
  <c r="BD67" i="5"/>
  <c r="BD63" i="5"/>
  <c r="BD59" i="5"/>
  <c r="BD93" i="5"/>
  <c r="BD89" i="5"/>
  <c r="BD85" i="5"/>
  <c r="BD81" i="5"/>
  <c r="BD77" i="5"/>
  <c r="BD55" i="5"/>
  <c r="BD51" i="5"/>
  <c r="BD47" i="5"/>
  <c r="BD43" i="5"/>
  <c r="BD64" i="5"/>
  <c r="BD60" i="5"/>
  <c r="BD126" i="5"/>
  <c r="BD56" i="5"/>
  <c r="BD52" i="5"/>
  <c r="BD48" i="5"/>
  <c r="BD44" i="5"/>
  <c r="BD97" i="5"/>
  <c r="BD57" i="5"/>
  <c r="BD53" i="5"/>
  <c r="BD49" i="5"/>
  <c r="BD54" i="5"/>
  <c r="BD50" i="5"/>
  <c r="BD37" i="5"/>
  <c r="BD33" i="5"/>
  <c r="BD29" i="5"/>
  <c r="BD25" i="5"/>
  <c r="BD21" i="5"/>
  <c r="BD17" i="5"/>
  <c r="BD46" i="5"/>
  <c r="BD42" i="5"/>
  <c r="BD38" i="5"/>
  <c r="BD34" i="5"/>
  <c r="BD30" i="5"/>
  <c r="BD26" i="5"/>
  <c r="BD22" i="5"/>
  <c r="BD18" i="5"/>
  <c r="BD45" i="5"/>
  <c r="BD39" i="5"/>
  <c r="BD78" i="5"/>
  <c r="BD74" i="5"/>
  <c r="BD70" i="5"/>
  <c r="BD65" i="5"/>
  <c r="BD61" i="5"/>
  <c r="BD35" i="5"/>
  <c r="BD31" i="5"/>
  <c r="BD27" i="5"/>
  <c r="BD23" i="5"/>
  <c r="BD19" i="5"/>
  <c r="BD118" i="5"/>
  <c r="BD40" i="5"/>
  <c r="BD15" i="5"/>
  <c r="BD110" i="5"/>
  <c r="BD36" i="5"/>
  <c r="BD32" i="5"/>
  <c r="BD28" i="5"/>
  <c r="BD24" i="5"/>
  <c r="BD20" i="5"/>
  <c r="BD62" i="5"/>
  <c r="BD41" i="5"/>
  <c r="BD16" i="5"/>
  <c r="BD12" i="5"/>
  <c r="BD9" i="5"/>
  <c r="BD5" i="5"/>
  <c r="BD13" i="5"/>
  <c r="BD10" i="5"/>
  <c r="BD6" i="5"/>
  <c r="BD14" i="5"/>
  <c r="BD7" i="5"/>
  <c r="BD11" i="5"/>
  <c r="BD8" i="5"/>
  <c r="AY258" i="5"/>
  <c r="AY249" i="5"/>
  <c r="AY245" i="5"/>
  <c r="AY254" i="5"/>
  <c r="AY241" i="5"/>
  <c r="AY255" i="5"/>
  <c r="AY250" i="5"/>
  <c r="AY246" i="5"/>
  <c r="AY242" i="5"/>
  <c r="AY252" i="5"/>
  <c r="AY243" i="5"/>
  <c r="AY257" i="5"/>
  <c r="AY248" i="5"/>
  <c r="AY244" i="5"/>
  <c r="AY240" i="5"/>
  <c r="AY253" i="5"/>
  <c r="AY256" i="5"/>
  <c r="AY237" i="5"/>
  <c r="AY233" i="5"/>
  <c r="AY229" i="5"/>
  <c r="AY225" i="5"/>
  <c r="AY238" i="5"/>
  <c r="AY234" i="5"/>
  <c r="AY230" i="5"/>
  <c r="AY239" i="5"/>
  <c r="AY226" i="5"/>
  <c r="AY251" i="5"/>
  <c r="AY247" i="5"/>
  <c r="AY235" i="5"/>
  <c r="AY231" i="5"/>
  <c r="AY222" i="5"/>
  <c r="AY236" i="5"/>
  <c r="AY232" i="5"/>
  <c r="AY223" i="5"/>
  <c r="AY221" i="5"/>
  <c r="AY218" i="5"/>
  <c r="AY219" i="5"/>
  <c r="AY215" i="5"/>
  <c r="AY211" i="5"/>
  <c r="AY227" i="5"/>
  <c r="AY216" i="5"/>
  <c r="AY212" i="5"/>
  <c r="AY208" i="5"/>
  <c r="AY224" i="5"/>
  <c r="AY213" i="5"/>
  <c r="AY209" i="5"/>
  <c r="AY228" i="5"/>
  <c r="AY202" i="5"/>
  <c r="AY198" i="5"/>
  <c r="AY194" i="5"/>
  <c r="AY203" i="5"/>
  <c r="AY199" i="5"/>
  <c r="AY195" i="5"/>
  <c r="AY217" i="5"/>
  <c r="AY207" i="5"/>
  <c r="AY204" i="5"/>
  <c r="AY200" i="5"/>
  <c r="AY196" i="5"/>
  <c r="AY214" i="5"/>
  <c r="AY210" i="5"/>
  <c r="AY220" i="5"/>
  <c r="AY206" i="5"/>
  <c r="AY201" i="5"/>
  <c r="AY197" i="5"/>
  <c r="AY193" i="5"/>
  <c r="AY205" i="5"/>
  <c r="AY188" i="5"/>
  <c r="AY184" i="5"/>
  <c r="AY180" i="5"/>
  <c r="AY189" i="5"/>
  <c r="AY185" i="5"/>
  <c r="AY181" i="5"/>
  <c r="AY177" i="5"/>
  <c r="AY192" i="5"/>
  <c r="AY190" i="5"/>
  <c r="AY186" i="5"/>
  <c r="AY182" i="5"/>
  <c r="AY172" i="5"/>
  <c r="AY168" i="5"/>
  <c r="AY179" i="5"/>
  <c r="AY176" i="5"/>
  <c r="AY164" i="5"/>
  <c r="AY187" i="5"/>
  <c r="AY173" i="5"/>
  <c r="AY169" i="5"/>
  <c r="AY191" i="5"/>
  <c r="AY165" i="5"/>
  <c r="AY183" i="5"/>
  <c r="AY174" i="5"/>
  <c r="AY170" i="5"/>
  <c r="AY175" i="5"/>
  <c r="AY171" i="5"/>
  <c r="AY167" i="5"/>
  <c r="AY159" i="5"/>
  <c r="AY155" i="5"/>
  <c r="AY151" i="5"/>
  <c r="AY160" i="5"/>
  <c r="AY156" i="5"/>
  <c r="AY152" i="5"/>
  <c r="AY148" i="5"/>
  <c r="AY178" i="5"/>
  <c r="AY163" i="5"/>
  <c r="AY161" i="5"/>
  <c r="AY157" i="5"/>
  <c r="AY153" i="5"/>
  <c r="AY149" i="5"/>
  <c r="AY162" i="5"/>
  <c r="AY158" i="5"/>
  <c r="AY154" i="5"/>
  <c r="AY150" i="5"/>
  <c r="AY147" i="5"/>
  <c r="AY135" i="5"/>
  <c r="AY146" i="5"/>
  <c r="AY144" i="5"/>
  <c r="AY140" i="5"/>
  <c r="AY145" i="5"/>
  <c r="AY141" i="5"/>
  <c r="AY142" i="5"/>
  <c r="AY108" i="5"/>
  <c r="AY104" i="5"/>
  <c r="AY100" i="5"/>
  <c r="AY129" i="5"/>
  <c r="AY125" i="5"/>
  <c r="AY121" i="5"/>
  <c r="AY117" i="5"/>
  <c r="AY113" i="5"/>
  <c r="AY109" i="5"/>
  <c r="AY132" i="5"/>
  <c r="AY105" i="5"/>
  <c r="AY101" i="5"/>
  <c r="AY143" i="5"/>
  <c r="AY139" i="5"/>
  <c r="AY136" i="5"/>
  <c r="AY130" i="5"/>
  <c r="AY126" i="5"/>
  <c r="AY122" i="5"/>
  <c r="AY118" i="5"/>
  <c r="AY114" i="5"/>
  <c r="AY110" i="5"/>
  <c r="AY166" i="5"/>
  <c r="AY106" i="5"/>
  <c r="AY102" i="5"/>
  <c r="AY137" i="5"/>
  <c r="AY131" i="5"/>
  <c r="AY127" i="5"/>
  <c r="AY123" i="5"/>
  <c r="AY119" i="5"/>
  <c r="AY115" i="5"/>
  <c r="AY111" i="5"/>
  <c r="AY107" i="5"/>
  <c r="AY96" i="5"/>
  <c r="AY103" i="5"/>
  <c r="AY99" i="5"/>
  <c r="AY76" i="5"/>
  <c r="AY72" i="5"/>
  <c r="AY68" i="5"/>
  <c r="AY128" i="5"/>
  <c r="AY124" i="5"/>
  <c r="AY120" i="5"/>
  <c r="AY116" i="5"/>
  <c r="AY112" i="5"/>
  <c r="AY97" i="5"/>
  <c r="AY93" i="5"/>
  <c r="AY89" i="5"/>
  <c r="AY85" i="5"/>
  <c r="AY73" i="5"/>
  <c r="AY94" i="5"/>
  <c r="AY90" i="5"/>
  <c r="AY86" i="5"/>
  <c r="AY82" i="5"/>
  <c r="AY78" i="5"/>
  <c r="AY133" i="5"/>
  <c r="AY95" i="5"/>
  <c r="AY91" i="5"/>
  <c r="AY87" i="5"/>
  <c r="AY83" i="5"/>
  <c r="AY79" i="5"/>
  <c r="AY74" i="5"/>
  <c r="AY70" i="5"/>
  <c r="AY64" i="5"/>
  <c r="AY60" i="5"/>
  <c r="AY138" i="5"/>
  <c r="AY75" i="5"/>
  <c r="AY71" i="5"/>
  <c r="AY56" i="5"/>
  <c r="AY52" i="5"/>
  <c r="AY48" i="5"/>
  <c r="AY65" i="5"/>
  <c r="AY61" i="5"/>
  <c r="AY134" i="5"/>
  <c r="AY98" i="5"/>
  <c r="AY80" i="5"/>
  <c r="AY69" i="5"/>
  <c r="AY57" i="5"/>
  <c r="AY53" i="5"/>
  <c r="AY49" i="5"/>
  <c r="AY45" i="5"/>
  <c r="AY66" i="5"/>
  <c r="AY62" i="5"/>
  <c r="AY92" i="5"/>
  <c r="AY88" i="5"/>
  <c r="AY84" i="5"/>
  <c r="AY67" i="5"/>
  <c r="AY63" i="5"/>
  <c r="AY59" i="5"/>
  <c r="AY58" i="5"/>
  <c r="AY44" i="5"/>
  <c r="AY39" i="5"/>
  <c r="AY54" i="5"/>
  <c r="AY50" i="5"/>
  <c r="AY35" i="5"/>
  <c r="AY31" i="5"/>
  <c r="AY27" i="5"/>
  <c r="AY23" i="5"/>
  <c r="AY19" i="5"/>
  <c r="AY55" i="5"/>
  <c r="AY43" i="5"/>
  <c r="AY40" i="5"/>
  <c r="AY15" i="5"/>
  <c r="AY41" i="5"/>
  <c r="AY36" i="5"/>
  <c r="AY32" i="5"/>
  <c r="AY28" i="5"/>
  <c r="AY24" i="5"/>
  <c r="AY20" i="5"/>
  <c r="AY81" i="5"/>
  <c r="AY77" i="5"/>
  <c r="AY46" i="5"/>
  <c r="AY16" i="5"/>
  <c r="AY12" i="5"/>
  <c r="AY42" i="5"/>
  <c r="AY37" i="5"/>
  <c r="AY33" i="5"/>
  <c r="AY29" i="5"/>
  <c r="AY25" i="5"/>
  <c r="AY21" i="5"/>
  <c r="AY51" i="5"/>
  <c r="AY47" i="5"/>
  <c r="AY38" i="5"/>
  <c r="AY34" i="5"/>
  <c r="AY30" i="5"/>
  <c r="AY26" i="5"/>
  <c r="AY22" i="5"/>
  <c r="AY18" i="5"/>
  <c r="AY7" i="5"/>
  <c r="AY11" i="5"/>
  <c r="AY8" i="5"/>
  <c r="AY9" i="5"/>
  <c r="AY17" i="5"/>
  <c r="AY13" i="5"/>
  <c r="AY14" i="5"/>
  <c r="AY5" i="5"/>
  <c r="AY10" i="5"/>
  <c r="AY6" i="5"/>
  <c r="AA258" i="5"/>
  <c r="AA249" i="5"/>
  <c r="AA245" i="5"/>
  <c r="AA254" i="5"/>
  <c r="AA241" i="5"/>
  <c r="AA255" i="5"/>
  <c r="AA250" i="5"/>
  <c r="AA246" i="5"/>
  <c r="AA242" i="5"/>
  <c r="AA252" i="5"/>
  <c r="AA243" i="5"/>
  <c r="AA257" i="5"/>
  <c r="AA248" i="5"/>
  <c r="AA244" i="5"/>
  <c r="AA240" i="5"/>
  <c r="AA253" i="5"/>
  <c r="AA251" i="5"/>
  <c r="AA247" i="5"/>
  <c r="AA237" i="5"/>
  <c r="AA233" i="5"/>
  <c r="AA229" i="5"/>
  <c r="AA225" i="5"/>
  <c r="AA256" i="5"/>
  <c r="AA238" i="5"/>
  <c r="AA234" i="5"/>
  <c r="AA230" i="5"/>
  <c r="AA226" i="5"/>
  <c r="AA235" i="5"/>
  <c r="AA231" i="5"/>
  <c r="AA222" i="5"/>
  <c r="AA239" i="5"/>
  <c r="AA236" i="5"/>
  <c r="AA232" i="5"/>
  <c r="AA223" i="5"/>
  <c r="AA224" i="5"/>
  <c r="AA218" i="5"/>
  <c r="AA227" i="5"/>
  <c r="AA221" i="5"/>
  <c r="AA219" i="5"/>
  <c r="AA215" i="5"/>
  <c r="AA211" i="5"/>
  <c r="AA228" i="5"/>
  <c r="AA220" i="5"/>
  <c r="AA216" i="5"/>
  <c r="AA212" i="5"/>
  <c r="AA208" i="5"/>
  <c r="AA213" i="5"/>
  <c r="AA209" i="5"/>
  <c r="AA206" i="5"/>
  <c r="AA202" i="5"/>
  <c r="AA198" i="5"/>
  <c r="AA194" i="5"/>
  <c r="AA203" i="5"/>
  <c r="AA199" i="5"/>
  <c r="AA195" i="5"/>
  <c r="AA207" i="5"/>
  <c r="AA204" i="5"/>
  <c r="AA200" i="5"/>
  <c r="AA196" i="5"/>
  <c r="AA210" i="5"/>
  <c r="AA201" i="5"/>
  <c r="AA197" i="5"/>
  <c r="AA193" i="5"/>
  <c r="AA188" i="5"/>
  <c r="AA184" i="5"/>
  <c r="AA180" i="5"/>
  <c r="AA214" i="5"/>
  <c r="AA189" i="5"/>
  <c r="AA217" i="5"/>
  <c r="AA192" i="5"/>
  <c r="AA185" i="5"/>
  <c r="AA181" i="5"/>
  <c r="AA177" i="5"/>
  <c r="AA205" i="5"/>
  <c r="AA190" i="5"/>
  <c r="AA186" i="5"/>
  <c r="AA182" i="5"/>
  <c r="AA191" i="5"/>
  <c r="AA183" i="5"/>
  <c r="AA179" i="5"/>
  <c r="AA176" i="5"/>
  <c r="AA172" i="5"/>
  <c r="AA168" i="5"/>
  <c r="AA164" i="5"/>
  <c r="AA178" i="5"/>
  <c r="AA173" i="5"/>
  <c r="AA169" i="5"/>
  <c r="AA165" i="5"/>
  <c r="AA174" i="5"/>
  <c r="AA170" i="5"/>
  <c r="AA175" i="5"/>
  <c r="AA171" i="5"/>
  <c r="AA167" i="5"/>
  <c r="AA163" i="5"/>
  <c r="AA159" i="5"/>
  <c r="AA155" i="5"/>
  <c r="AA151" i="5"/>
  <c r="AA160" i="5"/>
  <c r="AA156" i="5"/>
  <c r="AA152" i="5"/>
  <c r="AA148" i="5"/>
  <c r="AA161" i="5"/>
  <c r="AA157" i="5"/>
  <c r="AA153" i="5"/>
  <c r="AA149" i="5"/>
  <c r="AA166" i="5"/>
  <c r="AA162" i="5"/>
  <c r="AA158" i="5"/>
  <c r="AA154" i="5"/>
  <c r="AA150" i="5"/>
  <c r="AA187" i="5"/>
  <c r="AA135" i="5"/>
  <c r="AA144" i="5"/>
  <c r="AA140" i="5"/>
  <c r="AA145" i="5"/>
  <c r="AA141" i="5"/>
  <c r="AA147" i="5"/>
  <c r="AA146" i="5"/>
  <c r="AA142" i="5"/>
  <c r="AA108" i="5"/>
  <c r="AA104" i="5"/>
  <c r="AA100" i="5"/>
  <c r="AA137" i="5"/>
  <c r="AA129" i="5"/>
  <c r="AA125" i="5"/>
  <c r="AA121" i="5"/>
  <c r="AA117" i="5"/>
  <c r="AA113" i="5"/>
  <c r="AA109" i="5"/>
  <c r="AA105" i="5"/>
  <c r="AA101" i="5"/>
  <c r="AA138" i="5"/>
  <c r="AA134" i="5"/>
  <c r="AA130" i="5"/>
  <c r="AA126" i="5"/>
  <c r="AA122" i="5"/>
  <c r="AA118" i="5"/>
  <c r="AA114" i="5"/>
  <c r="AA110" i="5"/>
  <c r="AA143" i="5"/>
  <c r="AA139" i="5"/>
  <c r="AA106" i="5"/>
  <c r="AA102" i="5"/>
  <c r="AA131" i="5"/>
  <c r="AA127" i="5"/>
  <c r="AA123" i="5"/>
  <c r="AA119" i="5"/>
  <c r="AA115" i="5"/>
  <c r="AA111" i="5"/>
  <c r="AA132" i="5"/>
  <c r="AA128" i="5"/>
  <c r="AA124" i="5"/>
  <c r="AA120" i="5"/>
  <c r="AA116" i="5"/>
  <c r="AA112" i="5"/>
  <c r="AA96" i="5"/>
  <c r="AA76" i="5"/>
  <c r="AA72" i="5"/>
  <c r="AA133" i="5"/>
  <c r="AA103" i="5"/>
  <c r="AA99" i="5"/>
  <c r="AA97" i="5"/>
  <c r="AA93" i="5"/>
  <c r="AA89" i="5"/>
  <c r="AA85" i="5"/>
  <c r="AA136" i="5"/>
  <c r="AA73" i="5"/>
  <c r="AA98" i="5"/>
  <c r="AA94" i="5"/>
  <c r="AA90" i="5"/>
  <c r="AA86" i="5"/>
  <c r="AA82" i="5"/>
  <c r="AA78" i="5"/>
  <c r="AA107" i="5"/>
  <c r="AA95" i="5"/>
  <c r="AA91" i="5"/>
  <c r="AA87" i="5"/>
  <c r="AA83" i="5"/>
  <c r="AA79" i="5"/>
  <c r="AA92" i="5"/>
  <c r="AA88" i="5"/>
  <c r="AA84" i="5"/>
  <c r="AA80" i="5"/>
  <c r="AA70" i="5"/>
  <c r="AA68" i="5"/>
  <c r="AA64" i="5"/>
  <c r="AA60" i="5"/>
  <c r="AA81" i="5"/>
  <c r="AA77" i="5"/>
  <c r="AA56" i="5"/>
  <c r="AA52" i="5"/>
  <c r="AA48" i="5"/>
  <c r="AA65" i="5"/>
  <c r="AA61" i="5"/>
  <c r="AA74" i="5"/>
  <c r="AA57" i="5"/>
  <c r="AA53" i="5"/>
  <c r="AA49" i="5"/>
  <c r="AA45" i="5"/>
  <c r="AA66" i="5"/>
  <c r="AA62" i="5"/>
  <c r="AA67" i="5"/>
  <c r="AA63" i="5"/>
  <c r="AA59" i="5"/>
  <c r="AA55" i="5"/>
  <c r="AA51" i="5"/>
  <c r="AA39" i="5"/>
  <c r="AA47" i="5"/>
  <c r="AA43" i="5"/>
  <c r="AA35" i="5"/>
  <c r="AA31" i="5"/>
  <c r="AA27" i="5"/>
  <c r="AA23" i="5"/>
  <c r="AA19" i="5"/>
  <c r="AA54" i="5"/>
  <c r="AA50" i="5"/>
  <c r="AA40" i="5"/>
  <c r="AA15" i="5"/>
  <c r="AA46" i="5"/>
  <c r="AA36" i="5"/>
  <c r="AA32" i="5"/>
  <c r="AA28" i="5"/>
  <c r="AA24" i="5"/>
  <c r="AA20" i="5"/>
  <c r="AA16" i="5"/>
  <c r="AA12" i="5"/>
  <c r="AA75" i="5"/>
  <c r="AA71" i="5"/>
  <c r="AA41" i="5"/>
  <c r="AA37" i="5"/>
  <c r="AA33" i="5"/>
  <c r="AA29" i="5"/>
  <c r="AA25" i="5"/>
  <c r="AA21" i="5"/>
  <c r="AA58" i="5"/>
  <c r="AA69" i="5"/>
  <c r="AA44" i="5"/>
  <c r="AA42" i="5"/>
  <c r="AA38" i="5"/>
  <c r="AA34" i="5"/>
  <c r="AA30" i="5"/>
  <c r="AA26" i="5"/>
  <c r="AA22" i="5"/>
  <c r="AA18" i="5"/>
  <c r="AA17" i="5"/>
  <c r="AA11" i="5"/>
  <c r="AA7" i="5"/>
  <c r="AA14" i="5"/>
  <c r="AA8" i="5"/>
  <c r="AA13" i="5"/>
  <c r="AA9" i="5"/>
  <c r="AA5" i="5"/>
  <c r="AA10" i="5"/>
  <c r="AA6" i="5"/>
  <c r="AE256" i="5"/>
  <c r="AE251" i="5"/>
  <c r="AE247" i="5"/>
  <c r="AE239" i="5"/>
  <c r="AE252" i="5"/>
  <c r="AE243" i="5"/>
  <c r="AE257" i="5"/>
  <c r="AE248" i="5"/>
  <c r="AE244" i="5"/>
  <c r="AE240" i="5"/>
  <c r="AE253" i="5"/>
  <c r="AE258" i="5"/>
  <c r="AE254" i="5"/>
  <c r="AE241" i="5"/>
  <c r="AE255" i="5"/>
  <c r="AE250" i="5"/>
  <c r="AE246" i="5"/>
  <c r="AE242" i="5"/>
  <c r="AE235" i="5"/>
  <c r="AE231" i="5"/>
  <c r="AE227" i="5"/>
  <c r="AE236" i="5"/>
  <c r="AE232" i="5"/>
  <c r="AE249" i="5"/>
  <c r="AE245" i="5"/>
  <c r="AE228" i="5"/>
  <c r="AE224" i="5"/>
  <c r="AE237" i="5"/>
  <c r="AE233" i="5"/>
  <c r="AE229" i="5"/>
  <c r="AE238" i="5"/>
  <c r="AE234" i="5"/>
  <c r="AE230" i="5"/>
  <c r="AE223" i="5"/>
  <c r="AE220" i="5"/>
  <c r="AE222" i="5"/>
  <c r="AE217" i="5"/>
  <c r="AE213" i="5"/>
  <c r="AE209" i="5"/>
  <c r="AE226" i="5"/>
  <c r="AE225" i="5"/>
  <c r="AE218" i="5"/>
  <c r="AE214" i="5"/>
  <c r="AE210" i="5"/>
  <c r="AE221" i="5"/>
  <c r="AE207" i="5"/>
  <c r="AE204" i="5"/>
  <c r="AE200" i="5"/>
  <c r="AE196" i="5"/>
  <c r="AE192" i="5"/>
  <c r="AE216" i="5"/>
  <c r="AE212" i="5"/>
  <c r="AE219" i="5"/>
  <c r="AE215" i="5"/>
  <c r="AE211" i="5"/>
  <c r="AE205" i="5"/>
  <c r="AE201" i="5"/>
  <c r="AE197" i="5"/>
  <c r="AE193" i="5"/>
  <c r="AE202" i="5"/>
  <c r="AE198" i="5"/>
  <c r="AE194" i="5"/>
  <c r="AE208" i="5"/>
  <c r="AE206" i="5"/>
  <c r="AE203" i="5"/>
  <c r="AE190" i="5"/>
  <c r="AE186" i="5"/>
  <c r="AE182" i="5"/>
  <c r="AE191" i="5"/>
  <c r="AE187" i="5"/>
  <c r="AE183" i="5"/>
  <c r="AE179" i="5"/>
  <c r="AE199" i="5"/>
  <c r="AE195" i="5"/>
  <c r="AE188" i="5"/>
  <c r="AE184" i="5"/>
  <c r="AE180" i="5"/>
  <c r="AE189" i="5"/>
  <c r="AE178" i="5"/>
  <c r="AE185" i="5"/>
  <c r="AE174" i="5"/>
  <c r="AE170" i="5"/>
  <c r="AE177" i="5"/>
  <c r="AE166" i="5"/>
  <c r="AE181" i="5"/>
  <c r="AE175" i="5"/>
  <c r="AE171" i="5"/>
  <c r="AE167" i="5"/>
  <c r="AE163" i="5"/>
  <c r="AE176" i="5"/>
  <c r="AE172" i="5"/>
  <c r="AE168" i="5"/>
  <c r="AE173" i="5"/>
  <c r="AE169" i="5"/>
  <c r="AE165" i="5"/>
  <c r="AE164" i="5"/>
  <c r="AE161" i="5"/>
  <c r="AE157" i="5"/>
  <c r="AE153" i="5"/>
  <c r="AE149" i="5"/>
  <c r="AE162" i="5"/>
  <c r="AE158" i="5"/>
  <c r="AE154" i="5"/>
  <c r="AE150" i="5"/>
  <c r="AE159" i="5"/>
  <c r="AE155" i="5"/>
  <c r="AE151" i="5"/>
  <c r="AE160" i="5"/>
  <c r="AE156" i="5"/>
  <c r="AE152" i="5"/>
  <c r="AE145" i="5"/>
  <c r="AE137" i="5"/>
  <c r="AE146" i="5"/>
  <c r="AE142" i="5"/>
  <c r="AE147" i="5"/>
  <c r="AE148" i="5"/>
  <c r="AE143" i="5"/>
  <c r="AE139" i="5"/>
  <c r="AE144" i="5"/>
  <c r="AE140" i="5"/>
  <c r="AE141" i="5"/>
  <c r="AE106" i="5"/>
  <c r="AE102" i="5"/>
  <c r="AE138" i="5"/>
  <c r="AE134" i="5"/>
  <c r="AE131" i="5"/>
  <c r="AE127" i="5"/>
  <c r="AE123" i="5"/>
  <c r="AE119" i="5"/>
  <c r="AE115" i="5"/>
  <c r="AE111" i="5"/>
  <c r="AE107" i="5"/>
  <c r="AE103" i="5"/>
  <c r="AE99" i="5"/>
  <c r="AE135" i="5"/>
  <c r="AE133" i="5"/>
  <c r="AE128" i="5"/>
  <c r="AE124" i="5"/>
  <c r="AE120" i="5"/>
  <c r="AE116" i="5"/>
  <c r="AE112" i="5"/>
  <c r="AE132" i="5"/>
  <c r="AE108" i="5"/>
  <c r="AE104" i="5"/>
  <c r="AE100" i="5"/>
  <c r="AE136" i="5"/>
  <c r="AE129" i="5"/>
  <c r="AE125" i="5"/>
  <c r="AE121" i="5"/>
  <c r="AE117" i="5"/>
  <c r="AE113" i="5"/>
  <c r="AE109" i="5"/>
  <c r="AE98" i="5"/>
  <c r="AE105" i="5"/>
  <c r="AE74" i="5"/>
  <c r="AE70" i="5"/>
  <c r="AE95" i="5"/>
  <c r="AE91" i="5"/>
  <c r="AE87" i="5"/>
  <c r="AE83" i="5"/>
  <c r="AE75" i="5"/>
  <c r="AE71" i="5"/>
  <c r="AE130" i="5"/>
  <c r="AE126" i="5"/>
  <c r="AE122" i="5"/>
  <c r="AE118" i="5"/>
  <c r="AE114" i="5"/>
  <c r="AE110" i="5"/>
  <c r="AE101" i="5"/>
  <c r="AE96" i="5"/>
  <c r="AE92" i="5"/>
  <c r="AE88" i="5"/>
  <c r="AE84" i="5"/>
  <c r="AE80" i="5"/>
  <c r="AE97" i="5"/>
  <c r="AE93" i="5"/>
  <c r="AE89" i="5"/>
  <c r="AE85" i="5"/>
  <c r="AE81" i="5"/>
  <c r="AE77" i="5"/>
  <c r="AE73" i="5"/>
  <c r="AE66" i="5"/>
  <c r="AE62" i="5"/>
  <c r="AE58" i="5"/>
  <c r="AE54" i="5"/>
  <c r="AE50" i="5"/>
  <c r="AE78" i="5"/>
  <c r="AE69" i="5"/>
  <c r="AE67" i="5"/>
  <c r="AE63" i="5"/>
  <c r="AE59" i="5"/>
  <c r="AE94" i="5"/>
  <c r="AE90" i="5"/>
  <c r="AE86" i="5"/>
  <c r="AE82" i="5"/>
  <c r="AE55" i="5"/>
  <c r="AE51" i="5"/>
  <c r="AE47" i="5"/>
  <c r="AE43" i="5"/>
  <c r="AE79" i="5"/>
  <c r="AE68" i="5"/>
  <c r="AE64" i="5"/>
  <c r="AE60" i="5"/>
  <c r="AE65" i="5"/>
  <c r="AE61" i="5"/>
  <c r="AE56" i="5"/>
  <c r="AE37" i="5"/>
  <c r="AE33" i="5"/>
  <c r="AE29" i="5"/>
  <c r="AE25" i="5"/>
  <c r="AE21" i="5"/>
  <c r="AE46" i="5"/>
  <c r="AE41" i="5"/>
  <c r="AE17" i="5"/>
  <c r="AE13" i="5"/>
  <c r="AE53" i="5"/>
  <c r="AE49" i="5"/>
  <c r="AE45" i="5"/>
  <c r="AE44" i="5"/>
  <c r="AE38" i="5"/>
  <c r="AE34" i="5"/>
  <c r="AE30" i="5"/>
  <c r="AE26" i="5"/>
  <c r="AE22" i="5"/>
  <c r="AE18" i="5"/>
  <c r="AE57" i="5"/>
  <c r="AE52" i="5"/>
  <c r="AE48" i="5"/>
  <c r="AE39" i="5"/>
  <c r="AE14" i="5"/>
  <c r="AE76" i="5"/>
  <c r="AE72" i="5"/>
  <c r="AE42" i="5"/>
  <c r="AE35" i="5"/>
  <c r="AE31" i="5"/>
  <c r="AE27" i="5"/>
  <c r="AE23" i="5"/>
  <c r="AE19" i="5"/>
  <c r="AE40" i="5"/>
  <c r="AE36" i="5"/>
  <c r="AE32" i="5"/>
  <c r="AE28" i="5"/>
  <c r="AE24" i="5"/>
  <c r="AE20" i="5"/>
  <c r="AE9" i="5"/>
  <c r="AE15" i="5"/>
  <c r="AE5" i="5"/>
  <c r="AE6" i="5"/>
  <c r="AE10" i="5"/>
  <c r="AE16" i="5"/>
  <c r="AE12" i="5"/>
  <c r="AE11" i="5"/>
  <c r="AE7" i="5"/>
  <c r="AE8" i="5"/>
  <c r="AG257" i="5"/>
  <c r="AG248" i="5"/>
  <c r="AG244" i="5"/>
  <c r="AG240" i="5"/>
  <c r="AG253" i="5"/>
  <c r="AG258" i="5"/>
  <c r="AG249" i="5"/>
  <c r="AG245" i="5"/>
  <c r="AG254" i="5"/>
  <c r="AG241" i="5"/>
  <c r="AG242" i="5"/>
  <c r="AG256" i="5"/>
  <c r="AG251" i="5"/>
  <c r="AG247" i="5"/>
  <c r="AG239" i="5"/>
  <c r="AG252" i="5"/>
  <c r="AG243" i="5"/>
  <c r="AG236" i="5"/>
  <c r="AG232" i="5"/>
  <c r="AG250" i="5"/>
  <c r="AG246" i="5"/>
  <c r="AG228" i="5"/>
  <c r="AG224" i="5"/>
  <c r="AG237" i="5"/>
  <c r="AG233" i="5"/>
  <c r="AG229" i="5"/>
  <c r="AG225" i="5"/>
  <c r="AG238" i="5"/>
  <c r="AG234" i="5"/>
  <c r="AG230" i="5"/>
  <c r="AG221" i="5"/>
  <c r="AG235" i="5"/>
  <c r="AG231" i="5"/>
  <c r="AG222" i="5"/>
  <c r="AG217" i="5"/>
  <c r="AG227" i="5"/>
  <c r="AG226" i="5"/>
  <c r="AG218" i="5"/>
  <c r="AG214" i="5"/>
  <c r="AG210" i="5"/>
  <c r="AG255" i="5"/>
  <c r="AG219" i="5"/>
  <c r="AG215" i="5"/>
  <c r="AG211" i="5"/>
  <c r="AG207" i="5"/>
  <c r="AG223" i="5"/>
  <c r="AG220" i="5"/>
  <c r="AG216" i="5"/>
  <c r="AG212" i="5"/>
  <c r="AG205" i="5"/>
  <c r="AG201" i="5"/>
  <c r="AG197" i="5"/>
  <c r="AG193" i="5"/>
  <c r="AG202" i="5"/>
  <c r="AG198" i="5"/>
  <c r="AG194" i="5"/>
  <c r="AG208" i="5"/>
  <c r="AG206" i="5"/>
  <c r="AG203" i="5"/>
  <c r="AG199" i="5"/>
  <c r="AG195" i="5"/>
  <c r="AG191" i="5"/>
  <c r="AG209" i="5"/>
  <c r="AG200" i="5"/>
  <c r="AG196" i="5"/>
  <c r="AG187" i="5"/>
  <c r="AG183" i="5"/>
  <c r="AG179" i="5"/>
  <c r="AG213" i="5"/>
  <c r="AG188" i="5"/>
  <c r="AG184" i="5"/>
  <c r="AG180" i="5"/>
  <c r="AG189" i="5"/>
  <c r="AG185" i="5"/>
  <c r="AG181" i="5"/>
  <c r="AG204" i="5"/>
  <c r="AG190" i="5"/>
  <c r="AG186" i="5"/>
  <c r="AG182" i="5"/>
  <c r="AG177" i="5"/>
  <c r="AG175" i="5"/>
  <c r="AG171" i="5"/>
  <c r="AG163" i="5"/>
  <c r="AG176" i="5"/>
  <c r="AG172" i="5"/>
  <c r="AG168" i="5"/>
  <c r="AG164" i="5"/>
  <c r="AG192" i="5"/>
  <c r="AG173" i="5"/>
  <c r="AG169" i="5"/>
  <c r="AG174" i="5"/>
  <c r="AG170" i="5"/>
  <c r="AG162" i="5"/>
  <c r="AG158" i="5"/>
  <c r="AG154" i="5"/>
  <c r="AG150" i="5"/>
  <c r="AG167" i="5"/>
  <c r="AG159" i="5"/>
  <c r="AG155" i="5"/>
  <c r="AG151" i="5"/>
  <c r="AG147" i="5"/>
  <c r="AG166" i="5"/>
  <c r="AG160" i="5"/>
  <c r="AG156" i="5"/>
  <c r="AG152" i="5"/>
  <c r="AG178" i="5"/>
  <c r="AG165" i="5"/>
  <c r="AG161" i="5"/>
  <c r="AG157" i="5"/>
  <c r="AG153" i="5"/>
  <c r="AG149" i="5"/>
  <c r="AG146" i="5"/>
  <c r="AG138" i="5"/>
  <c r="AG134" i="5"/>
  <c r="AG143" i="5"/>
  <c r="AG139" i="5"/>
  <c r="AG148" i="5"/>
  <c r="AG144" i="5"/>
  <c r="AG140" i="5"/>
  <c r="AG145" i="5"/>
  <c r="AG141" i="5"/>
  <c r="AG107" i="5"/>
  <c r="AG103" i="5"/>
  <c r="AG99" i="5"/>
  <c r="AG133" i="5"/>
  <c r="AG128" i="5"/>
  <c r="AG124" i="5"/>
  <c r="AG120" i="5"/>
  <c r="AG116" i="5"/>
  <c r="AG112" i="5"/>
  <c r="AG135" i="5"/>
  <c r="AG132" i="5"/>
  <c r="AG108" i="5"/>
  <c r="AG104" i="5"/>
  <c r="AG100" i="5"/>
  <c r="AG129" i="5"/>
  <c r="AG125" i="5"/>
  <c r="AG121" i="5"/>
  <c r="AG117" i="5"/>
  <c r="AG113" i="5"/>
  <c r="AG109" i="5"/>
  <c r="AG136" i="5"/>
  <c r="AG105" i="5"/>
  <c r="AG101" i="5"/>
  <c r="AG142" i="5"/>
  <c r="AG130" i="5"/>
  <c r="AG126" i="5"/>
  <c r="AG122" i="5"/>
  <c r="AG118" i="5"/>
  <c r="AG114" i="5"/>
  <c r="AG110" i="5"/>
  <c r="AG137" i="5"/>
  <c r="AG95" i="5"/>
  <c r="AG75" i="5"/>
  <c r="AG71" i="5"/>
  <c r="AG102" i="5"/>
  <c r="AG96" i="5"/>
  <c r="AG92" i="5"/>
  <c r="AG88" i="5"/>
  <c r="AG84" i="5"/>
  <c r="AG106" i="5"/>
  <c r="AG76" i="5"/>
  <c r="AG72" i="5"/>
  <c r="AG97" i="5"/>
  <c r="AG93" i="5"/>
  <c r="AG89" i="5"/>
  <c r="AG85" i="5"/>
  <c r="AG81" i="5"/>
  <c r="AG77" i="5"/>
  <c r="AG131" i="5"/>
  <c r="AG127" i="5"/>
  <c r="AG123" i="5"/>
  <c r="AG119" i="5"/>
  <c r="AG115" i="5"/>
  <c r="AG111" i="5"/>
  <c r="AG98" i="5"/>
  <c r="AG94" i="5"/>
  <c r="AG90" i="5"/>
  <c r="AG86" i="5"/>
  <c r="AG82" i="5"/>
  <c r="AG78" i="5"/>
  <c r="AG91" i="5"/>
  <c r="AG87" i="5"/>
  <c r="AG83" i="5"/>
  <c r="AG74" i="5"/>
  <c r="AG69" i="5"/>
  <c r="AG67" i="5"/>
  <c r="AG63" i="5"/>
  <c r="AG59" i="5"/>
  <c r="AG55" i="5"/>
  <c r="AG51" i="5"/>
  <c r="AG68" i="5"/>
  <c r="AG64" i="5"/>
  <c r="AG60" i="5"/>
  <c r="AG79" i="5"/>
  <c r="AG70" i="5"/>
  <c r="AG56" i="5"/>
  <c r="AG52" i="5"/>
  <c r="AG48" i="5"/>
  <c r="AG44" i="5"/>
  <c r="AG80" i="5"/>
  <c r="AG65" i="5"/>
  <c r="AG61" i="5"/>
  <c r="AG73" i="5"/>
  <c r="AG66" i="5"/>
  <c r="AG62" i="5"/>
  <c r="AG54" i="5"/>
  <c r="AG50" i="5"/>
  <c r="AG46" i="5"/>
  <c r="AG41" i="5"/>
  <c r="AG17" i="5"/>
  <c r="AG45" i="5"/>
  <c r="AG38" i="5"/>
  <c r="AG34" i="5"/>
  <c r="AG30" i="5"/>
  <c r="AG26" i="5"/>
  <c r="AG22" i="5"/>
  <c r="AG18" i="5"/>
  <c r="AG53" i="5"/>
  <c r="AG49" i="5"/>
  <c r="AG39" i="5"/>
  <c r="AG14" i="5"/>
  <c r="AG57" i="5"/>
  <c r="AG42" i="5"/>
  <c r="AG35" i="5"/>
  <c r="AG31" i="5"/>
  <c r="AG27" i="5"/>
  <c r="AG23" i="5"/>
  <c r="AG19" i="5"/>
  <c r="AG40" i="5"/>
  <c r="AG15" i="5"/>
  <c r="AG58" i="5"/>
  <c r="AG36" i="5"/>
  <c r="AG32" i="5"/>
  <c r="AG28" i="5"/>
  <c r="AG24" i="5"/>
  <c r="AG20" i="5"/>
  <c r="AG43" i="5"/>
  <c r="AG47" i="5"/>
  <c r="AG37" i="5"/>
  <c r="AG33" i="5"/>
  <c r="AG29" i="5"/>
  <c r="AG25" i="5"/>
  <c r="AG21" i="5"/>
  <c r="AG13" i="5"/>
  <c r="AG10" i="5"/>
  <c r="AG6" i="5"/>
  <c r="AG16" i="5"/>
  <c r="AG12" i="5"/>
  <c r="AG11" i="5"/>
  <c r="AG7" i="5"/>
  <c r="AG8" i="5"/>
  <c r="AG9" i="5"/>
  <c r="AG5" i="5"/>
  <c r="AQ258" i="5"/>
  <c r="AQ249" i="5"/>
  <c r="AQ245" i="5"/>
  <c r="AQ254" i="5"/>
  <c r="AQ241" i="5"/>
  <c r="AQ255" i="5"/>
  <c r="AQ250" i="5"/>
  <c r="AQ246" i="5"/>
  <c r="AQ242" i="5"/>
  <c r="AQ252" i="5"/>
  <c r="AQ243" i="5"/>
  <c r="AQ257" i="5"/>
  <c r="AQ248" i="5"/>
  <c r="AQ244" i="5"/>
  <c r="AQ240" i="5"/>
  <c r="AQ253" i="5"/>
  <c r="AQ256" i="5"/>
  <c r="AQ237" i="5"/>
  <c r="AQ233" i="5"/>
  <c r="AQ229" i="5"/>
  <c r="AQ225" i="5"/>
  <c r="AQ238" i="5"/>
  <c r="AQ234" i="5"/>
  <c r="AQ230" i="5"/>
  <c r="AQ226" i="5"/>
  <c r="AQ239" i="5"/>
  <c r="AQ235" i="5"/>
  <c r="AQ231" i="5"/>
  <c r="AQ222" i="5"/>
  <c r="AQ236" i="5"/>
  <c r="AQ232" i="5"/>
  <c r="AQ223" i="5"/>
  <c r="AQ251" i="5"/>
  <c r="AQ228" i="5"/>
  <c r="AQ218" i="5"/>
  <c r="AQ247" i="5"/>
  <c r="AQ224" i="5"/>
  <c r="AQ219" i="5"/>
  <c r="AQ215" i="5"/>
  <c r="AQ211" i="5"/>
  <c r="AQ220" i="5"/>
  <c r="AQ216" i="5"/>
  <c r="AQ212" i="5"/>
  <c r="AQ208" i="5"/>
  <c r="AQ227" i="5"/>
  <c r="AQ214" i="5"/>
  <c r="AQ210" i="5"/>
  <c r="AQ202" i="5"/>
  <c r="AQ198" i="5"/>
  <c r="AQ194" i="5"/>
  <c r="AQ207" i="5"/>
  <c r="AQ213" i="5"/>
  <c r="AQ209" i="5"/>
  <c r="AQ203" i="5"/>
  <c r="AQ199" i="5"/>
  <c r="AQ195" i="5"/>
  <c r="AQ217" i="5"/>
  <c r="AQ206" i="5"/>
  <c r="AQ204" i="5"/>
  <c r="AQ200" i="5"/>
  <c r="AQ196" i="5"/>
  <c r="AQ221" i="5"/>
  <c r="AQ192" i="5"/>
  <c r="AQ188" i="5"/>
  <c r="AQ184" i="5"/>
  <c r="AQ180" i="5"/>
  <c r="AQ205" i="5"/>
  <c r="AQ189" i="5"/>
  <c r="AQ201" i="5"/>
  <c r="AQ197" i="5"/>
  <c r="AQ193" i="5"/>
  <c r="AQ185" i="5"/>
  <c r="AQ181" i="5"/>
  <c r="AQ177" i="5"/>
  <c r="AQ190" i="5"/>
  <c r="AQ186" i="5"/>
  <c r="AQ182" i="5"/>
  <c r="AQ191" i="5"/>
  <c r="AQ183" i="5"/>
  <c r="AQ176" i="5"/>
  <c r="AQ172" i="5"/>
  <c r="AQ168" i="5"/>
  <c r="AQ164" i="5"/>
  <c r="AQ173" i="5"/>
  <c r="AQ169" i="5"/>
  <c r="AQ187" i="5"/>
  <c r="AQ165" i="5"/>
  <c r="AQ178" i="5"/>
  <c r="AQ174" i="5"/>
  <c r="AQ170" i="5"/>
  <c r="AQ179" i="5"/>
  <c r="AQ175" i="5"/>
  <c r="AQ171" i="5"/>
  <c r="AQ167" i="5"/>
  <c r="AQ166" i="5"/>
  <c r="AQ163" i="5"/>
  <c r="AQ159" i="5"/>
  <c r="AQ155" i="5"/>
  <c r="AQ151" i="5"/>
  <c r="AQ160" i="5"/>
  <c r="AQ156" i="5"/>
  <c r="AQ152" i="5"/>
  <c r="AQ148" i="5"/>
  <c r="AQ161" i="5"/>
  <c r="AQ157" i="5"/>
  <c r="AQ153" i="5"/>
  <c r="AQ149" i="5"/>
  <c r="AQ162" i="5"/>
  <c r="AQ158" i="5"/>
  <c r="AQ154" i="5"/>
  <c r="AQ150" i="5"/>
  <c r="AQ146" i="5"/>
  <c r="AQ135" i="5"/>
  <c r="AQ144" i="5"/>
  <c r="AQ140" i="5"/>
  <c r="AQ147" i="5"/>
  <c r="AQ145" i="5"/>
  <c r="AQ141" i="5"/>
  <c r="AQ142" i="5"/>
  <c r="AQ108" i="5"/>
  <c r="AQ104" i="5"/>
  <c r="AQ100" i="5"/>
  <c r="AQ137" i="5"/>
  <c r="AQ132" i="5"/>
  <c r="AQ129" i="5"/>
  <c r="AQ125" i="5"/>
  <c r="AQ121" i="5"/>
  <c r="AQ117" i="5"/>
  <c r="AQ113" i="5"/>
  <c r="AQ109" i="5"/>
  <c r="AQ105" i="5"/>
  <c r="AQ101" i="5"/>
  <c r="AQ138" i="5"/>
  <c r="AQ134" i="5"/>
  <c r="AQ133" i="5"/>
  <c r="AQ130" i="5"/>
  <c r="AQ126" i="5"/>
  <c r="AQ122" i="5"/>
  <c r="AQ118" i="5"/>
  <c r="AQ114" i="5"/>
  <c r="AQ110" i="5"/>
  <c r="AQ106" i="5"/>
  <c r="AQ102" i="5"/>
  <c r="AQ131" i="5"/>
  <c r="AQ127" i="5"/>
  <c r="AQ123" i="5"/>
  <c r="AQ119" i="5"/>
  <c r="AQ115" i="5"/>
  <c r="AQ111" i="5"/>
  <c r="AQ143" i="5"/>
  <c r="AQ96" i="5"/>
  <c r="AQ136" i="5"/>
  <c r="AQ76" i="5"/>
  <c r="AQ72" i="5"/>
  <c r="AQ107" i="5"/>
  <c r="AQ97" i="5"/>
  <c r="AQ93" i="5"/>
  <c r="AQ89" i="5"/>
  <c r="AQ85" i="5"/>
  <c r="AQ73" i="5"/>
  <c r="AQ139" i="5"/>
  <c r="AQ128" i="5"/>
  <c r="AQ124" i="5"/>
  <c r="AQ120" i="5"/>
  <c r="AQ116" i="5"/>
  <c r="AQ112" i="5"/>
  <c r="AQ103" i="5"/>
  <c r="AQ99" i="5"/>
  <c r="AQ94" i="5"/>
  <c r="AQ90" i="5"/>
  <c r="AQ86" i="5"/>
  <c r="AQ82" i="5"/>
  <c r="AQ78" i="5"/>
  <c r="AQ95" i="5"/>
  <c r="AQ91" i="5"/>
  <c r="AQ87" i="5"/>
  <c r="AQ83" i="5"/>
  <c r="AQ79" i="5"/>
  <c r="AQ80" i="5"/>
  <c r="AQ68" i="5"/>
  <c r="AQ64" i="5"/>
  <c r="AQ60" i="5"/>
  <c r="AQ92" i="5"/>
  <c r="AQ88" i="5"/>
  <c r="AQ84" i="5"/>
  <c r="AQ81" i="5"/>
  <c r="AQ77" i="5"/>
  <c r="AQ69" i="5"/>
  <c r="AQ56" i="5"/>
  <c r="AQ52" i="5"/>
  <c r="AQ48" i="5"/>
  <c r="AQ65" i="5"/>
  <c r="AQ61" i="5"/>
  <c r="AQ74" i="5"/>
  <c r="AQ57" i="5"/>
  <c r="AQ53" i="5"/>
  <c r="AQ49" i="5"/>
  <c r="AQ45" i="5"/>
  <c r="AQ98" i="5"/>
  <c r="AQ70" i="5"/>
  <c r="AQ66" i="5"/>
  <c r="AQ62" i="5"/>
  <c r="AQ67" i="5"/>
  <c r="AQ63" i="5"/>
  <c r="AQ59" i="5"/>
  <c r="AQ39" i="5"/>
  <c r="AQ46" i="5"/>
  <c r="AQ41" i="5"/>
  <c r="AQ35" i="5"/>
  <c r="AQ31" i="5"/>
  <c r="AQ27" i="5"/>
  <c r="AQ23" i="5"/>
  <c r="AQ19" i="5"/>
  <c r="AQ58" i="5"/>
  <c r="AQ51" i="5"/>
  <c r="AQ47" i="5"/>
  <c r="AQ40" i="5"/>
  <c r="AQ15" i="5"/>
  <c r="AQ42" i="5"/>
  <c r="AQ36" i="5"/>
  <c r="AQ32" i="5"/>
  <c r="AQ28" i="5"/>
  <c r="AQ24" i="5"/>
  <c r="AQ20" i="5"/>
  <c r="AQ75" i="5"/>
  <c r="AQ71" i="5"/>
  <c r="AQ55" i="5"/>
  <c r="AQ54" i="5"/>
  <c r="AQ50" i="5"/>
  <c r="AQ16" i="5"/>
  <c r="AQ12" i="5"/>
  <c r="AQ44" i="5"/>
  <c r="AQ37" i="5"/>
  <c r="AQ33" i="5"/>
  <c r="AQ29" i="5"/>
  <c r="AQ25" i="5"/>
  <c r="AQ21" i="5"/>
  <c r="AQ43" i="5"/>
  <c r="AQ38" i="5"/>
  <c r="AQ34" i="5"/>
  <c r="AQ30" i="5"/>
  <c r="AQ26" i="5"/>
  <c r="AQ22" i="5"/>
  <c r="AQ18" i="5"/>
  <c r="AQ11" i="5"/>
  <c r="AQ7" i="5"/>
  <c r="AQ14" i="5"/>
  <c r="AQ13" i="5"/>
  <c r="AQ8" i="5"/>
  <c r="AQ9" i="5"/>
  <c r="AQ17" i="5"/>
  <c r="AQ5" i="5"/>
  <c r="AQ10" i="5"/>
  <c r="AQ6" i="5"/>
  <c r="AD242" i="5"/>
  <c r="AD256" i="5"/>
  <c r="AD251" i="5"/>
  <c r="AD247" i="5"/>
  <c r="AD239" i="5"/>
  <c r="AD252" i="5"/>
  <c r="AD243" i="5"/>
  <c r="AD257" i="5"/>
  <c r="AD248" i="5"/>
  <c r="AD244" i="5"/>
  <c r="AD240" i="5"/>
  <c r="AD258" i="5"/>
  <c r="AD249" i="5"/>
  <c r="AD245" i="5"/>
  <c r="AD254" i="5"/>
  <c r="AD241" i="5"/>
  <c r="AD255" i="5"/>
  <c r="AD250" i="5"/>
  <c r="AD246" i="5"/>
  <c r="AD238" i="5"/>
  <c r="AD234" i="5"/>
  <c r="AD235" i="5"/>
  <c r="AD231" i="5"/>
  <c r="AD222" i="5"/>
  <c r="AD253" i="5"/>
  <c r="AD227" i="5"/>
  <c r="AD236" i="5"/>
  <c r="AD232" i="5"/>
  <c r="AD228" i="5"/>
  <c r="AD224" i="5"/>
  <c r="AD225" i="5"/>
  <c r="AD221" i="5"/>
  <c r="AD237" i="5"/>
  <c r="AD233" i="5"/>
  <c r="AD223" i="5"/>
  <c r="AD220" i="5"/>
  <c r="AD217" i="5"/>
  <c r="AD213" i="5"/>
  <c r="AD209" i="5"/>
  <c r="AD229" i="5"/>
  <c r="AD226" i="5"/>
  <c r="AD218" i="5"/>
  <c r="AD214" i="5"/>
  <c r="AD210" i="5"/>
  <c r="AD230" i="5"/>
  <c r="AD219" i="5"/>
  <c r="AD215" i="5"/>
  <c r="AD211" i="5"/>
  <c r="AD203" i="5"/>
  <c r="AD207" i="5"/>
  <c r="AD204" i="5"/>
  <c r="AD200" i="5"/>
  <c r="AD196" i="5"/>
  <c r="AD192" i="5"/>
  <c r="AD216" i="5"/>
  <c r="AD212" i="5"/>
  <c r="AD205" i="5"/>
  <c r="AD202" i="5"/>
  <c r="AD198" i="5"/>
  <c r="AD194" i="5"/>
  <c r="AD201" i="5"/>
  <c r="AD197" i="5"/>
  <c r="AD193" i="5"/>
  <c r="AD208" i="5"/>
  <c r="AD190" i="5"/>
  <c r="AD206" i="5"/>
  <c r="AD186" i="5"/>
  <c r="AD191" i="5"/>
  <c r="AD187" i="5"/>
  <c r="AD199" i="5"/>
  <c r="AD195" i="5"/>
  <c r="AD188" i="5"/>
  <c r="AD184" i="5"/>
  <c r="AD173" i="5"/>
  <c r="AD178" i="5"/>
  <c r="AD189" i="5"/>
  <c r="AD185" i="5"/>
  <c r="AD182" i="5"/>
  <c r="AD174" i="5"/>
  <c r="AD170" i="5"/>
  <c r="AD177" i="5"/>
  <c r="AD166" i="5"/>
  <c r="AD181" i="5"/>
  <c r="AD175" i="5"/>
  <c r="AD171" i="5"/>
  <c r="AD167" i="5"/>
  <c r="AD180" i="5"/>
  <c r="AD163" i="5"/>
  <c r="AD183" i="5"/>
  <c r="AD179" i="5"/>
  <c r="AD164" i="5"/>
  <c r="AD160" i="5"/>
  <c r="AD156" i="5"/>
  <c r="AD168" i="5"/>
  <c r="AD165" i="5"/>
  <c r="AD148" i="5"/>
  <c r="AD176" i="5"/>
  <c r="AD172" i="5"/>
  <c r="AD161" i="5"/>
  <c r="AD169" i="5"/>
  <c r="AD162" i="5"/>
  <c r="AD158" i="5"/>
  <c r="AD154" i="5"/>
  <c r="AD150" i="5"/>
  <c r="AD153" i="5"/>
  <c r="AD149" i="5"/>
  <c r="AD152" i="5"/>
  <c r="AD145" i="5"/>
  <c r="AD141" i="5"/>
  <c r="AD137" i="5"/>
  <c r="AD133" i="5"/>
  <c r="AD155" i="5"/>
  <c r="AD151" i="5"/>
  <c r="AD146" i="5"/>
  <c r="AD142" i="5"/>
  <c r="AD147" i="5"/>
  <c r="AD138" i="5"/>
  <c r="AD134" i="5"/>
  <c r="AD159" i="5"/>
  <c r="AD157" i="5"/>
  <c r="AD135" i="5"/>
  <c r="AD130" i="5"/>
  <c r="AD126" i="5"/>
  <c r="AD122" i="5"/>
  <c r="AD118" i="5"/>
  <c r="AD114" i="5"/>
  <c r="AD110" i="5"/>
  <c r="AD140" i="5"/>
  <c r="AD106" i="5"/>
  <c r="AD144" i="5"/>
  <c r="AD143" i="5"/>
  <c r="AD139" i="5"/>
  <c r="AD131" i="5"/>
  <c r="AD127" i="5"/>
  <c r="AD123" i="5"/>
  <c r="AD119" i="5"/>
  <c r="AD115" i="5"/>
  <c r="AD111" i="5"/>
  <c r="AD107" i="5"/>
  <c r="AD103" i="5"/>
  <c r="AD99" i="5"/>
  <c r="AD128" i="5"/>
  <c r="AD124" i="5"/>
  <c r="AD120" i="5"/>
  <c r="AD116" i="5"/>
  <c r="AD112" i="5"/>
  <c r="AD132" i="5"/>
  <c r="AD108" i="5"/>
  <c r="AD104" i="5"/>
  <c r="AD100" i="5"/>
  <c r="AD129" i="5"/>
  <c r="AD125" i="5"/>
  <c r="AD121" i="5"/>
  <c r="AD117" i="5"/>
  <c r="AD113" i="5"/>
  <c r="AD109" i="5"/>
  <c r="AD98" i="5"/>
  <c r="AD94" i="5"/>
  <c r="AD90" i="5"/>
  <c r="AD86" i="5"/>
  <c r="AD82" i="5"/>
  <c r="AD78" i="5"/>
  <c r="AD136" i="5"/>
  <c r="AD105" i="5"/>
  <c r="AD95" i="5"/>
  <c r="AD91" i="5"/>
  <c r="AD87" i="5"/>
  <c r="AD83" i="5"/>
  <c r="AD79" i="5"/>
  <c r="AD102" i="5"/>
  <c r="AD75" i="5"/>
  <c r="AD71" i="5"/>
  <c r="AD76" i="5"/>
  <c r="AD72" i="5"/>
  <c r="AD81" i="5"/>
  <c r="AD77" i="5"/>
  <c r="AD101" i="5"/>
  <c r="AD73" i="5"/>
  <c r="AD57" i="5"/>
  <c r="AD66" i="5"/>
  <c r="AD62" i="5"/>
  <c r="AD96" i="5"/>
  <c r="AD74" i="5"/>
  <c r="AD58" i="5"/>
  <c r="AD54" i="5"/>
  <c r="AD50" i="5"/>
  <c r="AD46" i="5"/>
  <c r="AD42" i="5"/>
  <c r="AD69" i="5"/>
  <c r="AD67" i="5"/>
  <c r="AD63" i="5"/>
  <c r="AD59" i="5"/>
  <c r="AD93" i="5"/>
  <c r="AD89" i="5"/>
  <c r="AD85" i="5"/>
  <c r="AD55" i="5"/>
  <c r="AD51" i="5"/>
  <c r="AD47" i="5"/>
  <c r="AD43" i="5"/>
  <c r="AD56" i="5"/>
  <c r="AD52" i="5"/>
  <c r="AD48" i="5"/>
  <c r="AD92" i="5"/>
  <c r="AD64" i="5"/>
  <c r="AD60" i="5"/>
  <c r="AD36" i="5"/>
  <c r="AD32" i="5"/>
  <c r="AD28" i="5"/>
  <c r="AD24" i="5"/>
  <c r="AD20" i="5"/>
  <c r="AD68" i="5"/>
  <c r="AD97" i="5"/>
  <c r="AD37" i="5"/>
  <c r="AD33" i="5"/>
  <c r="AD29" i="5"/>
  <c r="AD25" i="5"/>
  <c r="AD21" i="5"/>
  <c r="AD65" i="5"/>
  <c r="AD61" i="5"/>
  <c r="AD41" i="5"/>
  <c r="AD17" i="5"/>
  <c r="AD53" i="5"/>
  <c r="AD49" i="5"/>
  <c r="AD45" i="5"/>
  <c r="AD44" i="5"/>
  <c r="AD38" i="5"/>
  <c r="AD34" i="5"/>
  <c r="AD30" i="5"/>
  <c r="AD26" i="5"/>
  <c r="AD22" i="5"/>
  <c r="AD18" i="5"/>
  <c r="AD80" i="5"/>
  <c r="AD39" i="5"/>
  <c r="AD14" i="5"/>
  <c r="AD84" i="5"/>
  <c r="AD70" i="5"/>
  <c r="AD35" i="5"/>
  <c r="AD31" i="5"/>
  <c r="AD27" i="5"/>
  <c r="AD23" i="5"/>
  <c r="AD88" i="5"/>
  <c r="AD40" i="5"/>
  <c r="AD15" i="5"/>
  <c r="AD8" i="5"/>
  <c r="AD13" i="5"/>
  <c r="AD9" i="5"/>
  <c r="AD5" i="5"/>
  <c r="AD19" i="5"/>
  <c r="AD10" i="5"/>
  <c r="AD6" i="5"/>
  <c r="AD16" i="5"/>
  <c r="AD12" i="5"/>
  <c r="AD11" i="5"/>
  <c r="AD7" i="5"/>
  <c r="AM256" i="5"/>
  <c r="AM251" i="5"/>
  <c r="AM247" i="5"/>
  <c r="AM239" i="5"/>
  <c r="AM252" i="5"/>
  <c r="AM243" i="5"/>
  <c r="AM257" i="5"/>
  <c r="AM248" i="5"/>
  <c r="AM244" i="5"/>
  <c r="AM240" i="5"/>
  <c r="AM253" i="5"/>
  <c r="AM258" i="5"/>
  <c r="AM254" i="5"/>
  <c r="AM241" i="5"/>
  <c r="AM255" i="5"/>
  <c r="AM250" i="5"/>
  <c r="AM246" i="5"/>
  <c r="AM242" i="5"/>
  <c r="AM235" i="5"/>
  <c r="AM231" i="5"/>
  <c r="AM227" i="5"/>
  <c r="AM249" i="5"/>
  <c r="AM245" i="5"/>
  <c r="AM236" i="5"/>
  <c r="AM232" i="5"/>
  <c r="AM228" i="5"/>
  <c r="AM224" i="5"/>
  <c r="AM237" i="5"/>
  <c r="AM233" i="5"/>
  <c r="AM229" i="5"/>
  <c r="AM238" i="5"/>
  <c r="AM234" i="5"/>
  <c r="AM230" i="5"/>
  <c r="AM226" i="5"/>
  <c r="AM220" i="5"/>
  <c r="AM216" i="5"/>
  <c r="AM225" i="5"/>
  <c r="AM221" i="5"/>
  <c r="AM217" i="5"/>
  <c r="AM213" i="5"/>
  <c r="AM209" i="5"/>
  <c r="AM223" i="5"/>
  <c r="AM218" i="5"/>
  <c r="AM214" i="5"/>
  <c r="AM210" i="5"/>
  <c r="AM222" i="5"/>
  <c r="AM207" i="5"/>
  <c r="AM215" i="5"/>
  <c r="AM211" i="5"/>
  <c r="AM206" i="5"/>
  <c r="AM208" i="5"/>
  <c r="AM204" i="5"/>
  <c r="AM200" i="5"/>
  <c r="AM196" i="5"/>
  <c r="AM192" i="5"/>
  <c r="AM219" i="5"/>
  <c r="AM205" i="5"/>
  <c r="AM201" i="5"/>
  <c r="AM197" i="5"/>
  <c r="AM193" i="5"/>
  <c r="AM202" i="5"/>
  <c r="AM198" i="5"/>
  <c r="AM194" i="5"/>
  <c r="AM190" i="5"/>
  <c r="AM212" i="5"/>
  <c r="AM199" i="5"/>
  <c r="AM195" i="5"/>
  <c r="AM186" i="5"/>
  <c r="AM182" i="5"/>
  <c r="AM191" i="5"/>
  <c r="AM187" i="5"/>
  <c r="AM183" i="5"/>
  <c r="AM179" i="5"/>
  <c r="AM188" i="5"/>
  <c r="AM184" i="5"/>
  <c r="AM180" i="5"/>
  <c r="AM189" i="5"/>
  <c r="AM203" i="5"/>
  <c r="AM178" i="5"/>
  <c r="AM174" i="5"/>
  <c r="AM170" i="5"/>
  <c r="AM166" i="5"/>
  <c r="AM177" i="5"/>
  <c r="AM175" i="5"/>
  <c r="AM171" i="5"/>
  <c r="AM167" i="5"/>
  <c r="AM163" i="5"/>
  <c r="AM176" i="5"/>
  <c r="AM172" i="5"/>
  <c r="AM168" i="5"/>
  <c r="AM173" i="5"/>
  <c r="AM169" i="5"/>
  <c r="AM161" i="5"/>
  <c r="AM157" i="5"/>
  <c r="AM153" i="5"/>
  <c r="AM149" i="5"/>
  <c r="AM162" i="5"/>
  <c r="AM158" i="5"/>
  <c r="AM154" i="5"/>
  <c r="AM150" i="5"/>
  <c r="AM185" i="5"/>
  <c r="AM181" i="5"/>
  <c r="AM165" i="5"/>
  <c r="AM159" i="5"/>
  <c r="AM155" i="5"/>
  <c r="AM151" i="5"/>
  <c r="AM160" i="5"/>
  <c r="AM156" i="5"/>
  <c r="AM152" i="5"/>
  <c r="AM148" i="5"/>
  <c r="AM145" i="5"/>
  <c r="AM137" i="5"/>
  <c r="AM142" i="5"/>
  <c r="AM146" i="5"/>
  <c r="AM143" i="5"/>
  <c r="AM139" i="5"/>
  <c r="AM147" i="5"/>
  <c r="AM144" i="5"/>
  <c r="AM140" i="5"/>
  <c r="AM106" i="5"/>
  <c r="AM102" i="5"/>
  <c r="AM136" i="5"/>
  <c r="AM131" i="5"/>
  <c r="AM127" i="5"/>
  <c r="AM123" i="5"/>
  <c r="AM119" i="5"/>
  <c r="AM115" i="5"/>
  <c r="AM111" i="5"/>
  <c r="AM164" i="5"/>
  <c r="AM107" i="5"/>
  <c r="AM103" i="5"/>
  <c r="AM99" i="5"/>
  <c r="AM128" i="5"/>
  <c r="AM124" i="5"/>
  <c r="AM120" i="5"/>
  <c r="AM116" i="5"/>
  <c r="AM112" i="5"/>
  <c r="AM108" i="5"/>
  <c r="AM104" i="5"/>
  <c r="AM100" i="5"/>
  <c r="AM141" i="5"/>
  <c r="AM138" i="5"/>
  <c r="AM134" i="5"/>
  <c r="AM132" i="5"/>
  <c r="AM129" i="5"/>
  <c r="AM125" i="5"/>
  <c r="AM121" i="5"/>
  <c r="AM117" i="5"/>
  <c r="AM113" i="5"/>
  <c r="AM109" i="5"/>
  <c r="AM105" i="5"/>
  <c r="AM133" i="5"/>
  <c r="AM98" i="5"/>
  <c r="AM101" i="5"/>
  <c r="AM74" i="5"/>
  <c r="AM70" i="5"/>
  <c r="AM130" i="5"/>
  <c r="AM126" i="5"/>
  <c r="AM122" i="5"/>
  <c r="AM118" i="5"/>
  <c r="AM114" i="5"/>
  <c r="AM110" i="5"/>
  <c r="AM95" i="5"/>
  <c r="AM91" i="5"/>
  <c r="AM87" i="5"/>
  <c r="AM83" i="5"/>
  <c r="AM75" i="5"/>
  <c r="AM71" i="5"/>
  <c r="AM96" i="5"/>
  <c r="AM92" i="5"/>
  <c r="AM88" i="5"/>
  <c r="AM84" i="5"/>
  <c r="AM80" i="5"/>
  <c r="AM97" i="5"/>
  <c r="AM93" i="5"/>
  <c r="AM89" i="5"/>
  <c r="AM85" i="5"/>
  <c r="AM81" i="5"/>
  <c r="AM77" i="5"/>
  <c r="AM94" i="5"/>
  <c r="AM90" i="5"/>
  <c r="AM86" i="5"/>
  <c r="AM82" i="5"/>
  <c r="AM79" i="5"/>
  <c r="AM66" i="5"/>
  <c r="AM62" i="5"/>
  <c r="AM76" i="5"/>
  <c r="AM72" i="5"/>
  <c r="AM58" i="5"/>
  <c r="AM54" i="5"/>
  <c r="AM50" i="5"/>
  <c r="AM67" i="5"/>
  <c r="AM63" i="5"/>
  <c r="AM59" i="5"/>
  <c r="AM73" i="5"/>
  <c r="AM55" i="5"/>
  <c r="AM51" i="5"/>
  <c r="AM47" i="5"/>
  <c r="AM43" i="5"/>
  <c r="AM135" i="5"/>
  <c r="AM69" i="5"/>
  <c r="AM68" i="5"/>
  <c r="AM64" i="5"/>
  <c r="AM60" i="5"/>
  <c r="AM78" i="5"/>
  <c r="AM65" i="5"/>
  <c r="AM61" i="5"/>
  <c r="AM53" i="5"/>
  <c r="AM49" i="5"/>
  <c r="AM52" i="5"/>
  <c r="AM48" i="5"/>
  <c r="AM37" i="5"/>
  <c r="AM33" i="5"/>
  <c r="AM29" i="5"/>
  <c r="AM25" i="5"/>
  <c r="AM21" i="5"/>
  <c r="AM57" i="5"/>
  <c r="AM17" i="5"/>
  <c r="AM13" i="5"/>
  <c r="AM38" i="5"/>
  <c r="AM34" i="5"/>
  <c r="AM30" i="5"/>
  <c r="AM26" i="5"/>
  <c r="AM22" i="5"/>
  <c r="AM18" i="5"/>
  <c r="AM41" i="5"/>
  <c r="AM39" i="5"/>
  <c r="AM14" i="5"/>
  <c r="AM46" i="5"/>
  <c r="AM35" i="5"/>
  <c r="AM31" i="5"/>
  <c r="AM27" i="5"/>
  <c r="AM23" i="5"/>
  <c r="AM19" i="5"/>
  <c r="AM45" i="5"/>
  <c r="AM44" i="5"/>
  <c r="AM40" i="5"/>
  <c r="AM56" i="5"/>
  <c r="AM42" i="5"/>
  <c r="AM36" i="5"/>
  <c r="AM32" i="5"/>
  <c r="AM28" i="5"/>
  <c r="AM24" i="5"/>
  <c r="AM20" i="5"/>
  <c r="AM16" i="5"/>
  <c r="AM9" i="5"/>
  <c r="AM5" i="5"/>
  <c r="AM6" i="5"/>
  <c r="AM10" i="5"/>
  <c r="AM11" i="5"/>
  <c r="AM7" i="5"/>
  <c r="AM15" i="5"/>
  <c r="AM12" i="5"/>
  <c r="AM8" i="5"/>
  <c r="AO257" i="5"/>
  <c r="AO248" i="5"/>
  <c r="AO244" i="5"/>
  <c r="AO240" i="5"/>
  <c r="AO253" i="5"/>
  <c r="AO258" i="5"/>
  <c r="AO249" i="5"/>
  <c r="AO245" i="5"/>
  <c r="AO254" i="5"/>
  <c r="AO241" i="5"/>
  <c r="AO242" i="5"/>
  <c r="AO256" i="5"/>
  <c r="AO251" i="5"/>
  <c r="AO247" i="5"/>
  <c r="AO239" i="5"/>
  <c r="AO252" i="5"/>
  <c r="AO243" i="5"/>
  <c r="AO250" i="5"/>
  <c r="AO246" i="5"/>
  <c r="AO236" i="5"/>
  <c r="AO232" i="5"/>
  <c r="AO228" i="5"/>
  <c r="AO224" i="5"/>
  <c r="AO237" i="5"/>
  <c r="AO233" i="5"/>
  <c r="AO229" i="5"/>
  <c r="AO225" i="5"/>
  <c r="AO255" i="5"/>
  <c r="AO238" i="5"/>
  <c r="AO234" i="5"/>
  <c r="AO230" i="5"/>
  <c r="AO221" i="5"/>
  <c r="AO235" i="5"/>
  <c r="AO231" i="5"/>
  <c r="AO222" i="5"/>
  <c r="AO217" i="5"/>
  <c r="AO223" i="5"/>
  <c r="AO218" i="5"/>
  <c r="AO214" i="5"/>
  <c r="AO210" i="5"/>
  <c r="AO219" i="5"/>
  <c r="AO215" i="5"/>
  <c r="AO211" i="5"/>
  <c r="AO207" i="5"/>
  <c r="AO227" i="5"/>
  <c r="AO226" i="5"/>
  <c r="AO220" i="5"/>
  <c r="AO216" i="5"/>
  <c r="AO208" i="5"/>
  <c r="AO205" i="5"/>
  <c r="AO201" i="5"/>
  <c r="AO197" i="5"/>
  <c r="AO193" i="5"/>
  <c r="AO202" i="5"/>
  <c r="AO198" i="5"/>
  <c r="AO194" i="5"/>
  <c r="AO213" i="5"/>
  <c r="AO209" i="5"/>
  <c r="AO203" i="5"/>
  <c r="AO199" i="5"/>
  <c r="AO195" i="5"/>
  <c r="AO212" i="5"/>
  <c r="AO191" i="5"/>
  <c r="AO206" i="5"/>
  <c r="AO187" i="5"/>
  <c r="AO183" i="5"/>
  <c r="AO179" i="5"/>
  <c r="AO192" i="5"/>
  <c r="AO188" i="5"/>
  <c r="AO184" i="5"/>
  <c r="AO180" i="5"/>
  <c r="AO189" i="5"/>
  <c r="AO204" i="5"/>
  <c r="AO185" i="5"/>
  <c r="AO181" i="5"/>
  <c r="AO200" i="5"/>
  <c r="AO196" i="5"/>
  <c r="AO190" i="5"/>
  <c r="AO177" i="5"/>
  <c r="AO175" i="5"/>
  <c r="AO171" i="5"/>
  <c r="AO163" i="5"/>
  <c r="AO182" i="5"/>
  <c r="AO176" i="5"/>
  <c r="AO172" i="5"/>
  <c r="AO168" i="5"/>
  <c r="AO164" i="5"/>
  <c r="AO173" i="5"/>
  <c r="AO169" i="5"/>
  <c r="AO186" i="5"/>
  <c r="AO178" i="5"/>
  <c r="AO174" i="5"/>
  <c r="AO170" i="5"/>
  <c r="AO167" i="5"/>
  <c r="AO162" i="5"/>
  <c r="AO158" i="5"/>
  <c r="AO154" i="5"/>
  <c r="AO150" i="5"/>
  <c r="AO166" i="5"/>
  <c r="AO159" i="5"/>
  <c r="AO155" i="5"/>
  <c r="AO151" i="5"/>
  <c r="AO165" i="5"/>
  <c r="AO147" i="5"/>
  <c r="AO160" i="5"/>
  <c r="AO156" i="5"/>
  <c r="AO152" i="5"/>
  <c r="AO161" i="5"/>
  <c r="AO157" i="5"/>
  <c r="AO153" i="5"/>
  <c r="AO149" i="5"/>
  <c r="AO146" i="5"/>
  <c r="AO138" i="5"/>
  <c r="AO134" i="5"/>
  <c r="AO143" i="5"/>
  <c r="AO139" i="5"/>
  <c r="AO144" i="5"/>
  <c r="AO140" i="5"/>
  <c r="AO145" i="5"/>
  <c r="AO141" i="5"/>
  <c r="AO136" i="5"/>
  <c r="AO107" i="5"/>
  <c r="AO103" i="5"/>
  <c r="AO99" i="5"/>
  <c r="AO128" i="5"/>
  <c r="AO124" i="5"/>
  <c r="AO120" i="5"/>
  <c r="AO116" i="5"/>
  <c r="AO112" i="5"/>
  <c r="AO142" i="5"/>
  <c r="AO137" i="5"/>
  <c r="AO108" i="5"/>
  <c r="AO104" i="5"/>
  <c r="AO100" i="5"/>
  <c r="AO132" i="5"/>
  <c r="AO129" i="5"/>
  <c r="AO125" i="5"/>
  <c r="AO121" i="5"/>
  <c r="AO117" i="5"/>
  <c r="AO113" i="5"/>
  <c r="AO109" i="5"/>
  <c r="AO133" i="5"/>
  <c r="AO105" i="5"/>
  <c r="AO101" i="5"/>
  <c r="AO148" i="5"/>
  <c r="AO130" i="5"/>
  <c r="AO126" i="5"/>
  <c r="AO122" i="5"/>
  <c r="AO118" i="5"/>
  <c r="AO114" i="5"/>
  <c r="AO110" i="5"/>
  <c r="AO102" i="5"/>
  <c r="AO95" i="5"/>
  <c r="AO106" i="5"/>
  <c r="AO75" i="5"/>
  <c r="AO71" i="5"/>
  <c r="AO96" i="5"/>
  <c r="AO92" i="5"/>
  <c r="AO88" i="5"/>
  <c r="AO84" i="5"/>
  <c r="AO76" i="5"/>
  <c r="AO72" i="5"/>
  <c r="AO135" i="5"/>
  <c r="AO131" i="5"/>
  <c r="AO127" i="5"/>
  <c r="AO123" i="5"/>
  <c r="AO119" i="5"/>
  <c r="AO115" i="5"/>
  <c r="AO111" i="5"/>
  <c r="AO97" i="5"/>
  <c r="AO93" i="5"/>
  <c r="AO89" i="5"/>
  <c r="AO85" i="5"/>
  <c r="AO81" i="5"/>
  <c r="AO77" i="5"/>
  <c r="AO94" i="5"/>
  <c r="AO90" i="5"/>
  <c r="AO86" i="5"/>
  <c r="AO82" i="5"/>
  <c r="AO78" i="5"/>
  <c r="AO79" i="5"/>
  <c r="AO80" i="5"/>
  <c r="AO67" i="5"/>
  <c r="AO63" i="5"/>
  <c r="AO59" i="5"/>
  <c r="AO55" i="5"/>
  <c r="AO51" i="5"/>
  <c r="AO47" i="5"/>
  <c r="AO73" i="5"/>
  <c r="AO69" i="5"/>
  <c r="AO68" i="5"/>
  <c r="AO64" i="5"/>
  <c r="AO60" i="5"/>
  <c r="AO56" i="5"/>
  <c r="AO52" i="5"/>
  <c r="AO48" i="5"/>
  <c r="AO44" i="5"/>
  <c r="AO74" i="5"/>
  <c r="AO65" i="5"/>
  <c r="AO61" i="5"/>
  <c r="AO66" i="5"/>
  <c r="AO62" i="5"/>
  <c r="AO17" i="5"/>
  <c r="AO57" i="5"/>
  <c r="AO43" i="5"/>
  <c r="AO38" i="5"/>
  <c r="AO34" i="5"/>
  <c r="AO30" i="5"/>
  <c r="AO26" i="5"/>
  <c r="AO22" i="5"/>
  <c r="AO18" i="5"/>
  <c r="AO41" i="5"/>
  <c r="AO39" i="5"/>
  <c r="AO14" i="5"/>
  <c r="AO98" i="5"/>
  <c r="AO58" i="5"/>
  <c r="AO46" i="5"/>
  <c r="AO35" i="5"/>
  <c r="AO31" i="5"/>
  <c r="AO27" i="5"/>
  <c r="AO23" i="5"/>
  <c r="AO19" i="5"/>
  <c r="AO45" i="5"/>
  <c r="AO40" i="5"/>
  <c r="AO15" i="5"/>
  <c r="AO83" i="5"/>
  <c r="AO70" i="5"/>
  <c r="AO54" i="5"/>
  <c r="AO50" i="5"/>
  <c r="AO42" i="5"/>
  <c r="AO36" i="5"/>
  <c r="AO32" i="5"/>
  <c r="AO28" i="5"/>
  <c r="AO24" i="5"/>
  <c r="AO20" i="5"/>
  <c r="AO87" i="5"/>
  <c r="AO91" i="5"/>
  <c r="AO53" i="5"/>
  <c r="AO49" i="5"/>
  <c r="AO37" i="5"/>
  <c r="AO33" i="5"/>
  <c r="AO29" i="5"/>
  <c r="AO25" i="5"/>
  <c r="AO21" i="5"/>
  <c r="AO10" i="5"/>
  <c r="AO6" i="5"/>
  <c r="AO13" i="5"/>
  <c r="AO11" i="5"/>
  <c r="AO7" i="5"/>
  <c r="AO8" i="5"/>
  <c r="AO12" i="5"/>
  <c r="AO5" i="5"/>
  <c r="AO16" i="5"/>
  <c r="AO9" i="5"/>
  <c r="AB254" i="5"/>
  <c r="AB241" i="5"/>
  <c r="AB255" i="5"/>
  <c r="AB250" i="5"/>
  <c r="AB246" i="5"/>
  <c r="AB242" i="5"/>
  <c r="AB256" i="5"/>
  <c r="AB251" i="5"/>
  <c r="AB247" i="5"/>
  <c r="AB239" i="5"/>
  <c r="AB257" i="5"/>
  <c r="AB248" i="5"/>
  <c r="AB244" i="5"/>
  <c r="AB240" i="5"/>
  <c r="AB253" i="5"/>
  <c r="AB258" i="5"/>
  <c r="AB249" i="5"/>
  <c r="AB245" i="5"/>
  <c r="AB243" i="5"/>
  <c r="AB237" i="5"/>
  <c r="AB233" i="5"/>
  <c r="AB238" i="5"/>
  <c r="AB234" i="5"/>
  <c r="AB230" i="5"/>
  <c r="AB221" i="5"/>
  <c r="AB226" i="5"/>
  <c r="AB235" i="5"/>
  <c r="AB231" i="5"/>
  <c r="AB252" i="5"/>
  <c r="AB227" i="5"/>
  <c r="AB228" i="5"/>
  <c r="AB224" i="5"/>
  <c r="AB219" i="5"/>
  <c r="AB223" i="5"/>
  <c r="AB236" i="5"/>
  <c r="AB232" i="5"/>
  <c r="AB220" i="5"/>
  <c r="AB216" i="5"/>
  <c r="AB212" i="5"/>
  <c r="AB222" i="5"/>
  <c r="AB229" i="5"/>
  <c r="AB217" i="5"/>
  <c r="AB213" i="5"/>
  <c r="AB209" i="5"/>
  <c r="AB218" i="5"/>
  <c r="AB214" i="5"/>
  <c r="AB210" i="5"/>
  <c r="AB206" i="5"/>
  <c r="AB208" i="5"/>
  <c r="AB203" i="5"/>
  <c r="AB199" i="5"/>
  <c r="AB195" i="5"/>
  <c r="AB207" i="5"/>
  <c r="AB204" i="5"/>
  <c r="AB215" i="5"/>
  <c r="AB211" i="5"/>
  <c r="AB205" i="5"/>
  <c r="AB201" i="5"/>
  <c r="AB197" i="5"/>
  <c r="AB193" i="5"/>
  <c r="AB188" i="5"/>
  <c r="AB189" i="5"/>
  <c r="AB192" i="5"/>
  <c r="AB185" i="5"/>
  <c r="AB200" i="5"/>
  <c r="AB196" i="5"/>
  <c r="AB190" i="5"/>
  <c r="AB186" i="5"/>
  <c r="AB225" i="5"/>
  <c r="AB191" i="5"/>
  <c r="AB187" i="5"/>
  <c r="AB183" i="5"/>
  <c r="AB179" i="5"/>
  <c r="AB176" i="5"/>
  <c r="AB172" i="5"/>
  <c r="AB202" i="5"/>
  <c r="AB178" i="5"/>
  <c r="AB173" i="5"/>
  <c r="AB169" i="5"/>
  <c r="AB182" i="5"/>
  <c r="AB165" i="5"/>
  <c r="AB184" i="5"/>
  <c r="AB174" i="5"/>
  <c r="AB170" i="5"/>
  <c r="AB194" i="5"/>
  <c r="AB181" i="5"/>
  <c r="AB177" i="5"/>
  <c r="AB166" i="5"/>
  <c r="AB198" i="5"/>
  <c r="AB180" i="5"/>
  <c r="AB163" i="5"/>
  <c r="AB159" i="5"/>
  <c r="AB147" i="5"/>
  <c r="AB168" i="5"/>
  <c r="AB160" i="5"/>
  <c r="AB164" i="5"/>
  <c r="AB175" i="5"/>
  <c r="AB171" i="5"/>
  <c r="AB167" i="5"/>
  <c r="AB161" i="5"/>
  <c r="AB157" i="5"/>
  <c r="AB153" i="5"/>
  <c r="AB149" i="5"/>
  <c r="AB162" i="5"/>
  <c r="AB158" i="5"/>
  <c r="AB144" i="5"/>
  <c r="AB140" i="5"/>
  <c r="AB152" i="5"/>
  <c r="AB136" i="5"/>
  <c r="AB132" i="5"/>
  <c r="AB145" i="5"/>
  <c r="AB141" i="5"/>
  <c r="AB156" i="5"/>
  <c r="AB155" i="5"/>
  <c r="AB151" i="5"/>
  <c r="AB137" i="5"/>
  <c r="AB154" i="5"/>
  <c r="AB150" i="5"/>
  <c r="AB148" i="5"/>
  <c r="AB138" i="5"/>
  <c r="AB134" i="5"/>
  <c r="AB129" i="5"/>
  <c r="AB125" i="5"/>
  <c r="AB121" i="5"/>
  <c r="AB117" i="5"/>
  <c r="AB113" i="5"/>
  <c r="AB109" i="5"/>
  <c r="AB105" i="5"/>
  <c r="AB130" i="5"/>
  <c r="AB126" i="5"/>
  <c r="AB122" i="5"/>
  <c r="AB118" i="5"/>
  <c r="AB114" i="5"/>
  <c r="AB110" i="5"/>
  <c r="AB143" i="5"/>
  <c r="AB139" i="5"/>
  <c r="AB106" i="5"/>
  <c r="AB102" i="5"/>
  <c r="AB131" i="5"/>
  <c r="AB127" i="5"/>
  <c r="AB123" i="5"/>
  <c r="AB119" i="5"/>
  <c r="AB115" i="5"/>
  <c r="AB111" i="5"/>
  <c r="AB135" i="5"/>
  <c r="AB133" i="5"/>
  <c r="AB107" i="5"/>
  <c r="AB103" i="5"/>
  <c r="AB99" i="5"/>
  <c r="AB146" i="5"/>
  <c r="AB128" i="5"/>
  <c r="AB124" i="5"/>
  <c r="AB120" i="5"/>
  <c r="AB116" i="5"/>
  <c r="AB112" i="5"/>
  <c r="AB108" i="5"/>
  <c r="AB104" i="5"/>
  <c r="AB100" i="5"/>
  <c r="AB97" i="5"/>
  <c r="AB93" i="5"/>
  <c r="AB89" i="5"/>
  <c r="AB85" i="5"/>
  <c r="AB81" i="5"/>
  <c r="AB77" i="5"/>
  <c r="AB142" i="5"/>
  <c r="AB98" i="5"/>
  <c r="AB94" i="5"/>
  <c r="AB90" i="5"/>
  <c r="AB86" i="5"/>
  <c r="AB82" i="5"/>
  <c r="AB78" i="5"/>
  <c r="AB74" i="5"/>
  <c r="AB70" i="5"/>
  <c r="AB101" i="5"/>
  <c r="AB75" i="5"/>
  <c r="AB71" i="5"/>
  <c r="AB76" i="5"/>
  <c r="AB72" i="5"/>
  <c r="AB68" i="5"/>
  <c r="AB56" i="5"/>
  <c r="AB95" i="5"/>
  <c r="AB91" i="5"/>
  <c r="AB87" i="5"/>
  <c r="AB83" i="5"/>
  <c r="AB73" i="5"/>
  <c r="AB65" i="5"/>
  <c r="AB61" i="5"/>
  <c r="AB57" i="5"/>
  <c r="AB53" i="5"/>
  <c r="AB49" i="5"/>
  <c r="AB45" i="5"/>
  <c r="AB41" i="5"/>
  <c r="AB96" i="5"/>
  <c r="AB66" i="5"/>
  <c r="AB62" i="5"/>
  <c r="AB69" i="5"/>
  <c r="AB58" i="5"/>
  <c r="AB54" i="5"/>
  <c r="AB50" i="5"/>
  <c r="AB46" i="5"/>
  <c r="AB42" i="5"/>
  <c r="AB92" i="5"/>
  <c r="AB88" i="5"/>
  <c r="AB84" i="5"/>
  <c r="AB80" i="5"/>
  <c r="AB55" i="5"/>
  <c r="AB51" i="5"/>
  <c r="AB47" i="5"/>
  <c r="AB43" i="5"/>
  <c r="AB35" i="5"/>
  <c r="AB31" i="5"/>
  <c r="AB27" i="5"/>
  <c r="AB23" i="5"/>
  <c r="AB19" i="5"/>
  <c r="AB64" i="5"/>
  <c r="AB60" i="5"/>
  <c r="AB40" i="5"/>
  <c r="AB36" i="5"/>
  <c r="AB32" i="5"/>
  <c r="AB28" i="5"/>
  <c r="AB24" i="5"/>
  <c r="AB20" i="5"/>
  <c r="AB67" i="5"/>
  <c r="AB37" i="5"/>
  <c r="AB33" i="5"/>
  <c r="AB29" i="5"/>
  <c r="AB25" i="5"/>
  <c r="AB21" i="5"/>
  <c r="AB79" i="5"/>
  <c r="AB17" i="5"/>
  <c r="AB52" i="5"/>
  <c r="AB48" i="5"/>
  <c r="AB44" i="5"/>
  <c r="AB38" i="5"/>
  <c r="AB34" i="5"/>
  <c r="AB30" i="5"/>
  <c r="AB26" i="5"/>
  <c r="AB22" i="5"/>
  <c r="AB63" i="5"/>
  <c r="AB59" i="5"/>
  <c r="AB39" i="5"/>
  <c r="AB14" i="5"/>
  <c r="AB11" i="5"/>
  <c r="AB8" i="5"/>
  <c r="AB13" i="5"/>
  <c r="AB15" i="5"/>
  <c r="AB9" i="5"/>
  <c r="AB18" i="5"/>
  <c r="AB5" i="5"/>
  <c r="AB16" i="5"/>
  <c r="AB12" i="5"/>
  <c r="AB10" i="5"/>
  <c r="AB6" i="5"/>
  <c r="AB7" i="5"/>
  <c r="AL242" i="5"/>
  <c r="AL256" i="5"/>
  <c r="AL251" i="5"/>
  <c r="AL247" i="5"/>
  <c r="AL239" i="5"/>
  <c r="AL252" i="5"/>
  <c r="AL243" i="5"/>
  <c r="AL257" i="5"/>
  <c r="AL248" i="5"/>
  <c r="AL244" i="5"/>
  <c r="AL240" i="5"/>
  <c r="AL258" i="5"/>
  <c r="AL249" i="5"/>
  <c r="AL245" i="5"/>
  <c r="AL254" i="5"/>
  <c r="AL241" i="5"/>
  <c r="AL255" i="5"/>
  <c r="AL250" i="5"/>
  <c r="AL246" i="5"/>
  <c r="AL238" i="5"/>
  <c r="AL234" i="5"/>
  <c r="AL253" i="5"/>
  <c r="AL235" i="5"/>
  <c r="AL231" i="5"/>
  <c r="AL222" i="5"/>
  <c r="AL227" i="5"/>
  <c r="AL236" i="5"/>
  <c r="AL232" i="5"/>
  <c r="AL228" i="5"/>
  <c r="AL224" i="5"/>
  <c r="AL225" i="5"/>
  <c r="AL237" i="5"/>
  <c r="AL233" i="5"/>
  <c r="AL226" i="5"/>
  <c r="AL220" i="5"/>
  <c r="AL216" i="5"/>
  <c r="AL229" i="5"/>
  <c r="AL221" i="5"/>
  <c r="AL217" i="5"/>
  <c r="AL213" i="5"/>
  <c r="AL209" i="5"/>
  <c r="AL223" i="5"/>
  <c r="AL230" i="5"/>
  <c r="AL218" i="5"/>
  <c r="AL214" i="5"/>
  <c r="AL210" i="5"/>
  <c r="AL219" i="5"/>
  <c r="AL215" i="5"/>
  <c r="AL211" i="5"/>
  <c r="AL212" i="5"/>
  <c r="AL203" i="5"/>
  <c r="AL206" i="5"/>
  <c r="AL208" i="5"/>
  <c r="AL204" i="5"/>
  <c r="AL200" i="5"/>
  <c r="AL196" i="5"/>
  <c r="AL192" i="5"/>
  <c r="AL207" i="5"/>
  <c r="AL205" i="5"/>
  <c r="AL202" i="5"/>
  <c r="AL198" i="5"/>
  <c r="AL194" i="5"/>
  <c r="AL190" i="5"/>
  <c r="AL199" i="5"/>
  <c r="AL195" i="5"/>
  <c r="AL186" i="5"/>
  <c r="AL191" i="5"/>
  <c r="AL187" i="5"/>
  <c r="AL201" i="5"/>
  <c r="AL197" i="5"/>
  <c r="AL193" i="5"/>
  <c r="AL188" i="5"/>
  <c r="AL184" i="5"/>
  <c r="AL180" i="5"/>
  <c r="AL173" i="5"/>
  <c r="AL189" i="5"/>
  <c r="AL179" i="5"/>
  <c r="AL178" i="5"/>
  <c r="AL174" i="5"/>
  <c r="AL170" i="5"/>
  <c r="AL183" i="5"/>
  <c r="AL166" i="5"/>
  <c r="AL177" i="5"/>
  <c r="AL175" i="5"/>
  <c r="AL171" i="5"/>
  <c r="AL167" i="5"/>
  <c r="AL182" i="5"/>
  <c r="AL163" i="5"/>
  <c r="AL185" i="5"/>
  <c r="AL181" i="5"/>
  <c r="AL164" i="5"/>
  <c r="AL160" i="5"/>
  <c r="AL156" i="5"/>
  <c r="AL176" i="5"/>
  <c r="AL172" i="5"/>
  <c r="AL148" i="5"/>
  <c r="AL169" i="5"/>
  <c r="AL161" i="5"/>
  <c r="AL162" i="5"/>
  <c r="AL158" i="5"/>
  <c r="AL154" i="5"/>
  <c r="AL150" i="5"/>
  <c r="AL168" i="5"/>
  <c r="AL155" i="5"/>
  <c r="AL151" i="5"/>
  <c r="AL145" i="5"/>
  <c r="AL141" i="5"/>
  <c r="AL137" i="5"/>
  <c r="AL133" i="5"/>
  <c r="AL142" i="5"/>
  <c r="AL157" i="5"/>
  <c r="AL146" i="5"/>
  <c r="AL138" i="5"/>
  <c r="AL134" i="5"/>
  <c r="AL165" i="5"/>
  <c r="AL152" i="5"/>
  <c r="AL135" i="5"/>
  <c r="AL147" i="5"/>
  <c r="AL144" i="5"/>
  <c r="AL130" i="5"/>
  <c r="AL126" i="5"/>
  <c r="AL122" i="5"/>
  <c r="AL118" i="5"/>
  <c r="AL114" i="5"/>
  <c r="AL110" i="5"/>
  <c r="AL106" i="5"/>
  <c r="AL136" i="5"/>
  <c r="AL131" i="5"/>
  <c r="AL127" i="5"/>
  <c r="AL123" i="5"/>
  <c r="AL119" i="5"/>
  <c r="AL115" i="5"/>
  <c r="AL111" i="5"/>
  <c r="AL149" i="5"/>
  <c r="AL107" i="5"/>
  <c r="AL103" i="5"/>
  <c r="AL99" i="5"/>
  <c r="AL128" i="5"/>
  <c r="AL124" i="5"/>
  <c r="AL120" i="5"/>
  <c r="AL116" i="5"/>
  <c r="AL112" i="5"/>
  <c r="AL159" i="5"/>
  <c r="AL108" i="5"/>
  <c r="AL104" i="5"/>
  <c r="AL100" i="5"/>
  <c r="AL129" i="5"/>
  <c r="AL125" i="5"/>
  <c r="AL121" i="5"/>
  <c r="AL117" i="5"/>
  <c r="AL113" i="5"/>
  <c r="AL109" i="5"/>
  <c r="AL105" i="5"/>
  <c r="AL143" i="5"/>
  <c r="AL102" i="5"/>
  <c r="AL98" i="5"/>
  <c r="AL94" i="5"/>
  <c r="AL90" i="5"/>
  <c r="AL86" i="5"/>
  <c r="AL82" i="5"/>
  <c r="AL78" i="5"/>
  <c r="AL101" i="5"/>
  <c r="AL153" i="5"/>
  <c r="AL95" i="5"/>
  <c r="AL91" i="5"/>
  <c r="AL87" i="5"/>
  <c r="AL83" i="5"/>
  <c r="AL79" i="5"/>
  <c r="AL140" i="5"/>
  <c r="AL75" i="5"/>
  <c r="AL71" i="5"/>
  <c r="AL76" i="5"/>
  <c r="AL72" i="5"/>
  <c r="AL70" i="5"/>
  <c r="AL132" i="5"/>
  <c r="AL96" i="5"/>
  <c r="AL57" i="5"/>
  <c r="AL93" i="5"/>
  <c r="AL89" i="5"/>
  <c r="AL85" i="5"/>
  <c r="AL80" i="5"/>
  <c r="AL66" i="5"/>
  <c r="AL62" i="5"/>
  <c r="AL139" i="5"/>
  <c r="AL92" i="5"/>
  <c r="AL88" i="5"/>
  <c r="AL84" i="5"/>
  <c r="AL58" i="5"/>
  <c r="AL54" i="5"/>
  <c r="AL50" i="5"/>
  <c r="AL46" i="5"/>
  <c r="AL42" i="5"/>
  <c r="AL97" i="5"/>
  <c r="AL81" i="5"/>
  <c r="AL77" i="5"/>
  <c r="AL67" i="5"/>
  <c r="AL63" i="5"/>
  <c r="AL59" i="5"/>
  <c r="AL73" i="5"/>
  <c r="AL55" i="5"/>
  <c r="AL51" i="5"/>
  <c r="AL47" i="5"/>
  <c r="AL43" i="5"/>
  <c r="AL74" i="5"/>
  <c r="AL56" i="5"/>
  <c r="AL52" i="5"/>
  <c r="AL48" i="5"/>
  <c r="AL68" i="5"/>
  <c r="AL36" i="5"/>
  <c r="AL32" i="5"/>
  <c r="AL28" i="5"/>
  <c r="AL24" i="5"/>
  <c r="AL20" i="5"/>
  <c r="AL65" i="5"/>
  <c r="AL61" i="5"/>
  <c r="AL53" i="5"/>
  <c r="AL49" i="5"/>
  <c r="AL37" i="5"/>
  <c r="AL33" i="5"/>
  <c r="AL29" i="5"/>
  <c r="AL25" i="5"/>
  <c r="AL21" i="5"/>
  <c r="AL17" i="5"/>
  <c r="AL38" i="5"/>
  <c r="AL34" i="5"/>
  <c r="AL30" i="5"/>
  <c r="AL26" i="5"/>
  <c r="AL22" i="5"/>
  <c r="AL18" i="5"/>
  <c r="AL41" i="5"/>
  <c r="AL39" i="5"/>
  <c r="AL14" i="5"/>
  <c r="AL69" i="5"/>
  <c r="AL64" i="5"/>
  <c r="AL60" i="5"/>
  <c r="AL35" i="5"/>
  <c r="AL31" i="5"/>
  <c r="AL27" i="5"/>
  <c r="AL23" i="5"/>
  <c r="AL45" i="5"/>
  <c r="AL44" i="5"/>
  <c r="AL40" i="5"/>
  <c r="AL15" i="5"/>
  <c r="AL12" i="5"/>
  <c r="AL16" i="5"/>
  <c r="AL19" i="5"/>
  <c r="AL9" i="5"/>
  <c r="AL5" i="5"/>
  <c r="AL10" i="5"/>
  <c r="AL6" i="5"/>
  <c r="AL13" i="5"/>
  <c r="AL11" i="5"/>
  <c r="AL7" i="5"/>
  <c r="AL8" i="5"/>
  <c r="AU256" i="5"/>
  <c r="AU251" i="5"/>
  <c r="AU247" i="5"/>
  <c r="AU239" i="5"/>
  <c r="AU252" i="5"/>
  <c r="AU243" i="5"/>
  <c r="AU257" i="5"/>
  <c r="AU248" i="5"/>
  <c r="AU244" i="5"/>
  <c r="AU240" i="5"/>
  <c r="AU253" i="5"/>
  <c r="AU258" i="5"/>
  <c r="AU254" i="5"/>
  <c r="AU241" i="5"/>
  <c r="AU255" i="5"/>
  <c r="AU250" i="5"/>
  <c r="AU246" i="5"/>
  <c r="AU242" i="5"/>
  <c r="AU235" i="5"/>
  <c r="AU231" i="5"/>
  <c r="AU249" i="5"/>
  <c r="AU245" i="5"/>
  <c r="AU227" i="5"/>
  <c r="AU236" i="5"/>
  <c r="AU232" i="5"/>
  <c r="AU228" i="5"/>
  <c r="AU224" i="5"/>
  <c r="AU237" i="5"/>
  <c r="AU233" i="5"/>
  <c r="AU229" i="5"/>
  <c r="AU220" i="5"/>
  <c r="AU238" i="5"/>
  <c r="AU234" i="5"/>
  <c r="AU230" i="5"/>
  <c r="AU222" i="5"/>
  <c r="AU216" i="5"/>
  <c r="AU217" i="5"/>
  <c r="AU213" i="5"/>
  <c r="AU209" i="5"/>
  <c r="AU221" i="5"/>
  <c r="AU218" i="5"/>
  <c r="AU214" i="5"/>
  <c r="AU210" i="5"/>
  <c r="AU226" i="5"/>
  <c r="AU207" i="5"/>
  <c r="AU219" i="5"/>
  <c r="AU204" i="5"/>
  <c r="AU200" i="5"/>
  <c r="AU196" i="5"/>
  <c r="AU192" i="5"/>
  <c r="AU206" i="5"/>
  <c r="AU205" i="5"/>
  <c r="AU201" i="5"/>
  <c r="AU197" i="5"/>
  <c r="AU193" i="5"/>
  <c r="AU212" i="5"/>
  <c r="AU215" i="5"/>
  <c r="AU211" i="5"/>
  <c r="AU208" i="5"/>
  <c r="AU202" i="5"/>
  <c r="AU198" i="5"/>
  <c r="AU194" i="5"/>
  <c r="AU225" i="5"/>
  <c r="AU223" i="5"/>
  <c r="AU190" i="5"/>
  <c r="AU186" i="5"/>
  <c r="AU182" i="5"/>
  <c r="AU191" i="5"/>
  <c r="AU187" i="5"/>
  <c r="AU183" i="5"/>
  <c r="AU179" i="5"/>
  <c r="AU188" i="5"/>
  <c r="AU184" i="5"/>
  <c r="AU180" i="5"/>
  <c r="AU203" i="5"/>
  <c r="AU199" i="5"/>
  <c r="AU195" i="5"/>
  <c r="AU189" i="5"/>
  <c r="AU181" i="5"/>
  <c r="AU174" i="5"/>
  <c r="AU170" i="5"/>
  <c r="AU178" i="5"/>
  <c r="AU166" i="5"/>
  <c r="AU185" i="5"/>
  <c r="AU175" i="5"/>
  <c r="AU171" i="5"/>
  <c r="AU167" i="5"/>
  <c r="AU177" i="5"/>
  <c r="AU163" i="5"/>
  <c r="AU176" i="5"/>
  <c r="AU172" i="5"/>
  <c r="AU168" i="5"/>
  <c r="AU173" i="5"/>
  <c r="AU169" i="5"/>
  <c r="AU161" i="5"/>
  <c r="AU157" i="5"/>
  <c r="AU153" i="5"/>
  <c r="AU149" i="5"/>
  <c r="AU165" i="5"/>
  <c r="AU164" i="5"/>
  <c r="AU162" i="5"/>
  <c r="AU158" i="5"/>
  <c r="AU154" i="5"/>
  <c r="AU150" i="5"/>
  <c r="AU159" i="5"/>
  <c r="AU155" i="5"/>
  <c r="AU151" i="5"/>
  <c r="AU160" i="5"/>
  <c r="AU156" i="5"/>
  <c r="AU152" i="5"/>
  <c r="AU145" i="5"/>
  <c r="AU137" i="5"/>
  <c r="AU147" i="5"/>
  <c r="AU142" i="5"/>
  <c r="AU148" i="5"/>
  <c r="AU143" i="5"/>
  <c r="AU139" i="5"/>
  <c r="AU144" i="5"/>
  <c r="AU140" i="5"/>
  <c r="AU106" i="5"/>
  <c r="AU102" i="5"/>
  <c r="AU138" i="5"/>
  <c r="AU134" i="5"/>
  <c r="AU133" i="5"/>
  <c r="AU131" i="5"/>
  <c r="AU127" i="5"/>
  <c r="AU123" i="5"/>
  <c r="AU119" i="5"/>
  <c r="AU115" i="5"/>
  <c r="AU111" i="5"/>
  <c r="AU146" i="5"/>
  <c r="AU141" i="5"/>
  <c r="AU107" i="5"/>
  <c r="AU103" i="5"/>
  <c r="AU99" i="5"/>
  <c r="AU135" i="5"/>
  <c r="AU128" i="5"/>
  <c r="AU124" i="5"/>
  <c r="AU120" i="5"/>
  <c r="AU116" i="5"/>
  <c r="AU112" i="5"/>
  <c r="AU108" i="5"/>
  <c r="AU104" i="5"/>
  <c r="AU100" i="5"/>
  <c r="AU136" i="5"/>
  <c r="AU129" i="5"/>
  <c r="AU125" i="5"/>
  <c r="AU121" i="5"/>
  <c r="AU117" i="5"/>
  <c r="AU113" i="5"/>
  <c r="AU109" i="5"/>
  <c r="AU130" i="5"/>
  <c r="AU126" i="5"/>
  <c r="AU122" i="5"/>
  <c r="AU118" i="5"/>
  <c r="AU114" i="5"/>
  <c r="AU110" i="5"/>
  <c r="AU74" i="5"/>
  <c r="AU70" i="5"/>
  <c r="AU98" i="5"/>
  <c r="AU95" i="5"/>
  <c r="AU91" i="5"/>
  <c r="AU87" i="5"/>
  <c r="AU83" i="5"/>
  <c r="AU132" i="5"/>
  <c r="AU75" i="5"/>
  <c r="AU71" i="5"/>
  <c r="AU96" i="5"/>
  <c r="AU92" i="5"/>
  <c r="AU88" i="5"/>
  <c r="AU84" i="5"/>
  <c r="AU80" i="5"/>
  <c r="AU101" i="5"/>
  <c r="AU97" i="5"/>
  <c r="AU93" i="5"/>
  <c r="AU89" i="5"/>
  <c r="AU85" i="5"/>
  <c r="AU81" i="5"/>
  <c r="AU77" i="5"/>
  <c r="AU73" i="5"/>
  <c r="AU66" i="5"/>
  <c r="AU62" i="5"/>
  <c r="AU105" i="5"/>
  <c r="AU58" i="5"/>
  <c r="AU54" i="5"/>
  <c r="AU50" i="5"/>
  <c r="AU78" i="5"/>
  <c r="AU67" i="5"/>
  <c r="AU63" i="5"/>
  <c r="AU59" i="5"/>
  <c r="AU55" i="5"/>
  <c r="AU51" i="5"/>
  <c r="AU47" i="5"/>
  <c r="AU43" i="5"/>
  <c r="AU79" i="5"/>
  <c r="AU68" i="5"/>
  <c r="AU64" i="5"/>
  <c r="AU60" i="5"/>
  <c r="AU69" i="5"/>
  <c r="AU65" i="5"/>
  <c r="AU61" i="5"/>
  <c r="AU94" i="5"/>
  <c r="AU57" i="5"/>
  <c r="AU46" i="5"/>
  <c r="AU45" i="5"/>
  <c r="AU44" i="5"/>
  <c r="AU42" i="5"/>
  <c r="AU37" i="5"/>
  <c r="AU33" i="5"/>
  <c r="AU29" i="5"/>
  <c r="AU25" i="5"/>
  <c r="AU21" i="5"/>
  <c r="AU17" i="5"/>
  <c r="AU13" i="5"/>
  <c r="AU38" i="5"/>
  <c r="AU34" i="5"/>
  <c r="AU30" i="5"/>
  <c r="AU26" i="5"/>
  <c r="AU22" i="5"/>
  <c r="AU18" i="5"/>
  <c r="AU76" i="5"/>
  <c r="AU72" i="5"/>
  <c r="AU39" i="5"/>
  <c r="AU14" i="5"/>
  <c r="AU82" i="5"/>
  <c r="AU56" i="5"/>
  <c r="AU53" i="5"/>
  <c r="AU49" i="5"/>
  <c r="AU35" i="5"/>
  <c r="AU31" i="5"/>
  <c r="AU27" i="5"/>
  <c r="AU23" i="5"/>
  <c r="AU19" i="5"/>
  <c r="AU86" i="5"/>
  <c r="AU52" i="5"/>
  <c r="AU48" i="5"/>
  <c r="AU41" i="5"/>
  <c r="AU40" i="5"/>
  <c r="AU90" i="5"/>
  <c r="AU36" i="5"/>
  <c r="AU32" i="5"/>
  <c r="AU28" i="5"/>
  <c r="AU24" i="5"/>
  <c r="AU20" i="5"/>
  <c r="AU9" i="5"/>
  <c r="AU15" i="5"/>
  <c r="AU12" i="5"/>
  <c r="AU5" i="5"/>
  <c r="AU6" i="5"/>
  <c r="AU10" i="5"/>
  <c r="AU16" i="5"/>
  <c r="AU7" i="5"/>
  <c r="AU11" i="5"/>
  <c r="AU8" i="5"/>
  <c r="AW257" i="5"/>
  <c r="AW248" i="5"/>
  <c r="AW244" i="5"/>
  <c r="AW240" i="5"/>
  <c r="AW253" i="5"/>
  <c r="AW258" i="5"/>
  <c r="AW249" i="5"/>
  <c r="AW245" i="5"/>
  <c r="AW254" i="5"/>
  <c r="AW241" i="5"/>
  <c r="AW242" i="5"/>
  <c r="AW256" i="5"/>
  <c r="AW251" i="5"/>
  <c r="AW247" i="5"/>
  <c r="AW239" i="5"/>
  <c r="AW252" i="5"/>
  <c r="AW243" i="5"/>
  <c r="AW250" i="5"/>
  <c r="AW246" i="5"/>
  <c r="AW236" i="5"/>
  <c r="AW232" i="5"/>
  <c r="AW228" i="5"/>
  <c r="AW224" i="5"/>
  <c r="AW237" i="5"/>
  <c r="AW233" i="5"/>
  <c r="AW229" i="5"/>
  <c r="AW255" i="5"/>
  <c r="AW225" i="5"/>
  <c r="AW238" i="5"/>
  <c r="AW234" i="5"/>
  <c r="AW230" i="5"/>
  <c r="AW221" i="5"/>
  <c r="AW235" i="5"/>
  <c r="AW231" i="5"/>
  <c r="AW222" i="5"/>
  <c r="AW217" i="5"/>
  <c r="AW218" i="5"/>
  <c r="AW214" i="5"/>
  <c r="AW210" i="5"/>
  <c r="AW226" i="5"/>
  <c r="AW219" i="5"/>
  <c r="AW215" i="5"/>
  <c r="AW211" i="5"/>
  <c r="AW227" i="5"/>
  <c r="AW223" i="5"/>
  <c r="AW207" i="5"/>
  <c r="AW220" i="5"/>
  <c r="AW213" i="5"/>
  <c r="AW209" i="5"/>
  <c r="AW206" i="5"/>
  <c r="AW205" i="5"/>
  <c r="AW201" i="5"/>
  <c r="AW197" i="5"/>
  <c r="AW193" i="5"/>
  <c r="AW212" i="5"/>
  <c r="AW202" i="5"/>
  <c r="AW198" i="5"/>
  <c r="AW194" i="5"/>
  <c r="AW208" i="5"/>
  <c r="AW203" i="5"/>
  <c r="AW199" i="5"/>
  <c r="AW195" i="5"/>
  <c r="AW191" i="5"/>
  <c r="AW187" i="5"/>
  <c r="AW183" i="5"/>
  <c r="AW179" i="5"/>
  <c r="AW216" i="5"/>
  <c r="AW200" i="5"/>
  <c r="AW196" i="5"/>
  <c r="AW188" i="5"/>
  <c r="AW184" i="5"/>
  <c r="AW180" i="5"/>
  <c r="AW176" i="5"/>
  <c r="AW204" i="5"/>
  <c r="AW189" i="5"/>
  <c r="AW192" i="5"/>
  <c r="AW185" i="5"/>
  <c r="AW181" i="5"/>
  <c r="AW190" i="5"/>
  <c r="AW178" i="5"/>
  <c r="AW175" i="5"/>
  <c r="AW171" i="5"/>
  <c r="AW177" i="5"/>
  <c r="AW163" i="5"/>
  <c r="AW172" i="5"/>
  <c r="AW168" i="5"/>
  <c r="AW164" i="5"/>
  <c r="AW173" i="5"/>
  <c r="AW169" i="5"/>
  <c r="AW174" i="5"/>
  <c r="AW170" i="5"/>
  <c r="AW165" i="5"/>
  <c r="AW162" i="5"/>
  <c r="AW158" i="5"/>
  <c r="AW154" i="5"/>
  <c r="AW150" i="5"/>
  <c r="AW182" i="5"/>
  <c r="AW159" i="5"/>
  <c r="AW155" i="5"/>
  <c r="AW151" i="5"/>
  <c r="AW147" i="5"/>
  <c r="AW186" i="5"/>
  <c r="AW167" i="5"/>
  <c r="AW160" i="5"/>
  <c r="AW156" i="5"/>
  <c r="AW152" i="5"/>
  <c r="AW166" i="5"/>
  <c r="AW161" i="5"/>
  <c r="AW157" i="5"/>
  <c r="AW153" i="5"/>
  <c r="AW149" i="5"/>
  <c r="AW138" i="5"/>
  <c r="AW134" i="5"/>
  <c r="AW143" i="5"/>
  <c r="AW139" i="5"/>
  <c r="AW148" i="5"/>
  <c r="AW146" i="5"/>
  <c r="AW144" i="5"/>
  <c r="AW140" i="5"/>
  <c r="AW145" i="5"/>
  <c r="AW141" i="5"/>
  <c r="AW107" i="5"/>
  <c r="AW103" i="5"/>
  <c r="AW99" i="5"/>
  <c r="AW128" i="5"/>
  <c r="AW124" i="5"/>
  <c r="AW120" i="5"/>
  <c r="AW116" i="5"/>
  <c r="AW112" i="5"/>
  <c r="AW135" i="5"/>
  <c r="AW108" i="5"/>
  <c r="AW104" i="5"/>
  <c r="AW100" i="5"/>
  <c r="AW129" i="5"/>
  <c r="AW125" i="5"/>
  <c r="AW121" i="5"/>
  <c r="AW117" i="5"/>
  <c r="AW113" i="5"/>
  <c r="AW109" i="5"/>
  <c r="AW136" i="5"/>
  <c r="AW132" i="5"/>
  <c r="AW105" i="5"/>
  <c r="AW101" i="5"/>
  <c r="AW130" i="5"/>
  <c r="AW126" i="5"/>
  <c r="AW122" i="5"/>
  <c r="AW118" i="5"/>
  <c r="AW114" i="5"/>
  <c r="AW110" i="5"/>
  <c r="AW133" i="5"/>
  <c r="AW106" i="5"/>
  <c r="AW95" i="5"/>
  <c r="AW142" i="5"/>
  <c r="AW98" i="5"/>
  <c r="AW75" i="5"/>
  <c r="AW71" i="5"/>
  <c r="AW131" i="5"/>
  <c r="AW127" i="5"/>
  <c r="AW123" i="5"/>
  <c r="AW119" i="5"/>
  <c r="AW115" i="5"/>
  <c r="AW111" i="5"/>
  <c r="AW96" i="5"/>
  <c r="AW92" i="5"/>
  <c r="AW88" i="5"/>
  <c r="AW84" i="5"/>
  <c r="AW76" i="5"/>
  <c r="AW72" i="5"/>
  <c r="AW102" i="5"/>
  <c r="AW97" i="5"/>
  <c r="AW93" i="5"/>
  <c r="AW89" i="5"/>
  <c r="AW85" i="5"/>
  <c r="AW81" i="5"/>
  <c r="AW77" i="5"/>
  <c r="AW137" i="5"/>
  <c r="AW94" i="5"/>
  <c r="AW90" i="5"/>
  <c r="AW86" i="5"/>
  <c r="AW82" i="5"/>
  <c r="AW78" i="5"/>
  <c r="AW74" i="5"/>
  <c r="AW70" i="5"/>
  <c r="AW67" i="5"/>
  <c r="AW63" i="5"/>
  <c r="AW59" i="5"/>
  <c r="AW55" i="5"/>
  <c r="AW51" i="5"/>
  <c r="AW47" i="5"/>
  <c r="AW91" i="5"/>
  <c r="AW87" i="5"/>
  <c r="AW83" i="5"/>
  <c r="AW64" i="5"/>
  <c r="AW60" i="5"/>
  <c r="AW79" i="5"/>
  <c r="AW68" i="5"/>
  <c r="AW56" i="5"/>
  <c r="AW52" i="5"/>
  <c r="AW48" i="5"/>
  <c r="AW44" i="5"/>
  <c r="AW80" i="5"/>
  <c r="AW69" i="5"/>
  <c r="AW65" i="5"/>
  <c r="AW61" i="5"/>
  <c r="AW73" i="5"/>
  <c r="AW66" i="5"/>
  <c r="AW62" i="5"/>
  <c r="AW17" i="5"/>
  <c r="AW58" i="5"/>
  <c r="AW38" i="5"/>
  <c r="AW34" i="5"/>
  <c r="AW30" i="5"/>
  <c r="AW26" i="5"/>
  <c r="AW22" i="5"/>
  <c r="AW18" i="5"/>
  <c r="AW54" i="5"/>
  <c r="AW50" i="5"/>
  <c r="AW39" i="5"/>
  <c r="AW14" i="5"/>
  <c r="AW35" i="5"/>
  <c r="AW31" i="5"/>
  <c r="AW27" i="5"/>
  <c r="AW23" i="5"/>
  <c r="AW19" i="5"/>
  <c r="AW53" i="5"/>
  <c r="AW49" i="5"/>
  <c r="AW43" i="5"/>
  <c r="AW41" i="5"/>
  <c r="AW40" i="5"/>
  <c r="AW15" i="5"/>
  <c r="AW36" i="5"/>
  <c r="AW32" i="5"/>
  <c r="AW28" i="5"/>
  <c r="AW24" i="5"/>
  <c r="AW20" i="5"/>
  <c r="AW46" i="5"/>
  <c r="AW57" i="5"/>
  <c r="AW45" i="5"/>
  <c r="AW42" i="5"/>
  <c r="AW37" i="5"/>
  <c r="AW33" i="5"/>
  <c r="AW29" i="5"/>
  <c r="AW25" i="5"/>
  <c r="AW21" i="5"/>
  <c r="AW5" i="5"/>
  <c r="AW12" i="5"/>
  <c r="AW10" i="5"/>
  <c r="AW6" i="5"/>
  <c r="AW16" i="5"/>
  <c r="AW7" i="5"/>
  <c r="AW11" i="5"/>
  <c r="AW8" i="5"/>
  <c r="AW13" i="5"/>
  <c r="AW9" i="5"/>
  <c r="AJ254" i="5"/>
  <c r="AJ241" i="5"/>
  <c r="AJ255" i="5"/>
  <c r="AJ250" i="5"/>
  <c r="AJ246" i="5"/>
  <c r="AJ242" i="5"/>
  <c r="AJ256" i="5"/>
  <c r="AJ251" i="5"/>
  <c r="AJ247" i="5"/>
  <c r="AJ239" i="5"/>
  <c r="AJ257" i="5"/>
  <c r="AJ248" i="5"/>
  <c r="AJ244" i="5"/>
  <c r="AJ240" i="5"/>
  <c r="AJ253" i="5"/>
  <c r="AJ258" i="5"/>
  <c r="AJ249" i="5"/>
  <c r="AJ245" i="5"/>
  <c r="AJ237" i="5"/>
  <c r="AJ233" i="5"/>
  <c r="AJ238" i="5"/>
  <c r="AJ234" i="5"/>
  <c r="AJ230" i="5"/>
  <c r="AJ221" i="5"/>
  <c r="AJ226" i="5"/>
  <c r="AJ252" i="5"/>
  <c r="AJ235" i="5"/>
  <c r="AJ231" i="5"/>
  <c r="AJ227" i="5"/>
  <c r="AJ243" i="5"/>
  <c r="AJ228" i="5"/>
  <c r="AJ224" i="5"/>
  <c r="AJ219" i="5"/>
  <c r="AJ236" i="5"/>
  <c r="AJ232" i="5"/>
  <c r="AJ229" i="5"/>
  <c r="AJ225" i="5"/>
  <c r="AJ220" i="5"/>
  <c r="AJ216" i="5"/>
  <c r="AJ212" i="5"/>
  <c r="AJ223" i="5"/>
  <c r="AJ217" i="5"/>
  <c r="AJ213" i="5"/>
  <c r="AJ209" i="5"/>
  <c r="AJ222" i="5"/>
  <c r="AJ218" i="5"/>
  <c r="AJ214" i="5"/>
  <c r="AJ210" i="5"/>
  <c r="AJ215" i="5"/>
  <c r="AJ211" i="5"/>
  <c r="AJ206" i="5"/>
  <c r="AJ203" i="5"/>
  <c r="AJ199" i="5"/>
  <c r="AJ195" i="5"/>
  <c r="AJ208" i="5"/>
  <c r="AJ204" i="5"/>
  <c r="AJ207" i="5"/>
  <c r="AJ205" i="5"/>
  <c r="AJ201" i="5"/>
  <c r="AJ197" i="5"/>
  <c r="AJ193" i="5"/>
  <c r="AJ200" i="5"/>
  <c r="AJ196" i="5"/>
  <c r="AJ188" i="5"/>
  <c r="AJ189" i="5"/>
  <c r="AJ185" i="5"/>
  <c r="AJ190" i="5"/>
  <c r="AJ202" i="5"/>
  <c r="AJ198" i="5"/>
  <c r="AJ194" i="5"/>
  <c r="AJ186" i="5"/>
  <c r="AJ192" i="5"/>
  <c r="AJ191" i="5"/>
  <c r="AJ187" i="5"/>
  <c r="AJ181" i="5"/>
  <c r="AJ176" i="5"/>
  <c r="AJ172" i="5"/>
  <c r="AJ184" i="5"/>
  <c r="AJ180" i="5"/>
  <c r="AJ173" i="5"/>
  <c r="AJ169" i="5"/>
  <c r="AJ179" i="5"/>
  <c r="AJ178" i="5"/>
  <c r="AJ165" i="5"/>
  <c r="AJ183" i="5"/>
  <c r="AJ174" i="5"/>
  <c r="AJ170" i="5"/>
  <c r="AJ166" i="5"/>
  <c r="AJ163" i="5"/>
  <c r="AJ177" i="5"/>
  <c r="AJ168" i="5"/>
  <c r="AJ164" i="5"/>
  <c r="AJ159" i="5"/>
  <c r="AJ167" i="5"/>
  <c r="AJ147" i="5"/>
  <c r="AJ160" i="5"/>
  <c r="AJ175" i="5"/>
  <c r="AJ171" i="5"/>
  <c r="AJ182" i="5"/>
  <c r="AJ161" i="5"/>
  <c r="AJ157" i="5"/>
  <c r="AJ153" i="5"/>
  <c r="AJ149" i="5"/>
  <c r="AJ162" i="5"/>
  <c r="AJ155" i="5"/>
  <c r="AJ151" i="5"/>
  <c r="AJ144" i="5"/>
  <c r="AJ140" i="5"/>
  <c r="AJ156" i="5"/>
  <c r="AJ148" i="5"/>
  <c r="AJ136" i="5"/>
  <c r="AJ132" i="5"/>
  <c r="AJ154" i="5"/>
  <c r="AJ150" i="5"/>
  <c r="AJ145" i="5"/>
  <c r="AJ141" i="5"/>
  <c r="AJ137" i="5"/>
  <c r="AJ133" i="5"/>
  <c r="AJ146" i="5"/>
  <c r="AJ138" i="5"/>
  <c r="AJ134" i="5"/>
  <c r="AJ143" i="5"/>
  <c r="AJ139" i="5"/>
  <c r="AJ129" i="5"/>
  <c r="AJ125" i="5"/>
  <c r="AJ121" i="5"/>
  <c r="AJ117" i="5"/>
  <c r="AJ113" i="5"/>
  <c r="AJ109" i="5"/>
  <c r="AJ152" i="5"/>
  <c r="AJ135" i="5"/>
  <c r="AJ105" i="5"/>
  <c r="AJ130" i="5"/>
  <c r="AJ126" i="5"/>
  <c r="AJ122" i="5"/>
  <c r="AJ118" i="5"/>
  <c r="AJ114" i="5"/>
  <c r="AJ110" i="5"/>
  <c r="AJ142" i="5"/>
  <c r="AJ106" i="5"/>
  <c r="AJ102" i="5"/>
  <c r="AJ131" i="5"/>
  <c r="AJ127" i="5"/>
  <c r="AJ123" i="5"/>
  <c r="AJ119" i="5"/>
  <c r="AJ115" i="5"/>
  <c r="AJ111" i="5"/>
  <c r="AJ158" i="5"/>
  <c r="AJ107" i="5"/>
  <c r="AJ103" i="5"/>
  <c r="AJ99" i="5"/>
  <c r="AJ97" i="5"/>
  <c r="AJ93" i="5"/>
  <c r="AJ89" i="5"/>
  <c r="AJ85" i="5"/>
  <c r="AJ81" i="5"/>
  <c r="AJ77" i="5"/>
  <c r="AJ101" i="5"/>
  <c r="AJ98" i="5"/>
  <c r="AJ94" i="5"/>
  <c r="AJ90" i="5"/>
  <c r="AJ86" i="5"/>
  <c r="AJ82" i="5"/>
  <c r="AJ78" i="5"/>
  <c r="AJ74" i="5"/>
  <c r="AJ70" i="5"/>
  <c r="AJ108" i="5"/>
  <c r="AJ104" i="5"/>
  <c r="AJ75" i="5"/>
  <c r="AJ71" i="5"/>
  <c r="AJ120" i="5"/>
  <c r="AJ112" i="5"/>
  <c r="AJ95" i="5"/>
  <c r="AJ68" i="5"/>
  <c r="AJ56" i="5"/>
  <c r="AJ100" i="5"/>
  <c r="AJ96" i="5"/>
  <c r="AJ79" i="5"/>
  <c r="AJ65" i="5"/>
  <c r="AJ61" i="5"/>
  <c r="AJ124" i="5"/>
  <c r="AJ80" i="5"/>
  <c r="AJ57" i="5"/>
  <c r="AJ53" i="5"/>
  <c r="AJ49" i="5"/>
  <c r="AJ45" i="5"/>
  <c r="AJ41" i="5"/>
  <c r="AJ116" i="5"/>
  <c r="AJ92" i="5"/>
  <c r="AJ88" i="5"/>
  <c r="AJ84" i="5"/>
  <c r="AJ76" i="5"/>
  <c r="AJ72" i="5"/>
  <c r="AJ66" i="5"/>
  <c r="AJ62" i="5"/>
  <c r="AJ58" i="5"/>
  <c r="AJ54" i="5"/>
  <c r="AJ50" i="5"/>
  <c r="AJ46" i="5"/>
  <c r="AJ42" i="5"/>
  <c r="AJ91" i="5"/>
  <c r="AJ87" i="5"/>
  <c r="AJ83" i="5"/>
  <c r="AJ69" i="5"/>
  <c r="AJ55" i="5"/>
  <c r="AJ51" i="5"/>
  <c r="AJ47" i="5"/>
  <c r="AJ35" i="5"/>
  <c r="AJ31" i="5"/>
  <c r="AJ27" i="5"/>
  <c r="AJ23" i="5"/>
  <c r="AJ19" i="5"/>
  <c r="AJ44" i="5"/>
  <c r="AJ40" i="5"/>
  <c r="AJ67" i="5"/>
  <c r="AJ36" i="5"/>
  <c r="AJ32" i="5"/>
  <c r="AJ28" i="5"/>
  <c r="AJ24" i="5"/>
  <c r="AJ20" i="5"/>
  <c r="AJ52" i="5"/>
  <c r="AJ48" i="5"/>
  <c r="AJ43" i="5"/>
  <c r="AJ37" i="5"/>
  <c r="AJ33" i="5"/>
  <c r="AJ29" i="5"/>
  <c r="AJ25" i="5"/>
  <c r="AJ21" i="5"/>
  <c r="AJ128" i="5"/>
  <c r="AJ73" i="5"/>
  <c r="AJ63" i="5"/>
  <c r="AJ59" i="5"/>
  <c r="AJ17" i="5"/>
  <c r="AJ38" i="5"/>
  <c r="AJ34" i="5"/>
  <c r="AJ30" i="5"/>
  <c r="AJ26" i="5"/>
  <c r="AJ22" i="5"/>
  <c r="AJ64" i="5"/>
  <c r="AJ60" i="5"/>
  <c r="AJ39" i="5"/>
  <c r="AJ14" i="5"/>
  <c r="AJ15" i="5"/>
  <c r="AJ11" i="5"/>
  <c r="AJ12" i="5"/>
  <c r="AJ16" i="5"/>
  <c r="AJ8" i="5"/>
  <c r="AJ18" i="5"/>
  <c r="AJ9" i="5"/>
  <c r="AJ5" i="5"/>
  <c r="AJ13" i="5"/>
  <c r="AJ10" i="5"/>
  <c r="AJ6" i="5"/>
  <c r="AJ7" i="5"/>
  <c r="AT242" i="5"/>
  <c r="AT256" i="5"/>
  <c r="AT251" i="5"/>
  <c r="AT247" i="5"/>
  <c r="AT239" i="5"/>
  <c r="AT252" i="5"/>
  <c r="AT243" i="5"/>
  <c r="AT257" i="5"/>
  <c r="AT248" i="5"/>
  <c r="AT244" i="5"/>
  <c r="AT240" i="5"/>
  <c r="AT258" i="5"/>
  <c r="AT249" i="5"/>
  <c r="AT245" i="5"/>
  <c r="AT254" i="5"/>
  <c r="AT241" i="5"/>
  <c r="AT255" i="5"/>
  <c r="AT250" i="5"/>
  <c r="AT246" i="5"/>
  <c r="AT238" i="5"/>
  <c r="AT234" i="5"/>
  <c r="AT253" i="5"/>
  <c r="AT235" i="5"/>
  <c r="AT231" i="5"/>
  <c r="AT222" i="5"/>
  <c r="AT227" i="5"/>
  <c r="AT236" i="5"/>
  <c r="AT232" i="5"/>
  <c r="AT228" i="5"/>
  <c r="AT224" i="5"/>
  <c r="AT225" i="5"/>
  <c r="AT229" i="5"/>
  <c r="AT220" i="5"/>
  <c r="AT216" i="5"/>
  <c r="AT230" i="5"/>
  <c r="AT217" i="5"/>
  <c r="AT213" i="5"/>
  <c r="AT209" i="5"/>
  <c r="AT221" i="5"/>
  <c r="AT218" i="5"/>
  <c r="AT214" i="5"/>
  <c r="AT210" i="5"/>
  <c r="AT237" i="5"/>
  <c r="AT233" i="5"/>
  <c r="AT223" i="5"/>
  <c r="AT219" i="5"/>
  <c r="AT215" i="5"/>
  <c r="AT211" i="5"/>
  <c r="AT203" i="5"/>
  <c r="AT204" i="5"/>
  <c r="AT200" i="5"/>
  <c r="AT196" i="5"/>
  <c r="AT192" i="5"/>
  <c r="AT206" i="5"/>
  <c r="AT205" i="5"/>
  <c r="AT212" i="5"/>
  <c r="AT208" i="5"/>
  <c r="AT202" i="5"/>
  <c r="AT198" i="5"/>
  <c r="AT194" i="5"/>
  <c r="AT207" i="5"/>
  <c r="AT190" i="5"/>
  <c r="AT201" i="5"/>
  <c r="AT197" i="5"/>
  <c r="AT193" i="5"/>
  <c r="AT186" i="5"/>
  <c r="AT191" i="5"/>
  <c r="AT187" i="5"/>
  <c r="AT226" i="5"/>
  <c r="AT188" i="5"/>
  <c r="AT184" i="5"/>
  <c r="AT189" i="5"/>
  <c r="AT182" i="5"/>
  <c r="AT173" i="5"/>
  <c r="AT181" i="5"/>
  <c r="AT174" i="5"/>
  <c r="AT170" i="5"/>
  <c r="AT180" i="5"/>
  <c r="AT178" i="5"/>
  <c r="AT166" i="5"/>
  <c r="AT185" i="5"/>
  <c r="AT175" i="5"/>
  <c r="AT171" i="5"/>
  <c r="AT167" i="5"/>
  <c r="AT195" i="5"/>
  <c r="AT179" i="5"/>
  <c r="AT177" i="5"/>
  <c r="AT163" i="5"/>
  <c r="AT199" i="5"/>
  <c r="AT183" i="5"/>
  <c r="AT164" i="5"/>
  <c r="AT176" i="5"/>
  <c r="AT172" i="5"/>
  <c r="AT169" i="5"/>
  <c r="AT160" i="5"/>
  <c r="AT156" i="5"/>
  <c r="AT148" i="5"/>
  <c r="AT161" i="5"/>
  <c r="AT165" i="5"/>
  <c r="AT162" i="5"/>
  <c r="AT158" i="5"/>
  <c r="AT154" i="5"/>
  <c r="AT150" i="5"/>
  <c r="AT168" i="5"/>
  <c r="AT146" i="5"/>
  <c r="AT147" i="5"/>
  <c r="AT145" i="5"/>
  <c r="AT141" i="5"/>
  <c r="AT157" i="5"/>
  <c r="AT153" i="5"/>
  <c r="AT149" i="5"/>
  <c r="AT137" i="5"/>
  <c r="AT133" i="5"/>
  <c r="AT152" i="5"/>
  <c r="AT142" i="5"/>
  <c r="AT159" i="5"/>
  <c r="AT138" i="5"/>
  <c r="AT134" i="5"/>
  <c r="AT155" i="5"/>
  <c r="AT135" i="5"/>
  <c r="AT151" i="5"/>
  <c r="AT130" i="5"/>
  <c r="AT126" i="5"/>
  <c r="AT122" i="5"/>
  <c r="AT118" i="5"/>
  <c r="AT114" i="5"/>
  <c r="AT110" i="5"/>
  <c r="AT106" i="5"/>
  <c r="AT131" i="5"/>
  <c r="AT127" i="5"/>
  <c r="AT123" i="5"/>
  <c r="AT119" i="5"/>
  <c r="AT115" i="5"/>
  <c r="AT111" i="5"/>
  <c r="AT140" i="5"/>
  <c r="AT107" i="5"/>
  <c r="AT103" i="5"/>
  <c r="AT99" i="5"/>
  <c r="AT143" i="5"/>
  <c r="AT139" i="5"/>
  <c r="AT128" i="5"/>
  <c r="AT124" i="5"/>
  <c r="AT120" i="5"/>
  <c r="AT116" i="5"/>
  <c r="AT112" i="5"/>
  <c r="AT108" i="5"/>
  <c r="AT104" i="5"/>
  <c r="AT100" i="5"/>
  <c r="AT144" i="5"/>
  <c r="AT136" i="5"/>
  <c r="AT94" i="5"/>
  <c r="AT90" i="5"/>
  <c r="AT86" i="5"/>
  <c r="AT82" i="5"/>
  <c r="AT78" i="5"/>
  <c r="AT98" i="5"/>
  <c r="AT95" i="5"/>
  <c r="AT91" i="5"/>
  <c r="AT87" i="5"/>
  <c r="AT83" i="5"/>
  <c r="AT79" i="5"/>
  <c r="AT132" i="5"/>
  <c r="AT75" i="5"/>
  <c r="AT71" i="5"/>
  <c r="AT105" i="5"/>
  <c r="AT102" i="5"/>
  <c r="AT76" i="5"/>
  <c r="AT72" i="5"/>
  <c r="AT101" i="5"/>
  <c r="AT92" i="5"/>
  <c r="AT88" i="5"/>
  <c r="AT84" i="5"/>
  <c r="AT81" i="5"/>
  <c r="AT77" i="5"/>
  <c r="AT69" i="5"/>
  <c r="AT121" i="5"/>
  <c r="AT113" i="5"/>
  <c r="AT73" i="5"/>
  <c r="AT57" i="5"/>
  <c r="AT97" i="5"/>
  <c r="AT66" i="5"/>
  <c r="AT62" i="5"/>
  <c r="AT74" i="5"/>
  <c r="AT70" i="5"/>
  <c r="AT58" i="5"/>
  <c r="AT54" i="5"/>
  <c r="AT50" i="5"/>
  <c r="AT46" i="5"/>
  <c r="AT42" i="5"/>
  <c r="AT125" i="5"/>
  <c r="AT67" i="5"/>
  <c r="AT63" i="5"/>
  <c r="AT59" i="5"/>
  <c r="AT117" i="5"/>
  <c r="AT109" i="5"/>
  <c r="AT55" i="5"/>
  <c r="AT51" i="5"/>
  <c r="AT47" i="5"/>
  <c r="AT43" i="5"/>
  <c r="AT129" i="5"/>
  <c r="AT96" i="5"/>
  <c r="AT93" i="5"/>
  <c r="AT89" i="5"/>
  <c r="AT85" i="5"/>
  <c r="AT56" i="5"/>
  <c r="AT52" i="5"/>
  <c r="AT48" i="5"/>
  <c r="AT36" i="5"/>
  <c r="AT32" i="5"/>
  <c r="AT28" i="5"/>
  <c r="AT24" i="5"/>
  <c r="AT20" i="5"/>
  <c r="AT45" i="5"/>
  <c r="AT44" i="5"/>
  <c r="AT37" i="5"/>
  <c r="AT33" i="5"/>
  <c r="AT29" i="5"/>
  <c r="AT25" i="5"/>
  <c r="AT21" i="5"/>
  <c r="AT17" i="5"/>
  <c r="AT80" i="5"/>
  <c r="AT64" i="5"/>
  <c r="AT60" i="5"/>
  <c r="AT38" i="5"/>
  <c r="AT34" i="5"/>
  <c r="AT30" i="5"/>
  <c r="AT26" i="5"/>
  <c r="AT22" i="5"/>
  <c r="AT18" i="5"/>
  <c r="AT39" i="5"/>
  <c r="AT14" i="5"/>
  <c r="AT53" i="5"/>
  <c r="AT49" i="5"/>
  <c r="AT35" i="5"/>
  <c r="AT31" i="5"/>
  <c r="AT27" i="5"/>
  <c r="AT23" i="5"/>
  <c r="AT19" i="5"/>
  <c r="AT68" i="5"/>
  <c r="AT65" i="5"/>
  <c r="AT61" i="5"/>
  <c r="AT41" i="5"/>
  <c r="AT40" i="5"/>
  <c r="AT15" i="5"/>
  <c r="AT11" i="5"/>
  <c r="AT13" i="5"/>
  <c r="AT8" i="5"/>
  <c r="AT9" i="5"/>
  <c r="AT12" i="5"/>
  <c r="AT5" i="5"/>
  <c r="AT10" i="5"/>
  <c r="AT6" i="5"/>
  <c r="AT16" i="5"/>
  <c r="AT7" i="5"/>
  <c r="BC256" i="5"/>
  <c r="BC251" i="5"/>
  <c r="BC247" i="5"/>
  <c r="BC239" i="5"/>
  <c r="BC252" i="5"/>
  <c r="BC243" i="5"/>
  <c r="BC257" i="5"/>
  <c r="BC248" i="5"/>
  <c r="BC244" i="5"/>
  <c r="BC240" i="5"/>
  <c r="BC253" i="5"/>
  <c r="BC258" i="5"/>
  <c r="BC254" i="5"/>
  <c r="BC241" i="5"/>
  <c r="BC255" i="5"/>
  <c r="BC250" i="5"/>
  <c r="BC246" i="5"/>
  <c r="BC242" i="5"/>
  <c r="BC238" i="5"/>
  <c r="BC249" i="5"/>
  <c r="BC245" i="5"/>
  <c r="BC235" i="5"/>
  <c r="BC231" i="5"/>
  <c r="BC227" i="5"/>
  <c r="BC236" i="5"/>
  <c r="BC232" i="5"/>
  <c r="BC228" i="5"/>
  <c r="BC224" i="5"/>
  <c r="BC237" i="5"/>
  <c r="BC233" i="5"/>
  <c r="BC229" i="5"/>
  <c r="BC220" i="5"/>
  <c r="BC234" i="5"/>
  <c r="BC230" i="5"/>
  <c r="BC216" i="5"/>
  <c r="BC223" i="5"/>
  <c r="BC226" i="5"/>
  <c r="BC217" i="5"/>
  <c r="BC213" i="5"/>
  <c r="BC209" i="5"/>
  <c r="BC225" i="5"/>
  <c r="BC222" i="5"/>
  <c r="BC218" i="5"/>
  <c r="BC214" i="5"/>
  <c r="BC210" i="5"/>
  <c r="BC221" i="5"/>
  <c r="BC206" i="5"/>
  <c r="BC207" i="5"/>
  <c r="BC219" i="5"/>
  <c r="BC212" i="5"/>
  <c r="BC208" i="5"/>
  <c r="BC204" i="5"/>
  <c r="BC200" i="5"/>
  <c r="BC196" i="5"/>
  <c r="BC192" i="5"/>
  <c r="BC215" i="5"/>
  <c r="BC211" i="5"/>
  <c r="BC205" i="5"/>
  <c r="BC201" i="5"/>
  <c r="BC197" i="5"/>
  <c r="BC193" i="5"/>
  <c r="BC202" i="5"/>
  <c r="BC198" i="5"/>
  <c r="BC194" i="5"/>
  <c r="BC190" i="5"/>
  <c r="BC186" i="5"/>
  <c r="BC182" i="5"/>
  <c r="BC199" i="5"/>
  <c r="BC195" i="5"/>
  <c r="BC187" i="5"/>
  <c r="BC183" i="5"/>
  <c r="BC179" i="5"/>
  <c r="BC191" i="5"/>
  <c r="BC203" i="5"/>
  <c r="BC188" i="5"/>
  <c r="BC184" i="5"/>
  <c r="BC180" i="5"/>
  <c r="BC189" i="5"/>
  <c r="BC185" i="5"/>
  <c r="BC174" i="5"/>
  <c r="BC170" i="5"/>
  <c r="BC166" i="5"/>
  <c r="BC178" i="5"/>
  <c r="BC175" i="5"/>
  <c r="BC171" i="5"/>
  <c r="BC167" i="5"/>
  <c r="BC181" i="5"/>
  <c r="BC163" i="5"/>
  <c r="BC177" i="5"/>
  <c r="BC172" i="5"/>
  <c r="BC168" i="5"/>
  <c r="BC173" i="5"/>
  <c r="BC169" i="5"/>
  <c r="BC164" i="5"/>
  <c r="BC161" i="5"/>
  <c r="BC157" i="5"/>
  <c r="BC153" i="5"/>
  <c r="BC149" i="5"/>
  <c r="BC162" i="5"/>
  <c r="BC158" i="5"/>
  <c r="BC154" i="5"/>
  <c r="BC150" i="5"/>
  <c r="BC159" i="5"/>
  <c r="BC155" i="5"/>
  <c r="BC151" i="5"/>
  <c r="BC176" i="5"/>
  <c r="BC165" i="5"/>
  <c r="BC160" i="5"/>
  <c r="BC156" i="5"/>
  <c r="BC152" i="5"/>
  <c r="BC148" i="5"/>
  <c r="BC145" i="5"/>
  <c r="BC137" i="5"/>
  <c r="BC142" i="5"/>
  <c r="BC143" i="5"/>
  <c r="BC139" i="5"/>
  <c r="BC147" i="5"/>
  <c r="BC144" i="5"/>
  <c r="BC140" i="5"/>
  <c r="BC106" i="5"/>
  <c r="BC102" i="5"/>
  <c r="BC146" i="5"/>
  <c r="BC136" i="5"/>
  <c r="BC131" i="5"/>
  <c r="BC127" i="5"/>
  <c r="BC123" i="5"/>
  <c r="BC119" i="5"/>
  <c r="BC115" i="5"/>
  <c r="BC111" i="5"/>
  <c r="BC107" i="5"/>
  <c r="BC103" i="5"/>
  <c r="BC99" i="5"/>
  <c r="BC128" i="5"/>
  <c r="BC124" i="5"/>
  <c r="BC120" i="5"/>
  <c r="BC116" i="5"/>
  <c r="BC112" i="5"/>
  <c r="BC133" i="5"/>
  <c r="BC108" i="5"/>
  <c r="BC104" i="5"/>
  <c r="BC100" i="5"/>
  <c r="BC138" i="5"/>
  <c r="BC134" i="5"/>
  <c r="BC129" i="5"/>
  <c r="BC125" i="5"/>
  <c r="BC121" i="5"/>
  <c r="BC117" i="5"/>
  <c r="BC113" i="5"/>
  <c r="BC109" i="5"/>
  <c r="BC74" i="5"/>
  <c r="BC70" i="5"/>
  <c r="BC141" i="5"/>
  <c r="BC132" i="5"/>
  <c r="BC95" i="5"/>
  <c r="BC91" i="5"/>
  <c r="BC87" i="5"/>
  <c r="BC83" i="5"/>
  <c r="BC135" i="5"/>
  <c r="BC105" i="5"/>
  <c r="BC101" i="5"/>
  <c r="BC75" i="5"/>
  <c r="BC71" i="5"/>
  <c r="BC98" i="5"/>
  <c r="BC96" i="5"/>
  <c r="BC92" i="5"/>
  <c r="BC88" i="5"/>
  <c r="BC84" i="5"/>
  <c r="BC80" i="5"/>
  <c r="BC130" i="5"/>
  <c r="BC126" i="5"/>
  <c r="BC122" i="5"/>
  <c r="BC118" i="5"/>
  <c r="BC114" i="5"/>
  <c r="BC110" i="5"/>
  <c r="BC97" i="5"/>
  <c r="BC93" i="5"/>
  <c r="BC89" i="5"/>
  <c r="BC85" i="5"/>
  <c r="BC81" i="5"/>
  <c r="BC77" i="5"/>
  <c r="BC79" i="5"/>
  <c r="BC69" i="5"/>
  <c r="BC66" i="5"/>
  <c r="BC62" i="5"/>
  <c r="BC76" i="5"/>
  <c r="BC72" i="5"/>
  <c r="BC58" i="5"/>
  <c r="BC54" i="5"/>
  <c r="BC50" i="5"/>
  <c r="BC94" i="5"/>
  <c r="BC90" i="5"/>
  <c r="BC86" i="5"/>
  <c r="BC82" i="5"/>
  <c r="BC67" i="5"/>
  <c r="BC63" i="5"/>
  <c r="BC59" i="5"/>
  <c r="BC73" i="5"/>
  <c r="BC55" i="5"/>
  <c r="BC51" i="5"/>
  <c r="BC47" i="5"/>
  <c r="BC43" i="5"/>
  <c r="BC64" i="5"/>
  <c r="BC60" i="5"/>
  <c r="BC78" i="5"/>
  <c r="BC68" i="5"/>
  <c r="BC65" i="5"/>
  <c r="BC61" i="5"/>
  <c r="BC41" i="5"/>
  <c r="BC37" i="5"/>
  <c r="BC33" i="5"/>
  <c r="BC29" i="5"/>
  <c r="BC25" i="5"/>
  <c r="BC21" i="5"/>
  <c r="BC53" i="5"/>
  <c r="BC49" i="5"/>
  <c r="BC17" i="5"/>
  <c r="BC13" i="5"/>
  <c r="BC56" i="5"/>
  <c r="BC52" i="5"/>
  <c r="BC48" i="5"/>
  <c r="BC46" i="5"/>
  <c r="BC42" i="5"/>
  <c r="BC38" i="5"/>
  <c r="BC34" i="5"/>
  <c r="BC30" i="5"/>
  <c r="BC26" i="5"/>
  <c r="BC22" i="5"/>
  <c r="BC18" i="5"/>
  <c r="BC45" i="5"/>
  <c r="BC44" i="5"/>
  <c r="BC39" i="5"/>
  <c r="BC14" i="5"/>
  <c r="BC35" i="5"/>
  <c r="BC31" i="5"/>
  <c r="BC27" i="5"/>
  <c r="BC23" i="5"/>
  <c r="BC19" i="5"/>
  <c r="BC57" i="5"/>
  <c r="BC40" i="5"/>
  <c r="BC36" i="5"/>
  <c r="BC32" i="5"/>
  <c r="BC28" i="5"/>
  <c r="BC24" i="5"/>
  <c r="BC20" i="5"/>
  <c r="BC16" i="5"/>
  <c r="BC9" i="5"/>
  <c r="BC5" i="5"/>
  <c r="BC6" i="5"/>
  <c r="BC10" i="5"/>
  <c r="BC12" i="5"/>
  <c r="BC7" i="5"/>
  <c r="BC15" i="5"/>
  <c r="BC11" i="5"/>
  <c r="BC8" i="5"/>
  <c r="BE257" i="5"/>
  <c r="BE248" i="5"/>
  <c r="BE244" i="5"/>
  <c r="BE240" i="5"/>
  <c r="BE253" i="5"/>
  <c r="BE258" i="5"/>
  <c r="BE249" i="5"/>
  <c r="BE245" i="5"/>
  <c r="BE254" i="5"/>
  <c r="BE241" i="5"/>
  <c r="BE242" i="5"/>
  <c r="BE256" i="5"/>
  <c r="BE251" i="5"/>
  <c r="BE247" i="5"/>
  <c r="BE239" i="5"/>
  <c r="BE252" i="5"/>
  <c r="BE243" i="5"/>
  <c r="BE236" i="5"/>
  <c r="BE232" i="5"/>
  <c r="BE228" i="5"/>
  <c r="BE224" i="5"/>
  <c r="BE255" i="5"/>
  <c r="BE237" i="5"/>
  <c r="BE233" i="5"/>
  <c r="BE229" i="5"/>
  <c r="BE225" i="5"/>
  <c r="BE234" i="5"/>
  <c r="BE230" i="5"/>
  <c r="BE221" i="5"/>
  <c r="BE250" i="5"/>
  <c r="BE246" i="5"/>
  <c r="BE235" i="5"/>
  <c r="BE231" i="5"/>
  <c r="BE222" i="5"/>
  <c r="BE223" i="5"/>
  <c r="BE217" i="5"/>
  <c r="BE226" i="5"/>
  <c r="BE220" i="5"/>
  <c r="BE218" i="5"/>
  <c r="BE214" i="5"/>
  <c r="BE210" i="5"/>
  <c r="BE227" i="5"/>
  <c r="BE238" i="5"/>
  <c r="BE219" i="5"/>
  <c r="BE215" i="5"/>
  <c r="BE211" i="5"/>
  <c r="BE207" i="5"/>
  <c r="BE212" i="5"/>
  <c r="BE208" i="5"/>
  <c r="BE205" i="5"/>
  <c r="BE201" i="5"/>
  <c r="BE197" i="5"/>
  <c r="BE193" i="5"/>
  <c r="BE202" i="5"/>
  <c r="BE198" i="5"/>
  <c r="BE194" i="5"/>
  <c r="BE206" i="5"/>
  <c r="BE203" i="5"/>
  <c r="BE199" i="5"/>
  <c r="BE195" i="5"/>
  <c r="BE216" i="5"/>
  <c r="BE213" i="5"/>
  <c r="BE209" i="5"/>
  <c r="BE200" i="5"/>
  <c r="BE196" i="5"/>
  <c r="BE192" i="5"/>
  <c r="BE187" i="5"/>
  <c r="BE183" i="5"/>
  <c r="BE179" i="5"/>
  <c r="BE204" i="5"/>
  <c r="BE191" i="5"/>
  <c r="BE188" i="5"/>
  <c r="BE184" i="5"/>
  <c r="BE180" i="5"/>
  <c r="BE176" i="5"/>
  <c r="BE189" i="5"/>
  <c r="BE185" i="5"/>
  <c r="BE181" i="5"/>
  <c r="BE190" i="5"/>
  <c r="BE182" i="5"/>
  <c r="BE178" i="5"/>
  <c r="BE175" i="5"/>
  <c r="BE171" i="5"/>
  <c r="BE163" i="5"/>
  <c r="BE177" i="5"/>
  <c r="BE172" i="5"/>
  <c r="BE168" i="5"/>
  <c r="BE164" i="5"/>
  <c r="BE186" i="5"/>
  <c r="BE173" i="5"/>
  <c r="BE169" i="5"/>
  <c r="BE174" i="5"/>
  <c r="BE170" i="5"/>
  <c r="BE162" i="5"/>
  <c r="BE158" i="5"/>
  <c r="BE154" i="5"/>
  <c r="BE150" i="5"/>
  <c r="BE167" i="5"/>
  <c r="BE159" i="5"/>
  <c r="BE155" i="5"/>
  <c r="BE151" i="5"/>
  <c r="BE166" i="5"/>
  <c r="BE147" i="5"/>
  <c r="BE160" i="5"/>
  <c r="BE156" i="5"/>
  <c r="BE152" i="5"/>
  <c r="BE161" i="5"/>
  <c r="BE157" i="5"/>
  <c r="BE153" i="5"/>
  <c r="BE149" i="5"/>
  <c r="BE138" i="5"/>
  <c r="BE134" i="5"/>
  <c r="BE143" i="5"/>
  <c r="BE139" i="5"/>
  <c r="BE144" i="5"/>
  <c r="BE140" i="5"/>
  <c r="BE145" i="5"/>
  <c r="BE141" i="5"/>
  <c r="BE146" i="5"/>
  <c r="BE136" i="5"/>
  <c r="BE107" i="5"/>
  <c r="BE103" i="5"/>
  <c r="BE99" i="5"/>
  <c r="BE128" i="5"/>
  <c r="BE124" i="5"/>
  <c r="BE120" i="5"/>
  <c r="BE116" i="5"/>
  <c r="BE112" i="5"/>
  <c r="BE137" i="5"/>
  <c r="BE133" i="5"/>
  <c r="BE108" i="5"/>
  <c r="BE104" i="5"/>
  <c r="BE100" i="5"/>
  <c r="BE165" i="5"/>
  <c r="BE148" i="5"/>
  <c r="BE129" i="5"/>
  <c r="BE125" i="5"/>
  <c r="BE121" i="5"/>
  <c r="BE117" i="5"/>
  <c r="BE113" i="5"/>
  <c r="BE109" i="5"/>
  <c r="BE142" i="5"/>
  <c r="BE105" i="5"/>
  <c r="BE101" i="5"/>
  <c r="BE130" i="5"/>
  <c r="BE126" i="5"/>
  <c r="BE122" i="5"/>
  <c r="BE118" i="5"/>
  <c r="BE114" i="5"/>
  <c r="BE110" i="5"/>
  <c r="BE131" i="5"/>
  <c r="BE127" i="5"/>
  <c r="BE123" i="5"/>
  <c r="BE119" i="5"/>
  <c r="BE115" i="5"/>
  <c r="BE111" i="5"/>
  <c r="BE95" i="5"/>
  <c r="BE132" i="5"/>
  <c r="BE102" i="5"/>
  <c r="BE75" i="5"/>
  <c r="BE71" i="5"/>
  <c r="BE135" i="5"/>
  <c r="BE96" i="5"/>
  <c r="BE92" i="5"/>
  <c r="BE88" i="5"/>
  <c r="BE84" i="5"/>
  <c r="BE98" i="5"/>
  <c r="BE76" i="5"/>
  <c r="BE72" i="5"/>
  <c r="BE97" i="5"/>
  <c r="BE93" i="5"/>
  <c r="BE89" i="5"/>
  <c r="BE85" i="5"/>
  <c r="BE81" i="5"/>
  <c r="BE77" i="5"/>
  <c r="BE94" i="5"/>
  <c r="BE90" i="5"/>
  <c r="BE86" i="5"/>
  <c r="BE82" i="5"/>
  <c r="BE78" i="5"/>
  <c r="BE91" i="5"/>
  <c r="BE87" i="5"/>
  <c r="BE83" i="5"/>
  <c r="BE79" i="5"/>
  <c r="BE80" i="5"/>
  <c r="BE67" i="5"/>
  <c r="BE63" i="5"/>
  <c r="BE59" i="5"/>
  <c r="BE55" i="5"/>
  <c r="BE51" i="5"/>
  <c r="BE47" i="5"/>
  <c r="BE106" i="5"/>
  <c r="BE73" i="5"/>
  <c r="BE64" i="5"/>
  <c r="BE60" i="5"/>
  <c r="BE56" i="5"/>
  <c r="BE52" i="5"/>
  <c r="BE48" i="5"/>
  <c r="BE44" i="5"/>
  <c r="BE74" i="5"/>
  <c r="BE70" i="5"/>
  <c r="BE65" i="5"/>
  <c r="BE61" i="5"/>
  <c r="BE69" i="5"/>
  <c r="BE66" i="5"/>
  <c r="BE62" i="5"/>
  <c r="BE17" i="5"/>
  <c r="BE53" i="5"/>
  <c r="BE49" i="5"/>
  <c r="BE46" i="5"/>
  <c r="BE42" i="5"/>
  <c r="BE38" i="5"/>
  <c r="BE34" i="5"/>
  <c r="BE30" i="5"/>
  <c r="BE26" i="5"/>
  <c r="BE22" i="5"/>
  <c r="BE18" i="5"/>
  <c r="BE45" i="5"/>
  <c r="BE39" i="5"/>
  <c r="BE14" i="5"/>
  <c r="BE35" i="5"/>
  <c r="BE31" i="5"/>
  <c r="BE27" i="5"/>
  <c r="BE23" i="5"/>
  <c r="BE19" i="5"/>
  <c r="BE40" i="5"/>
  <c r="BE15" i="5"/>
  <c r="BE11" i="5"/>
  <c r="BE57" i="5"/>
  <c r="BE36" i="5"/>
  <c r="BE32" i="5"/>
  <c r="BE28" i="5"/>
  <c r="BE24" i="5"/>
  <c r="BE20" i="5"/>
  <c r="BE68" i="5"/>
  <c r="BE41" i="5"/>
  <c r="BE58" i="5"/>
  <c r="BE54" i="5"/>
  <c r="BE50" i="5"/>
  <c r="BE43" i="5"/>
  <c r="BE37" i="5"/>
  <c r="BE33" i="5"/>
  <c r="BE29" i="5"/>
  <c r="BE25" i="5"/>
  <c r="BE21" i="5"/>
  <c r="BE13" i="5"/>
  <c r="BE10" i="5"/>
  <c r="BE6" i="5"/>
  <c r="BE7" i="5"/>
  <c r="BE12" i="5"/>
  <c r="BE8" i="5"/>
  <c r="BE16" i="5"/>
  <c r="BE9" i="5"/>
  <c r="BE5" i="5"/>
  <c r="AR254" i="5"/>
  <c r="AR241" i="5"/>
  <c r="AR255" i="5"/>
  <c r="AR250" i="5"/>
  <c r="AR246" i="5"/>
  <c r="AR242" i="5"/>
  <c r="AR256" i="5"/>
  <c r="AR251" i="5"/>
  <c r="AR247" i="5"/>
  <c r="AR239" i="5"/>
  <c r="AR257" i="5"/>
  <c r="AR248" i="5"/>
  <c r="AR244" i="5"/>
  <c r="AR240" i="5"/>
  <c r="AR253" i="5"/>
  <c r="AR258" i="5"/>
  <c r="AR249" i="5"/>
  <c r="AR245" i="5"/>
  <c r="AR237" i="5"/>
  <c r="AR233" i="5"/>
  <c r="AR238" i="5"/>
  <c r="AR234" i="5"/>
  <c r="AR230" i="5"/>
  <c r="AR221" i="5"/>
  <c r="AR252" i="5"/>
  <c r="AR226" i="5"/>
  <c r="AR235" i="5"/>
  <c r="AR231" i="5"/>
  <c r="AR227" i="5"/>
  <c r="AR228" i="5"/>
  <c r="AR224" i="5"/>
  <c r="AR225" i="5"/>
  <c r="AR223" i="5"/>
  <c r="AR236" i="5"/>
  <c r="AR232" i="5"/>
  <c r="AR229" i="5"/>
  <c r="AR219" i="5"/>
  <c r="AR222" i="5"/>
  <c r="AR220" i="5"/>
  <c r="AR216" i="5"/>
  <c r="AR212" i="5"/>
  <c r="AR243" i="5"/>
  <c r="AR217" i="5"/>
  <c r="AR213" i="5"/>
  <c r="AR209" i="5"/>
  <c r="AR218" i="5"/>
  <c r="AR214" i="5"/>
  <c r="AR210" i="5"/>
  <c r="AR202" i="5"/>
  <c r="AR207" i="5"/>
  <c r="AR203" i="5"/>
  <c r="AR199" i="5"/>
  <c r="AR195" i="5"/>
  <c r="AR191" i="5"/>
  <c r="AR206" i="5"/>
  <c r="AR204" i="5"/>
  <c r="AR205" i="5"/>
  <c r="AR201" i="5"/>
  <c r="AR197" i="5"/>
  <c r="AR193" i="5"/>
  <c r="AR211" i="5"/>
  <c r="AR208" i="5"/>
  <c r="AR192" i="5"/>
  <c r="AR188" i="5"/>
  <c r="AR215" i="5"/>
  <c r="AR198" i="5"/>
  <c r="AR194" i="5"/>
  <c r="AR189" i="5"/>
  <c r="AR185" i="5"/>
  <c r="AR190" i="5"/>
  <c r="AR186" i="5"/>
  <c r="AR200" i="5"/>
  <c r="AR196" i="5"/>
  <c r="AR187" i="5"/>
  <c r="AR183" i="5"/>
  <c r="AR176" i="5"/>
  <c r="AR172" i="5"/>
  <c r="AR182" i="5"/>
  <c r="AR173" i="5"/>
  <c r="AR169" i="5"/>
  <c r="AR181" i="5"/>
  <c r="AR165" i="5"/>
  <c r="AR178" i="5"/>
  <c r="AR174" i="5"/>
  <c r="AR170" i="5"/>
  <c r="AR180" i="5"/>
  <c r="AR166" i="5"/>
  <c r="AR177" i="5"/>
  <c r="AR163" i="5"/>
  <c r="AR159" i="5"/>
  <c r="AR155" i="5"/>
  <c r="AR147" i="5"/>
  <c r="AR175" i="5"/>
  <c r="AR171" i="5"/>
  <c r="AR160" i="5"/>
  <c r="AR184" i="5"/>
  <c r="AR161" i="5"/>
  <c r="AR157" i="5"/>
  <c r="AR153" i="5"/>
  <c r="AR149" i="5"/>
  <c r="AR179" i="5"/>
  <c r="AR164" i="5"/>
  <c r="AR168" i="5"/>
  <c r="AR156" i="5"/>
  <c r="AR154" i="5"/>
  <c r="AR150" i="5"/>
  <c r="AR144" i="5"/>
  <c r="AR140" i="5"/>
  <c r="AR136" i="5"/>
  <c r="AR132" i="5"/>
  <c r="AR145" i="5"/>
  <c r="AR141" i="5"/>
  <c r="AR152" i="5"/>
  <c r="AR137" i="5"/>
  <c r="AR133" i="5"/>
  <c r="AR167" i="5"/>
  <c r="AR162" i="5"/>
  <c r="AR158" i="5"/>
  <c r="AR151" i="5"/>
  <c r="AR148" i="5"/>
  <c r="AR138" i="5"/>
  <c r="AR134" i="5"/>
  <c r="AR142" i="5"/>
  <c r="AR129" i="5"/>
  <c r="AR125" i="5"/>
  <c r="AR121" i="5"/>
  <c r="AR117" i="5"/>
  <c r="AR113" i="5"/>
  <c r="AR109" i="5"/>
  <c r="AR105" i="5"/>
  <c r="AR130" i="5"/>
  <c r="AR126" i="5"/>
  <c r="AR122" i="5"/>
  <c r="AR118" i="5"/>
  <c r="AR114" i="5"/>
  <c r="AR110" i="5"/>
  <c r="AR146" i="5"/>
  <c r="AR106" i="5"/>
  <c r="AR102" i="5"/>
  <c r="AR131" i="5"/>
  <c r="AR127" i="5"/>
  <c r="AR123" i="5"/>
  <c r="AR119" i="5"/>
  <c r="AR115" i="5"/>
  <c r="AR111" i="5"/>
  <c r="AR98" i="5"/>
  <c r="AR143" i="5"/>
  <c r="AR139" i="5"/>
  <c r="AR135" i="5"/>
  <c r="AR107" i="5"/>
  <c r="AR103" i="5"/>
  <c r="AR99" i="5"/>
  <c r="AR101" i="5"/>
  <c r="AR97" i="5"/>
  <c r="AR93" i="5"/>
  <c r="AR89" i="5"/>
  <c r="AR85" i="5"/>
  <c r="AR81" i="5"/>
  <c r="AR77" i="5"/>
  <c r="AR100" i="5"/>
  <c r="AR128" i="5"/>
  <c r="AR124" i="5"/>
  <c r="AR120" i="5"/>
  <c r="AR116" i="5"/>
  <c r="AR112" i="5"/>
  <c r="AR94" i="5"/>
  <c r="AR90" i="5"/>
  <c r="AR86" i="5"/>
  <c r="AR82" i="5"/>
  <c r="AR78" i="5"/>
  <c r="AR108" i="5"/>
  <c r="AR104" i="5"/>
  <c r="AR74" i="5"/>
  <c r="AR70" i="5"/>
  <c r="AR75" i="5"/>
  <c r="AR71" i="5"/>
  <c r="AR96" i="5"/>
  <c r="AR76" i="5"/>
  <c r="AR72" i="5"/>
  <c r="AR68" i="5"/>
  <c r="AR92" i="5"/>
  <c r="AR88" i="5"/>
  <c r="AR84" i="5"/>
  <c r="AR69" i="5"/>
  <c r="AR56" i="5"/>
  <c r="AR73" i="5"/>
  <c r="AR65" i="5"/>
  <c r="AR61" i="5"/>
  <c r="AR57" i="5"/>
  <c r="AR53" i="5"/>
  <c r="AR49" i="5"/>
  <c r="AR45" i="5"/>
  <c r="AR41" i="5"/>
  <c r="AR91" i="5"/>
  <c r="AR87" i="5"/>
  <c r="AR83" i="5"/>
  <c r="AR66" i="5"/>
  <c r="AR62" i="5"/>
  <c r="AR58" i="5"/>
  <c r="AR54" i="5"/>
  <c r="AR50" i="5"/>
  <c r="AR46" i="5"/>
  <c r="AR42" i="5"/>
  <c r="AR80" i="5"/>
  <c r="AR55" i="5"/>
  <c r="AR51" i="5"/>
  <c r="AR47" i="5"/>
  <c r="AR95" i="5"/>
  <c r="AR52" i="5"/>
  <c r="AR48" i="5"/>
  <c r="AR35" i="5"/>
  <c r="AR31" i="5"/>
  <c r="AR27" i="5"/>
  <c r="AR23" i="5"/>
  <c r="AR19" i="5"/>
  <c r="AR67" i="5"/>
  <c r="AR40" i="5"/>
  <c r="AR36" i="5"/>
  <c r="AR32" i="5"/>
  <c r="AR28" i="5"/>
  <c r="AR24" i="5"/>
  <c r="AR20" i="5"/>
  <c r="AR63" i="5"/>
  <c r="AR59" i="5"/>
  <c r="AR79" i="5"/>
  <c r="AR44" i="5"/>
  <c r="AR37" i="5"/>
  <c r="AR33" i="5"/>
  <c r="AR29" i="5"/>
  <c r="AR25" i="5"/>
  <c r="AR21" i="5"/>
  <c r="AR64" i="5"/>
  <c r="AR60" i="5"/>
  <c r="AR17" i="5"/>
  <c r="AR43" i="5"/>
  <c r="AR38" i="5"/>
  <c r="AR34" i="5"/>
  <c r="AR30" i="5"/>
  <c r="AR26" i="5"/>
  <c r="AR22" i="5"/>
  <c r="AR39" i="5"/>
  <c r="AR14" i="5"/>
  <c r="AR11" i="5"/>
  <c r="AR7" i="5"/>
  <c r="AR13" i="5"/>
  <c r="AR8" i="5"/>
  <c r="AR18" i="5"/>
  <c r="AR15" i="5"/>
  <c r="AR12" i="5"/>
  <c r="AR9" i="5"/>
  <c r="AR5" i="5"/>
  <c r="AR16" i="5"/>
  <c r="AR10" i="5"/>
  <c r="AR6" i="5"/>
  <c r="BB242" i="5"/>
  <c r="BB256" i="5"/>
  <c r="BB251" i="5"/>
  <c r="BB247" i="5"/>
  <c r="BB239" i="5"/>
  <c r="BB252" i="5"/>
  <c r="BB243" i="5"/>
  <c r="BB257" i="5"/>
  <c r="BB248" i="5"/>
  <c r="BB244" i="5"/>
  <c r="BB240" i="5"/>
  <c r="BB258" i="5"/>
  <c r="BB249" i="5"/>
  <c r="BB245" i="5"/>
  <c r="BB254" i="5"/>
  <c r="BB241" i="5"/>
  <c r="BB255" i="5"/>
  <c r="BB250" i="5"/>
  <c r="BB246" i="5"/>
  <c r="BB253" i="5"/>
  <c r="BB234" i="5"/>
  <c r="BB238" i="5"/>
  <c r="BB235" i="5"/>
  <c r="BB231" i="5"/>
  <c r="BB222" i="5"/>
  <c r="BB227" i="5"/>
  <c r="BB236" i="5"/>
  <c r="BB232" i="5"/>
  <c r="BB228" i="5"/>
  <c r="BB224" i="5"/>
  <c r="BB225" i="5"/>
  <c r="BB230" i="5"/>
  <c r="BB216" i="5"/>
  <c r="BB223" i="5"/>
  <c r="BB226" i="5"/>
  <c r="BB220" i="5"/>
  <c r="BB217" i="5"/>
  <c r="BB213" i="5"/>
  <c r="BB209" i="5"/>
  <c r="BB218" i="5"/>
  <c r="BB214" i="5"/>
  <c r="BB210" i="5"/>
  <c r="BB219" i="5"/>
  <c r="BB215" i="5"/>
  <c r="BB211" i="5"/>
  <c r="BB203" i="5"/>
  <c r="BB229" i="5"/>
  <c r="BB212" i="5"/>
  <c r="BB208" i="5"/>
  <c r="BB207" i="5"/>
  <c r="BB204" i="5"/>
  <c r="BB200" i="5"/>
  <c r="BB196" i="5"/>
  <c r="BB192" i="5"/>
  <c r="BB237" i="5"/>
  <c r="BB205" i="5"/>
  <c r="BB206" i="5"/>
  <c r="BB233" i="5"/>
  <c r="BB221" i="5"/>
  <c r="BB202" i="5"/>
  <c r="BB198" i="5"/>
  <c r="BB194" i="5"/>
  <c r="BB190" i="5"/>
  <c r="BB186" i="5"/>
  <c r="BB199" i="5"/>
  <c r="BB195" i="5"/>
  <c r="BB187" i="5"/>
  <c r="BB191" i="5"/>
  <c r="BB188" i="5"/>
  <c r="BB184" i="5"/>
  <c r="BB201" i="5"/>
  <c r="BB179" i="5"/>
  <c r="BB173" i="5"/>
  <c r="BB185" i="5"/>
  <c r="BB174" i="5"/>
  <c r="BB170" i="5"/>
  <c r="BB182" i="5"/>
  <c r="BB166" i="5"/>
  <c r="BB193" i="5"/>
  <c r="BB183" i="5"/>
  <c r="BB178" i="5"/>
  <c r="BB175" i="5"/>
  <c r="BB171" i="5"/>
  <c r="BB167" i="5"/>
  <c r="BB181" i="5"/>
  <c r="BB163" i="5"/>
  <c r="BB189" i="5"/>
  <c r="BB176" i="5"/>
  <c r="BB164" i="5"/>
  <c r="BB165" i="5"/>
  <c r="BB160" i="5"/>
  <c r="BB156" i="5"/>
  <c r="BB148" i="5"/>
  <c r="BB161" i="5"/>
  <c r="BB180" i="5"/>
  <c r="BB168" i="5"/>
  <c r="BB162" i="5"/>
  <c r="BB158" i="5"/>
  <c r="BB154" i="5"/>
  <c r="BB150" i="5"/>
  <c r="BB146" i="5"/>
  <c r="BB172" i="5"/>
  <c r="BB147" i="5"/>
  <c r="BB169" i="5"/>
  <c r="BB157" i="5"/>
  <c r="BB152" i="5"/>
  <c r="BB145" i="5"/>
  <c r="BB141" i="5"/>
  <c r="BB177" i="5"/>
  <c r="BB151" i="5"/>
  <c r="BB137" i="5"/>
  <c r="BB133" i="5"/>
  <c r="BB159" i="5"/>
  <c r="BB142" i="5"/>
  <c r="BB197" i="5"/>
  <c r="BB155" i="5"/>
  <c r="BB138" i="5"/>
  <c r="BB134" i="5"/>
  <c r="BB135" i="5"/>
  <c r="BB140" i="5"/>
  <c r="BB132" i="5"/>
  <c r="BB130" i="5"/>
  <c r="BB126" i="5"/>
  <c r="BB122" i="5"/>
  <c r="BB118" i="5"/>
  <c r="BB114" i="5"/>
  <c r="BB110" i="5"/>
  <c r="BB143" i="5"/>
  <c r="BB139" i="5"/>
  <c r="BB106" i="5"/>
  <c r="BB149" i="5"/>
  <c r="BB136" i="5"/>
  <c r="BB131" i="5"/>
  <c r="BB127" i="5"/>
  <c r="BB123" i="5"/>
  <c r="BB119" i="5"/>
  <c r="BB115" i="5"/>
  <c r="BB111" i="5"/>
  <c r="BB107" i="5"/>
  <c r="BB103" i="5"/>
  <c r="BB99" i="5"/>
  <c r="BB144" i="5"/>
  <c r="BB128" i="5"/>
  <c r="BB124" i="5"/>
  <c r="BB120" i="5"/>
  <c r="BB116" i="5"/>
  <c r="BB112" i="5"/>
  <c r="BB108" i="5"/>
  <c r="BB104" i="5"/>
  <c r="BB100" i="5"/>
  <c r="BB153" i="5"/>
  <c r="BB94" i="5"/>
  <c r="BB90" i="5"/>
  <c r="BB86" i="5"/>
  <c r="BB82" i="5"/>
  <c r="BB78" i="5"/>
  <c r="BB129" i="5"/>
  <c r="BB125" i="5"/>
  <c r="BB121" i="5"/>
  <c r="BB117" i="5"/>
  <c r="BB113" i="5"/>
  <c r="BB109" i="5"/>
  <c r="BB102" i="5"/>
  <c r="BB95" i="5"/>
  <c r="BB91" i="5"/>
  <c r="BB87" i="5"/>
  <c r="BB83" i="5"/>
  <c r="BB79" i="5"/>
  <c r="BB105" i="5"/>
  <c r="BB101" i="5"/>
  <c r="BB75" i="5"/>
  <c r="BB71" i="5"/>
  <c r="BB76" i="5"/>
  <c r="BB72" i="5"/>
  <c r="BB97" i="5"/>
  <c r="BB68" i="5"/>
  <c r="BB57" i="5"/>
  <c r="BB80" i="5"/>
  <c r="BB69" i="5"/>
  <c r="BB66" i="5"/>
  <c r="BB62" i="5"/>
  <c r="BB98" i="5"/>
  <c r="BB58" i="5"/>
  <c r="BB54" i="5"/>
  <c r="BB50" i="5"/>
  <c r="BB46" i="5"/>
  <c r="BB42" i="5"/>
  <c r="BB93" i="5"/>
  <c r="BB89" i="5"/>
  <c r="BB85" i="5"/>
  <c r="BB81" i="5"/>
  <c r="BB77" i="5"/>
  <c r="BB67" i="5"/>
  <c r="BB63" i="5"/>
  <c r="BB59" i="5"/>
  <c r="BB96" i="5"/>
  <c r="BB92" i="5"/>
  <c r="BB88" i="5"/>
  <c r="BB84" i="5"/>
  <c r="BB73" i="5"/>
  <c r="BB55" i="5"/>
  <c r="BB51" i="5"/>
  <c r="BB47" i="5"/>
  <c r="BB43" i="5"/>
  <c r="BB74" i="5"/>
  <c r="BB70" i="5"/>
  <c r="BB56" i="5"/>
  <c r="BB52" i="5"/>
  <c r="BB48" i="5"/>
  <c r="BB36" i="5"/>
  <c r="BB32" i="5"/>
  <c r="BB28" i="5"/>
  <c r="BB24" i="5"/>
  <c r="BB20" i="5"/>
  <c r="BB41" i="5"/>
  <c r="BB64" i="5"/>
  <c r="BB60" i="5"/>
  <c r="BB37" i="5"/>
  <c r="BB33" i="5"/>
  <c r="BB29" i="5"/>
  <c r="BB25" i="5"/>
  <c r="BB21" i="5"/>
  <c r="BB53" i="5"/>
  <c r="BB49" i="5"/>
  <c r="BB17" i="5"/>
  <c r="BB38" i="5"/>
  <c r="BB34" i="5"/>
  <c r="BB30" i="5"/>
  <c r="BB26" i="5"/>
  <c r="BB22" i="5"/>
  <c r="BB18" i="5"/>
  <c r="BB65" i="5"/>
  <c r="BB61" i="5"/>
  <c r="BB45" i="5"/>
  <c r="BB44" i="5"/>
  <c r="BB39" i="5"/>
  <c r="BB14" i="5"/>
  <c r="BB35" i="5"/>
  <c r="BB31" i="5"/>
  <c r="BB27" i="5"/>
  <c r="BB23" i="5"/>
  <c r="BB19" i="5"/>
  <c r="BB40" i="5"/>
  <c r="BB15" i="5"/>
  <c r="BB11" i="5"/>
  <c r="BB8" i="5"/>
  <c r="BB16" i="5"/>
  <c r="BB9" i="5"/>
  <c r="BB5" i="5"/>
  <c r="BB13" i="5"/>
  <c r="BB10" i="5"/>
  <c r="BB6" i="5"/>
  <c r="BB12" i="5"/>
  <c r="BB7" i="5"/>
  <c r="AF252" i="5"/>
  <c r="AF243" i="5"/>
  <c r="AF257" i="5"/>
  <c r="AF248" i="5"/>
  <c r="AF244" i="5"/>
  <c r="AF240" i="5"/>
  <c r="AF253" i="5"/>
  <c r="AF258" i="5"/>
  <c r="AF249" i="5"/>
  <c r="AF245" i="5"/>
  <c r="AF255" i="5"/>
  <c r="AF250" i="5"/>
  <c r="AF246" i="5"/>
  <c r="AF242" i="5"/>
  <c r="AF256" i="5"/>
  <c r="AF251" i="5"/>
  <c r="AF247" i="5"/>
  <c r="AF239" i="5"/>
  <c r="AF235" i="5"/>
  <c r="AF254" i="5"/>
  <c r="AF227" i="5"/>
  <c r="AF236" i="5"/>
  <c r="AF232" i="5"/>
  <c r="AF223" i="5"/>
  <c r="AF228" i="5"/>
  <c r="AF224" i="5"/>
  <c r="AF241" i="5"/>
  <c r="AF237" i="5"/>
  <c r="AF233" i="5"/>
  <c r="AF229" i="5"/>
  <c r="AF225" i="5"/>
  <c r="AF226" i="5"/>
  <c r="AF231" i="5"/>
  <c r="AF222" i="5"/>
  <c r="AF217" i="5"/>
  <c r="AF218" i="5"/>
  <c r="AF214" i="5"/>
  <c r="AF210" i="5"/>
  <c r="AF206" i="5"/>
  <c r="AF219" i="5"/>
  <c r="AF215" i="5"/>
  <c r="AF211" i="5"/>
  <c r="AF238" i="5"/>
  <c r="AF234" i="5"/>
  <c r="AF220" i="5"/>
  <c r="AF216" i="5"/>
  <c r="AF212" i="5"/>
  <c r="AF208" i="5"/>
  <c r="AF221" i="5"/>
  <c r="AF213" i="5"/>
  <c r="AF209" i="5"/>
  <c r="AF207" i="5"/>
  <c r="AF204" i="5"/>
  <c r="AF205" i="5"/>
  <c r="AF201" i="5"/>
  <c r="AF197" i="5"/>
  <c r="AF193" i="5"/>
  <c r="AF230" i="5"/>
  <c r="AF203" i="5"/>
  <c r="AF199" i="5"/>
  <c r="AF195" i="5"/>
  <c r="AF192" i="5"/>
  <c r="AF186" i="5"/>
  <c r="AF191" i="5"/>
  <c r="AF200" i="5"/>
  <c r="AF196" i="5"/>
  <c r="AF187" i="5"/>
  <c r="AF183" i="5"/>
  <c r="AF188" i="5"/>
  <c r="AF202" i="5"/>
  <c r="AF198" i="5"/>
  <c r="AF194" i="5"/>
  <c r="AF189" i="5"/>
  <c r="AF185" i="5"/>
  <c r="AF190" i="5"/>
  <c r="AF174" i="5"/>
  <c r="AF170" i="5"/>
  <c r="AF182" i="5"/>
  <c r="AF177" i="5"/>
  <c r="AF184" i="5"/>
  <c r="AF181" i="5"/>
  <c r="AF175" i="5"/>
  <c r="AF171" i="5"/>
  <c r="AF167" i="5"/>
  <c r="AF180" i="5"/>
  <c r="AF176" i="5"/>
  <c r="AF172" i="5"/>
  <c r="AF168" i="5"/>
  <c r="AF164" i="5"/>
  <c r="AF178" i="5"/>
  <c r="AF165" i="5"/>
  <c r="AF173" i="5"/>
  <c r="AF161" i="5"/>
  <c r="AF157" i="5"/>
  <c r="AF162" i="5"/>
  <c r="AF158" i="5"/>
  <c r="AF169" i="5"/>
  <c r="AF159" i="5"/>
  <c r="AF155" i="5"/>
  <c r="AF151" i="5"/>
  <c r="AF147" i="5"/>
  <c r="AF163" i="5"/>
  <c r="AF148" i="5"/>
  <c r="AF152" i="5"/>
  <c r="AF146" i="5"/>
  <c r="AF142" i="5"/>
  <c r="AF138" i="5"/>
  <c r="AF134" i="5"/>
  <c r="AF156" i="5"/>
  <c r="AF143" i="5"/>
  <c r="AF139" i="5"/>
  <c r="AF179" i="5"/>
  <c r="AF160" i="5"/>
  <c r="AF135" i="5"/>
  <c r="AF166" i="5"/>
  <c r="AF136" i="5"/>
  <c r="AF153" i="5"/>
  <c r="AF140" i="5"/>
  <c r="AF131" i="5"/>
  <c r="AF127" i="5"/>
  <c r="AF123" i="5"/>
  <c r="AF119" i="5"/>
  <c r="AF115" i="5"/>
  <c r="AF111" i="5"/>
  <c r="AF144" i="5"/>
  <c r="AF107" i="5"/>
  <c r="AF150" i="5"/>
  <c r="AF133" i="5"/>
  <c r="AF128" i="5"/>
  <c r="AF124" i="5"/>
  <c r="AF120" i="5"/>
  <c r="AF116" i="5"/>
  <c r="AF112" i="5"/>
  <c r="AF132" i="5"/>
  <c r="AF108" i="5"/>
  <c r="AF104" i="5"/>
  <c r="AF100" i="5"/>
  <c r="AF149" i="5"/>
  <c r="AF145" i="5"/>
  <c r="AF129" i="5"/>
  <c r="AF125" i="5"/>
  <c r="AF121" i="5"/>
  <c r="AF117" i="5"/>
  <c r="AF113" i="5"/>
  <c r="AF109" i="5"/>
  <c r="AF105" i="5"/>
  <c r="AF101" i="5"/>
  <c r="AF154" i="5"/>
  <c r="AF137" i="5"/>
  <c r="AF103" i="5"/>
  <c r="AF99" i="5"/>
  <c r="AF95" i="5"/>
  <c r="AF91" i="5"/>
  <c r="AF87" i="5"/>
  <c r="AF83" i="5"/>
  <c r="AF79" i="5"/>
  <c r="AF130" i="5"/>
  <c r="AF126" i="5"/>
  <c r="AF122" i="5"/>
  <c r="AF118" i="5"/>
  <c r="AF114" i="5"/>
  <c r="AF110" i="5"/>
  <c r="AF102" i="5"/>
  <c r="AF96" i="5"/>
  <c r="AF92" i="5"/>
  <c r="AF88" i="5"/>
  <c r="AF84" i="5"/>
  <c r="AF80" i="5"/>
  <c r="AF141" i="5"/>
  <c r="AF106" i="5"/>
  <c r="AF76" i="5"/>
  <c r="AF72" i="5"/>
  <c r="AF73" i="5"/>
  <c r="AF98" i="5"/>
  <c r="AF66" i="5"/>
  <c r="AF58" i="5"/>
  <c r="AF78" i="5"/>
  <c r="AF74" i="5"/>
  <c r="AF69" i="5"/>
  <c r="AF67" i="5"/>
  <c r="AF63" i="5"/>
  <c r="AF59" i="5"/>
  <c r="AF94" i="5"/>
  <c r="AF90" i="5"/>
  <c r="AF86" i="5"/>
  <c r="AF82" i="5"/>
  <c r="AF55" i="5"/>
  <c r="AF51" i="5"/>
  <c r="AF47" i="5"/>
  <c r="AF43" i="5"/>
  <c r="AF93" i="5"/>
  <c r="AF89" i="5"/>
  <c r="AF85" i="5"/>
  <c r="AF75" i="5"/>
  <c r="AF71" i="5"/>
  <c r="AF68" i="5"/>
  <c r="AF64" i="5"/>
  <c r="AF60" i="5"/>
  <c r="AF97" i="5"/>
  <c r="AF70" i="5"/>
  <c r="AF56" i="5"/>
  <c r="AF52" i="5"/>
  <c r="AF48" i="5"/>
  <c r="AF44" i="5"/>
  <c r="AF81" i="5"/>
  <c r="AF77" i="5"/>
  <c r="AF57" i="5"/>
  <c r="AF53" i="5"/>
  <c r="AF49" i="5"/>
  <c r="AF37" i="5"/>
  <c r="AF33" i="5"/>
  <c r="AF29" i="5"/>
  <c r="AF25" i="5"/>
  <c r="AF21" i="5"/>
  <c r="AF54" i="5"/>
  <c r="AF50" i="5"/>
  <c r="AF46" i="5"/>
  <c r="AF41" i="5"/>
  <c r="AF17" i="5"/>
  <c r="AF65" i="5"/>
  <c r="AF61" i="5"/>
  <c r="AF45" i="5"/>
  <c r="AF38" i="5"/>
  <c r="AF34" i="5"/>
  <c r="AF30" i="5"/>
  <c r="AF26" i="5"/>
  <c r="AF22" i="5"/>
  <c r="AF18" i="5"/>
  <c r="AF39" i="5"/>
  <c r="AF42" i="5"/>
  <c r="AF35" i="5"/>
  <c r="AF31" i="5"/>
  <c r="AF27" i="5"/>
  <c r="AF23" i="5"/>
  <c r="AF19" i="5"/>
  <c r="AF62" i="5"/>
  <c r="AF40" i="5"/>
  <c r="AF15" i="5"/>
  <c r="AF36" i="5"/>
  <c r="AF32" i="5"/>
  <c r="AF28" i="5"/>
  <c r="AF24" i="5"/>
  <c r="AF20" i="5"/>
  <c r="AF16" i="5"/>
  <c r="AF12" i="5"/>
  <c r="AF14" i="5"/>
  <c r="AF9" i="5"/>
  <c r="AF13" i="5"/>
  <c r="AF5" i="5"/>
  <c r="AF10" i="5"/>
  <c r="AF6" i="5"/>
  <c r="AF11" i="5"/>
  <c r="AF7" i="5"/>
  <c r="AF8" i="5"/>
  <c r="AH253" i="5"/>
  <c r="AH258" i="5"/>
  <c r="AH249" i="5"/>
  <c r="AH245" i="5"/>
  <c r="AH254" i="5"/>
  <c r="AH241" i="5"/>
  <c r="AH255" i="5"/>
  <c r="AH250" i="5"/>
  <c r="AH246" i="5"/>
  <c r="AH256" i="5"/>
  <c r="AH251" i="5"/>
  <c r="AH247" i="5"/>
  <c r="AH239" i="5"/>
  <c r="AH252" i="5"/>
  <c r="AH243" i="5"/>
  <c r="AH257" i="5"/>
  <c r="AH248" i="5"/>
  <c r="AH244" i="5"/>
  <c r="AH240" i="5"/>
  <c r="AH236" i="5"/>
  <c r="AH232" i="5"/>
  <c r="AH228" i="5"/>
  <c r="AH242" i="5"/>
  <c r="AH237" i="5"/>
  <c r="AH233" i="5"/>
  <c r="AH229" i="5"/>
  <c r="AH225" i="5"/>
  <c r="AH238" i="5"/>
  <c r="AH234" i="5"/>
  <c r="AH230" i="5"/>
  <c r="AH226" i="5"/>
  <c r="AH227" i="5"/>
  <c r="AH231" i="5"/>
  <c r="AH222" i="5"/>
  <c r="AH218" i="5"/>
  <c r="AH219" i="5"/>
  <c r="AH215" i="5"/>
  <c r="AH211" i="5"/>
  <c r="AH207" i="5"/>
  <c r="AH235" i="5"/>
  <c r="AH221" i="5"/>
  <c r="AH220" i="5"/>
  <c r="AH216" i="5"/>
  <c r="AH212" i="5"/>
  <c r="AH208" i="5"/>
  <c r="AH217" i="5"/>
  <c r="AH213" i="5"/>
  <c r="AH209" i="5"/>
  <c r="AH205" i="5"/>
  <c r="AH202" i="5"/>
  <c r="AH198" i="5"/>
  <c r="AH194" i="5"/>
  <c r="AH206" i="5"/>
  <c r="AH203" i="5"/>
  <c r="AH214" i="5"/>
  <c r="AH210" i="5"/>
  <c r="AH204" i="5"/>
  <c r="AH200" i="5"/>
  <c r="AH196" i="5"/>
  <c r="AH192" i="5"/>
  <c r="AH187" i="5"/>
  <c r="AH188" i="5"/>
  <c r="AH184" i="5"/>
  <c r="AH223" i="5"/>
  <c r="AH199" i="5"/>
  <c r="AH195" i="5"/>
  <c r="AH189" i="5"/>
  <c r="AH224" i="5"/>
  <c r="AH190" i="5"/>
  <c r="AH186" i="5"/>
  <c r="AH185" i="5"/>
  <c r="AH175" i="5"/>
  <c r="AH171" i="5"/>
  <c r="AH201" i="5"/>
  <c r="AH181" i="5"/>
  <c r="AH176" i="5"/>
  <c r="AH172" i="5"/>
  <c r="AH168" i="5"/>
  <c r="AH180" i="5"/>
  <c r="AH164" i="5"/>
  <c r="AH173" i="5"/>
  <c r="AH169" i="5"/>
  <c r="AH193" i="5"/>
  <c r="AH179" i="5"/>
  <c r="AH178" i="5"/>
  <c r="AH165" i="5"/>
  <c r="AH197" i="5"/>
  <c r="AH182" i="5"/>
  <c r="AH177" i="5"/>
  <c r="AH166" i="5"/>
  <c r="AH162" i="5"/>
  <c r="AH158" i="5"/>
  <c r="AH146" i="5"/>
  <c r="AH167" i="5"/>
  <c r="AH159" i="5"/>
  <c r="AH191" i="5"/>
  <c r="AH183" i="5"/>
  <c r="AH160" i="5"/>
  <c r="AH156" i="5"/>
  <c r="AH152" i="5"/>
  <c r="AH148" i="5"/>
  <c r="AH170" i="5"/>
  <c r="AH143" i="5"/>
  <c r="AH139" i="5"/>
  <c r="AH161" i="5"/>
  <c r="AH155" i="5"/>
  <c r="AH151" i="5"/>
  <c r="AH147" i="5"/>
  <c r="AH135" i="5"/>
  <c r="AH144" i="5"/>
  <c r="AH140" i="5"/>
  <c r="AH154" i="5"/>
  <c r="AH150" i="5"/>
  <c r="AH136" i="5"/>
  <c r="AH174" i="5"/>
  <c r="AH163" i="5"/>
  <c r="AH153" i="5"/>
  <c r="AH149" i="5"/>
  <c r="AH137" i="5"/>
  <c r="AH133" i="5"/>
  <c r="AH138" i="5"/>
  <c r="AH134" i="5"/>
  <c r="AH128" i="5"/>
  <c r="AH124" i="5"/>
  <c r="AH120" i="5"/>
  <c r="AH116" i="5"/>
  <c r="AH112" i="5"/>
  <c r="AH132" i="5"/>
  <c r="AH108" i="5"/>
  <c r="AH104" i="5"/>
  <c r="AH129" i="5"/>
  <c r="AH125" i="5"/>
  <c r="AH121" i="5"/>
  <c r="AH117" i="5"/>
  <c r="AH113" i="5"/>
  <c r="AH109" i="5"/>
  <c r="AH145" i="5"/>
  <c r="AH105" i="5"/>
  <c r="AH101" i="5"/>
  <c r="AH142" i="5"/>
  <c r="AH130" i="5"/>
  <c r="AH126" i="5"/>
  <c r="AH122" i="5"/>
  <c r="AH118" i="5"/>
  <c r="AH114" i="5"/>
  <c r="AH110" i="5"/>
  <c r="AH157" i="5"/>
  <c r="AH106" i="5"/>
  <c r="AH102" i="5"/>
  <c r="AH103" i="5"/>
  <c r="AH99" i="5"/>
  <c r="AH96" i="5"/>
  <c r="AH92" i="5"/>
  <c r="AH88" i="5"/>
  <c r="AH84" i="5"/>
  <c r="AH80" i="5"/>
  <c r="AH141" i="5"/>
  <c r="AH97" i="5"/>
  <c r="AH93" i="5"/>
  <c r="AH89" i="5"/>
  <c r="AH85" i="5"/>
  <c r="AH81" i="5"/>
  <c r="AH77" i="5"/>
  <c r="AH73" i="5"/>
  <c r="AH69" i="5"/>
  <c r="AH100" i="5"/>
  <c r="AH74" i="5"/>
  <c r="AH91" i="5"/>
  <c r="AH87" i="5"/>
  <c r="AH83" i="5"/>
  <c r="AH67" i="5"/>
  <c r="AH131" i="5"/>
  <c r="AH95" i="5"/>
  <c r="AH78" i="5"/>
  <c r="AH55" i="5"/>
  <c r="AH94" i="5"/>
  <c r="AH90" i="5"/>
  <c r="AH86" i="5"/>
  <c r="AH82" i="5"/>
  <c r="AH68" i="5"/>
  <c r="AH64" i="5"/>
  <c r="AH60" i="5"/>
  <c r="AH123" i="5"/>
  <c r="AH115" i="5"/>
  <c r="AH79" i="5"/>
  <c r="AH75" i="5"/>
  <c r="AH71" i="5"/>
  <c r="AH70" i="5"/>
  <c r="AH56" i="5"/>
  <c r="AH52" i="5"/>
  <c r="AH48" i="5"/>
  <c r="AH44" i="5"/>
  <c r="AH107" i="5"/>
  <c r="AH65" i="5"/>
  <c r="AH61" i="5"/>
  <c r="AH76" i="5"/>
  <c r="AH72" i="5"/>
  <c r="AH57" i="5"/>
  <c r="AH53" i="5"/>
  <c r="AH49" i="5"/>
  <c r="AH45" i="5"/>
  <c r="AH41" i="5"/>
  <c r="AH119" i="5"/>
  <c r="AH111" i="5"/>
  <c r="AH98" i="5"/>
  <c r="AH58" i="5"/>
  <c r="AH54" i="5"/>
  <c r="AH50" i="5"/>
  <c r="AH38" i="5"/>
  <c r="AH34" i="5"/>
  <c r="AH30" i="5"/>
  <c r="AH26" i="5"/>
  <c r="AH22" i="5"/>
  <c r="AH18" i="5"/>
  <c r="AH39" i="5"/>
  <c r="AH42" i="5"/>
  <c r="AH35" i="5"/>
  <c r="AH31" i="5"/>
  <c r="AH27" i="5"/>
  <c r="AH23" i="5"/>
  <c r="AH19" i="5"/>
  <c r="AH40" i="5"/>
  <c r="AH62" i="5"/>
  <c r="AH36" i="5"/>
  <c r="AH32" i="5"/>
  <c r="AH28" i="5"/>
  <c r="AH24" i="5"/>
  <c r="AH20" i="5"/>
  <c r="AH127" i="5"/>
  <c r="AH66" i="5"/>
  <c r="AH43" i="5"/>
  <c r="AH16" i="5"/>
  <c r="AH63" i="5"/>
  <c r="AH59" i="5"/>
  <c r="AH51" i="5"/>
  <c r="AH47" i="5"/>
  <c r="AH37" i="5"/>
  <c r="AH33" i="5"/>
  <c r="AH29" i="5"/>
  <c r="AH25" i="5"/>
  <c r="AH21" i="5"/>
  <c r="AH46" i="5"/>
  <c r="AH17" i="5"/>
  <c r="AH13" i="5"/>
  <c r="AH10" i="5"/>
  <c r="AH15" i="5"/>
  <c r="AH12" i="5"/>
  <c r="AH11" i="5"/>
  <c r="AH7" i="5"/>
  <c r="AH8" i="5"/>
  <c r="AH9" i="5"/>
  <c r="AH14" i="5"/>
  <c r="AH5" i="5"/>
  <c r="AH6" i="5"/>
  <c r="AZ254" i="5"/>
  <c r="AZ241" i="5"/>
  <c r="AZ255" i="5"/>
  <c r="AZ250" i="5"/>
  <c r="AZ246" i="5"/>
  <c r="AZ242" i="5"/>
  <c r="AZ256" i="5"/>
  <c r="AZ251" i="5"/>
  <c r="AZ247" i="5"/>
  <c r="AZ239" i="5"/>
  <c r="AZ257" i="5"/>
  <c r="AZ248" i="5"/>
  <c r="AZ244" i="5"/>
  <c r="AZ240" i="5"/>
  <c r="AZ253" i="5"/>
  <c r="AZ258" i="5"/>
  <c r="AZ249" i="5"/>
  <c r="AZ245" i="5"/>
  <c r="AZ237" i="5"/>
  <c r="AZ233" i="5"/>
  <c r="AZ252" i="5"/>
  <c r="AZ238" i="5"/>
  <c r="AZ234" i="5"/>
  <c r="AZ230" i="5"/>
  <c r="AZ221" i="5"/>
  <c r="AZ226" i="5"/>
  <c r="AZ235" i="5"/>
  <c r="AZ231" i="5"/>
  <c r="AZ243" i="5"/>
  <c r="AZ227" i="5"/>
  <c r="AZ228" i="5"/>
  <c r="AZ224" i="5"/>
  <c r="AZ236" i="5"/>
  <c r="AZ232" i="5"/>
  <c r="AZ219" i="5"/>
  <c r="AZ223" i="5"/>
  <c r="AZ216" i="5"/>
  <c r="AZ212" i="5"/>
  <c r="AZ225" i="5"/>
  <c r="AZ222" i="5"/>
  <c r="AZ220" i="5"/>
  <c r="AZ217" i="5"/>
  <c r="AZ213" i="5"/>
  <c r="AZ209" i="5"/>
  <c r="AZ229" i="5"/>
  <c r="AZ218" i="5"/>
  <c r="AZ214" i="5"/>
  <c r="AZ210" i="5"/>
  <c r="AZ202" i="5"/>
  <c r="AZ203" i="5"/>
  <c r="AZ199" i="5"/>
  <c r="AZ195" i="5"/>
  <c r="AZ191" i="5"/>
  <c r="AZ208" i="5"/>
  <c r="AZ215" i="5"/>
  <c r="AZ211" i="5"/>
  <c r="AZ207" i="5"/>
  <c r="AZ204" i="5"/>
  <c r="AZ206" i="5"/>
  <c r="AZ205" i="5"/>
  <c r="AZ201" i="5"/>
  <c r="AZ197" i="5"/>
  <c r="AZ193" i="5"/>
  <c r="AZ188" i="5"/>
  <c r="AZ189" i="5"/>
  <c r="AZ200" i="5"/>
  <c r="AZ196" i="5"/>
  <c r="AZ185" i="5"/>
  <c r="AZ192" i="5"/>
  <c r="AZ190" i="5"/>
  <c r="AZ186" i="5"/>
  <c r="AZ198" i="5"/>
  <c r="AZ194" i="5"/>
  <c r="AZ187" i="5"/>
  <c r="AZ183" i="5"/>
  <c r="AZ180" i="5"/>
  <c r="AZ177" i="5"/>
  <c r="AZ172" i="5"/>
  <c r="AZ179" i="5"/>
  <c r="AZ176" i="5"/>
  <c r="AZ173" i="5"/>
  <c r="AZ169" i="5"/>
  <c r="AZ184" i="5"/>
  <c r="AZ165" i="5"/>
  <c r="AZ182" i="5"/>
  <c r="AZ174" i="5"/>
  <c r="AZ170" i="5"/>
  <c r="AZ178" i="5"/>
  <c r="AZ166" i="5"/>
  <c r="AZ163" i="5"/>
  <c r="AZ159" i="5"/>
  <c r="AZ155" i="5"/>
  <c r="AZ175" i="5"/>
  <c r="AZ171" i="5"/>
  <c r="AZ147" i="5"/>
  <c r="AZ164" i="5"/>
  <c r="AZ160" i="5"/>
  <c r="AZ181" i="5"/>
  <c r="AZ167" i="5"/>
  <c r="AZ168" i="5"/>
  <c r="AZ161" i="5"/>
  <c r="AZ157" i="5"/>
  <c r="AZ153" i="5"/>
  <c r="AZ149" i="5"/>
  <c r="AZ152" i="5"/>
  <c r="AZ146" i="5"/>
  <c r="AZ144" i="5"/>
  <c r="AZ140" i="5"/>
  <c r="AZ148" i="5"/>
  <c r="AZ136" i="5"/>
  <c r="AZ132" i="5"/>
  <c r="AZ151" i="5"/>
  <c r="AZ145" i="5"/>
  <c r="AZ141" i="5"/>
  <c r="AZ137" i="5"/>
  <c r="AZ133" i="5"/>
  <c r="AZ156" i="5"/>
  <c r="AZ138" i="5"/>
  <c r="AZ134" i="5"/>
  <c r="AZ150" i="5"/>
  <c r="AZ129" i="5"/>
  <c r="AZ125" i="5"/>
  <c r="AZ121" i="5"/>
  <c r="AZ117" i="5"/>
  <c r="AZ113" i="5"/>
  <c r="AZ109" i="5"/>
  <c r="AZ162" i="5"/>
  <c r="AZ135" i="5"/>
  <c r="AZ105" i="5"/>
  <c r="AZ143" i="5"/>
  <c r="AZ139" i="5"/>
  <c r="AZ130" i="5"/>
  <c r="AZ126" i="5"/>
  <c r="AZ122" i="5"/>
  <c r="AZ118" i="5"/>
  <c r="AZ114" i="5"/>
  <c r="AZ110" i="5"/>
  <c r="AZ106" i="5"/>
  <c r="AZ102" i="5"/>
  <c r="AZ158" i="5"/>
  <c r="AZ154" i="5"/>
  <c r="AZ131" i="5"/>
  <c r="AZ127" i="5"/>
  <c r="AZ123" i="5"/>
  <c r="AZ119" i="5"/>
  <c r="AZ115" i="5"/>
  <c r="AZ111" i="5"/>
  <c r="AZ98" i="5"/>
  <c r="AZ142" i="5"/>
  <c r="AZ107" i="5"/>
  <c r="AZ103" i="5"/>
  <c r="AZ99" i="5"/>
  <c r="AZ128" i="5"/>
  <c r="AZ124" i="5"/>
  <c r="AZ120" i="5"/>
  <c r="AZ116" i="5"/>
  <c r="AZ112" i="5"/>
  <c r="AZ97" i="5"/>
  <c r="AZ93" i="5"/>
  <c r="AZ89" i="5"/>
  <c r="AZ85" i="5"/>
  <c r="AZ81" i="5"/>
  <c r="AZ77" i="5"/>
  <c r="AZ108" i="5"/>
  <c r="AZ104" i="5"/>
  <c r="AZ94" i="5"/>
  <c r="AZ90" i="5"/>
  <c r="AZ86" i="5"/>
  <c r="AZ82" i="5"/>
  <c r="AZ78" i="5"/>
  <c r="AZ74" i="5"/>
  <c r="AZ70" i="5"/>
  <c r="AZ75" i="5"/>
  <c r="AZ71" i="5"/>
  <c r="AZ100" i="5"/>
  <c r="AZ91" i="5"/>
  <c r="AZ87" i="5"/>
  <c r="AZ83" i="5"/>
  <c r="AZ56" i="5"/>
  <c r="AZ79" i="5"/>
  <c r="AZ68" i="5"/>
  <c r="AZ65" i="5"/>
  <c r="AZ61" i="5"/>
  <c r="AZ80" i="5"/>
  <c r="AZ69" i="5"/>
  <c r="AZ57" i="5"/>
  <c r="AZ53" i="5"/>
  <c r="AZ49" i="5"/>
  <c r="AZ45" i="5"/>
  <c r="AZ41" i="5"/>
  <c r="AZ95" i="5"/>
  <c r="AZ76" i="5"/>
  <c r="AZ72" i="5"/>
  <c r="AZ66" i="5"/>
  <c r="AZ62" i="5"/>
  <c r="AZ58" i="5"/>
  <c r="AZ54" i="5"/>
  <c r="AZ50" i="5"/>
  <c r="AZ46" i="5"/>
  <c r="AZ42" i="5"/>
  <c r="AZ101" i="5"/>
  <c r="AZ55" i="5"/>
  <c r="AZ51" i="5"/>
  <c r="AZ47" i="5"/>
  <c r="AZ67" i="5"/>
  <c r="AZ35" i="5"/>
  <c r="AZ31" i="5"/>
  <c r="AZ27" i="5"/>
  <c r="AZ23" i="5"/>
  <c r="AZ19" i="5"/>
  <c r="AZ96" i="5"/>
  <c r="AZ63" i="5"/>
  <c r="AZ59" i="5"/>
  <c r="AZ43" i="5"/>
  <c r="AZ40" i="5"/>
  <c r="AZ36" i="5"/>
  <c r="AZ32" i="5"/>
  <c r="AZ28" i="5"/>
  <c r="AZ24" i="5"/>
  <c r="AZ20" i="5"/>
  <c r="AZ64" i="5"/>
  <c r="AZ60" i="5"/>
  <c r="AZ73" i="5"/>
  <c r="AZ37" i="5"/>
  <c r="AZ33" i="5"/>
  <c r="AZ29" i="5"/>
  <c r="AZ25" i="5"/>
  <c r="AZ21" i="5"/>
  <c r="AZ84" i="5"/>
  <c r="AZ52" i="5"/>
  <c r="AZ48" i="5"/>
  <c r="AZ17" i="5"/>
  <c r="AZ88" i="5"/>
  <c r="AZ38" i="5"/>
  <c r="AZ34" i="5"/>
  <c r="AZ30" i="5"/>
  <c r="AZ26" i="5"/>
  <c r="AZ22" i="5"/>
  <c r="AZ92" i="5"/>
  <c r="AZ44" i="5"/>
  <c r="AZ39" i="5"/>
  <c r="AZ14" i="5"/>
  <c r="AZ15" i="5"/>
  <c r="AZ11" i="5"/>
  <c r="AZ18" i="5"/>
  <c r="AZ16" i="5"/>
  <c r="AZ8" i="5"/>
  <c r="AZ13" i="5"/>
  <c r="AZ9" i="5"/>
  <c r="AZ5" i="5"/>
  <c r="AZ10" i="5"/>
  <c r="AZ6" i="5"/>
  <c r="AZ12" i="5"/>
  <c r="AZ7" i="5"/>
  <c r="AC255" i="5"/>
  <c r="AC250" i="5"/>
  <c r="AC246" i="5"/>
  <c r="AC242" i="5"/>
  <c r="AC256" i="5"/>
  <c r="AC251" i="5"/>
  <c r="AC247" i="5"/>
  <c r="AC239" i="5"/>
  <c r="AC252" i="5"/>
  <c r="AC243" i="5"/>
  <c r="AC253" i="5"/>
  <c r="AC258" i="5"/>
  <c r="AC249" i="5"/>
  <c r="AC245" i="5"/>
  <c r="AC254" i="5"/>
  <c r="AC241" i="5"/>
  <c r="AC257" i="5"/>
  <c r="AC238" i="5"/>
  <c r="AC234" i="5"/>
  <c r="AC230" i="5"/>
  <c r="AC226" i="5"/>
  <c r="AC235" i="5"/>
  <c r="AC231" i="5"/>
  <c r="AC227" i="5"/>
  <c r="AC240" i="5"/>
  <c r="AC236" i="5"/>
  <c r="AC232" i="5"/>
  <c r="AC223" i="5"/>
  <c r="AC237" i="5"/>
  <c r="AC233" i="5"/>
  <c r="AC229" i="5"/>
  <c r="AC219" i="5"/>
  <c r="AC221" i="5"/>
  <c r="AC220" i="5"/>
  <c r="AC216" i="5"/>
  <c r="AC212" i="5"/>
  <c r="AC248" i="5"/>
  <c r="AC228" i="5"/>
  <c r="AC222" i="5"/>
  <c r="AC217" i="5"/>
  <c r="AC213" i="5"/>
  <c r="AC209" i="5"/>
  <c r="AC244" i="5"/>
  <c r="AC225" i="5"/>
  <c r="AC224" i="5"/>
  <c r="AC206" i="5"/>
  <c r="AC208" i="5"/>
  <c r="AC203" i="5"/>
  <c r="AC199" i="5"/>
  <c r="AC195" i="5"/>
  <c r="AC207" i="5"/>
  <c r="AC204" i="5"/>
  <c r="AC200" i="5"/>
  <c r="AC196" i="5"/>
  <c r="AC215" i="5"/>
  <c r="AC211" i="5"/>
  <c r="AC218" i="5"/>
  <c r="AC205" i="5"/>
  <c r="AC201" i="5"/>
  <c r="AC197" i="5"/>
  <c r="AC193" i="5"/>
  <c r="AC214" i="5"/>
  <c r="AC210" i="5"/>
  <c r="AC189" i="5"/>
  <c r="AC192" i="5"/>
  <c r="AC185" i="5"/>
  <c r="AC181" i="5"/>
  <c r="AC190" i="5"/>
  <c r="AC186" i="5"/>
  <c r="AC182" i="5"/>
  <c r="AC178" i="5"/>
  <c r="AC191" i="5"/>
  <c r="AC187" i="5"/>
  <c r="AC183" i="5"/>
  <c r="AC179" i="5"/>
  <c r="AC202" i="5"/>
  <c r="AC198" i="5"/>
  <c r="AC194" i="5"/>
  <c r="AC173" i="5"/>
  <c r="AC169" i="5"/>
  <c r="AC165" i="5"/>
  <c r="AC184" i="5"/>
  <c r="AC174" i="5"/>
  <c r="AC170" i="5"/>
  <c r="AC188" i="5"/>
  <c r="AC177" i="5"/>
  <c r="AC166" i="5"/>
  <c r="AC175" i="5"/>
  <c r="AC171" i="5"/>
  <c r="AC167" i="5"/>
  <c r="AC176" i="5"/>
  <c r="AC172" i="5"/>
  <c r="AC168" i="5"/>
  <c r="AC163" i="5"/>
  <c r="AC160" i="5"/>
  <c r="AC156" i="5"/>
  <c r="AC152" i="5"/>
  <c r="AC164" i="5"/>
  <c r="AC161" i="5"/>
  <c r="AC157" i="5"/>
  <c r="AC153" i="5"/>
  <c r="AC149" i="5"/>
  <c r="AC180" i="5"/>
  <c r="AC162" i="5"/>
  <c r="AC158" i="5"/>
  <c r="AC154" i="5"/>
  <c r="AC150" i="5"/>
  <c r="AC159" i="5"/>
  <c r="AC155" i="5"/>
  <c r="AC151" i="5"/>
  <c r="AC144" i="5"/>
  <c r="AC136" i="5"/>
  <c r="AC145" i="5"/>
  <c r="AC141" i="5"/>
  <c r="AC146" i="5"/>
  <c r="AC142" i="5"/>
  <c r="AC143" i="5"/>
  <c r="AC139" i="5"/>
  <c r="AC137" i="5"/>
  <c r="AC105" i="5"/>
  <c r="AC101" i="5"/>
  <c r="AC147" i="5"/>
  <c r="AC130" i="5"/>
  <c r="AC126" i="5"/>
  <c r="AC122" i="5"/>
  <c r="AC118" i="5"/>
  <c r="AC114" i="5"/>
  <c r="AC110" i="5"/>
  <c r="AC140" i="5"/>
  <c r="AC138" i="5"/>
  <c r="AC134" i="5"/>
  <c r="AC106" i="5"/>
  <c r="AC102" i="5"/>
  <c r="AC131" i="5"/>
  <c r="AC127" i="5"/>
  <c r="AC123" i="5"/>
  <c r="AC119" i="5"/>
  <c r="AC115" i="5"/>
  <c r="AC111" i="5"/>
  <c r="AC135" i="5"/>
  <c r="AC133" i="5"/>
  <c r="AC107" i="5"/>
  <c r="AC103" i="5"/>
  <c r="AC99" i="5"/>
  <c r="AC128" i="5"/>
  <c r="AC124" i="5"/>
  <c r="AC120" i="5"/>
  <c r="AC116" i="5"/>
  <c r="AC112" i="5"/>
  <c r="AC148" i="5"/>
  <c r="AC132" i="5"/>
  <c r="AC108" i="5"/>
  <c r="AC104" i="5"/>
  <c r="AC97" i="5"/>
  <c r="AC73" i="5"/>
  <c r="AC69" i="5"/>
  <c r="AC129" i="5"/>
  <c r="AC125" i="5"/>
  <c r="AC121" i="5"/>
  <c r="AC117" i="5"/>
  <c r="AC113" i="5"/>
  <c r="AC109" i="5"/>
  <c r="AC98" i="5"/>
  <c r="AC94" i="5"/>
  <c r="AC90" i="5"/>
  <c r="AC86" i="5"/>
  <c r="AC82" i="5"/>
  <c r="AC74" i="5"/>
  <c r="AC95" i="5"/>
  <c r="AC91" i="5"/>
  <c r="AC87" i="5"/>
  <c r="AC83" i="5"/>
  <c r="AC79" i="5"/>
  <c r="AC96" i="5"/>
  <c r="AC92" i="5"/>
  <c r="AC88" i="5"/>
  <c r="AC84" i="5"/>
  <c r="AC80" i="5"/>
  <c r="AC81" i="5"/>
  <c r="AC77" i="5"/>
  <c r="AC65" i="5"/>
  <c r="AC61" i="5"/>
  <c r="AC57" i="5"/>
  <c r="AC53" i="5"/>
  <c r="AC49" i="5"/>
  <c r="AC100" i="5"/>
  <c r="AC66" i="5"/>
  <c r="AC62" i="5"/>
  <c r="AC78" i="5"/>
  <c r="AC58" i="5"/>
  <c r="AC54" i="5"/>
  <c r="AC50" i="5"/>
  <c r="AC46" i="5"/>
  <c r="AC75" i="5"/>
  <c r="AC71" i="5"/>
  <c r="AC67" i="5"/>
  <c r="AC63" i="5"/>
  <c r="AC59" i="5"/>
  <c r="AC76" i="5"/>
  <c r="AC72" i="5"/>
  <c r="AC70" i="5"/>
  <c r="AC68" i="5"/>
  <c r="AC64" i="5"/>
  <c r="AC60" i="5"/>
  <c r="AC93" i="5"/>
  <c r="AC47" i="5"/>
  <c r="AC40" i="5"/>
  <c r="AC36" i="5"/>
  <c r="AC32" i="5"/>
  <c r="AC28" i="5"/>
  <c r="AC24" i="5"/>
  <c r="AC20" i="5"/>
  <c r="AC56" i="5"/>
  <c r="AC16" i="5"/>
  <c r="AC12" i="5"/>
  <c r="AC37" i="5"/>
  <c r="AC33" i="5"/>
  <c r="AC29" i="5"/>
  <c r="AC25" i="5"/>
  <c r="AC21" i="5"/>
  <c r="AC41" i="5"/>
  <c r="AC17" i="5"/>
  <c r="AC13" i="5"/>
  <c r="AC52" i="5"/>
  <c r="AC48" i="5"/>
  <c r="AC45" i="5"/>
  <c r="AC44" i="5"/>
  <c r="AC38" i="5"/>
  <c r="AC34" i="5"/>
  <c r="AC30" i="5"/>
  <c r="AC26" i="5"/>
  <c r="AC22" i="5"/>
  <c r="AC18" i="5"/>
  <c r="AC85" i="5"/>
  <c r="AC42" i="5"/>
  <c r="AC39" i="5"/>
  <c r="AC89" i="5"/>
  <c r="AC55" i="5"/>
  <c r="AC51" i="5"/>
  <c r="AC43" i="5"/>
  <c r="AC35" i="5"/>
  <c r="AC31" i="5"/>
  <c r="AC27" i="5"/>
  <c r="AC23" i="5"/>
  <c r="AC19" i="5"/>
  <c r="AC14" i="5"/>
  <c r="AC8" i="5"/>
  <c r="AC15" i="5"/>
  <c r="AC9" i="5"/>
  <c r="AC5" i="5"/>
  <c r="AC6" i="5"/>
  <c r="AC10" i="5"/>
  <c r="AC11" i="5"/>
  <c r="AC7" i="5"/>
  <c r="AV252" i="5"/>
  <c r="AV243" i="5"/>
  <c r="AV257" i="5"/>
  <c r="AV248" i="5"/>
  <c r="AV244" i="5"/>
  <c r="AV240" i="5"/>
  <c r="AV253" i="5"/>
  <c r="AV258" i="5"/>
  <c r="AV249" i="5"/>
  <c r="AV245" i="5"/>
  <c r="AV255" i="5"/>
  <c r="AV250" i="5"/>
  <c r="AV246" i="5"/>
  <c r="AV242" i="5"/>
  <c r="AV256" i="5"/>
  <c r="AV251" i="5"/>
  <c r="AV247" i="5"/>
  <c r="AV239" i="5"/>
  <c r="AV235" i="5"/>
  <c r="AV227" i="5"/>
  <c r="AV241" i="5"/>
  <c r="AV236" i="5"/>
  <c r="AV232" i="5"/>
  <c r="AV223" i="5"/>
  <c r="AV228" i="5"/>
  <c r="AV224" i="5"/>
  <c r="AV237" i="5"/>
  <c r="AV233" i="5"/>
  <c r="AV229" i="5"/>
  <c r="AV225" i="5"/>
  <c r="AV254" i="5"/>
  <c r="AV226" i="5"/>
  <c r="AV220" i="5"/>
  <c r="AV217" i="5"/>
  <c r="AV230" i="5"/>
  <c r="AV221" i="5"/>
  <c r="AV218" i="5"/>
  <c r="AV214" i="5"/>
  <c r="AV210" i="5"/>
  <c r="AV206" i="5"/>
  <c r="AV238" i="5"/>
  <c r="AV234" i="5"/>
  <c r="AV231" i="5"/>
  <c r="AV219" i="5"/>
  <c r="AV215" i="5"/>
  <c r="AV211" i="5"/>
  <c r="AV222" i="5"/>
  <c r="AV216" i="5"/>
  <c r="AV212" i="5"/>
  <c r="AV208" i="5"/>
  <c r="AV204" i="5"/>
  <c r="AV213" i="5"/>
  <c r="AV209" i="5"/>
  <c r="AV205" i="5"/>
  <c r="AV201" i="5"/>
  <c r="AV197" i="5"/>
  <c r="AV193" i="5"/>
  <c r="AV207" i="5"/>
  <c r="AV203" i="5"/>
  <c r="AV199" i="5"/>
  <c r="AV195" i="5"/>
  <c r="AV202" i="5"/>
  <c r="AV186" i="5"/>
  <c r="AV191" i="5"/>
  <c r="AV187" i="5"/>
  <c r="AV183" i="5"/>
  <c r="AV200" i="5"/>
  <c r="AV196" i="5"/>
  <c r="AV188" i="5"/>
  <c r="AV189" i="5"/>
  <c r="AV192" i="5"/>
  <c r="AV185" i="5"/>
  <c r="AV181" i="5"/>
  <c r="AV174" i="5"/>
  <c r="AV170" i="5"/>
  <c r="AV178" i="5"/>
  <c r="AV180" i="5"/>
  <c r="AV175" i="5"/>
  <c r="AV171" i="5"/>
  <c r="AV167" i="5"/>
  <c r="AV177" i="5"/>
  <c r="AV194" i="5"/>
  <c r="AV184" i="5"/>
  <c r="AV179" i="5"/>
  <c r="AV176" i="5"/>
  <c r="AV172" i="5"/>
  <c r="AV168" i="5"/>
  <c r="AV164" i="5"/>
  <c r="AV182" i="5"/>
  <c r="AV165" i="5"/>
  <c r="AV166" i="5"/>
  <c r="AV161" i="5"/>
  <c r="AV157" i="5"/>
  <c r="AV162" i="5"/>
  <c r="AV158" i="5"/>
  <c r="AV190" i="5"/>
  <c r="AV159" i="5"/>
  <c r="AV155" i="5"/>
  <c r="AV151" i="5"/>
  <c r="AV147" i="5"/>
  <c r="AV198" i="5"/>
  <c r="AV169" i="5"/>
  <c r="AV163" i="5"/>
  <c r="AV148" i="5"/>
  <c r="AV153" i="5"/>
  <c r="AV149" i="5"/>
  <c r="AV142" i="5"/>
  <c r="AV160" i="5"/>
  <c r="AV152" i="5"/>
  <c r="AV138" i="5"/>
  <c r="AV134" i="5"/>
  <c r="AV143" i="5"/>
  <c r="AV139" i="5"/>
  <c r="AV146" i="5"/>
  <c r="AV135" i="5"/>
  <c r="AV136" i="5"/>
  <c r="AV173" i="5"/>
  <c r="AV145" i="5"/>
  <c r="AV133" i="5"/>
  <c r="AV131" i="5"/>
  <c r="AV127" i="5"/>
  <c r="AV123" i="5"/>
  <c r="AV119" i="5"/>
  <c r="AV115" i="5"/>
  <c r="AV111" i="5"/>
  <c r="AV98" i="5"/>
  <c r="AV150" i="5"/>
  <c r="AV141" i="5"/>
  <c r="AV107" i="5"/>
  <c r="AV140" i="5"/>
  <c r="AV128" i="5"/>
  <c r="AV124" i="5"/>
  <c r="AV120" i="5"/>
  <c r="AV116" i="5"/>
  <c r="AV112" i="5"/>
  <c r="AV108" i="5"/>
  <c r="AV104" i="5"/>
  <c r="AV100" i="5"/>
  <c r="AV129" i="5"/>
  <c r="AV125" i="5"/>
  <c r="AV121" i="5"/>
  <c r="AV117" i="5"/>
  <c r="AV113" i="5"/>
  <c r="AV109" i="5"/>
  <c r="AV156" i="5"/>
  <c r="AV154" i="5"/>
  <c r="AV144" i="5"/>
  <c r="AV132" i="5"/>
  <c r="AV105" i="5"/>
  <c r="AV101" i="5"/>
  <c r="AV137" i="5"/>
  <c r="AV130" i="5"/>
  <c r="AV126" i="5"/>
  <c r="AV122" i="5"/>
  <c r="AV118" i="5"/>
  <c r="AV114" i="5"/>
  <c r="AV110" i="5"/>
  <c r="AV106" i="5"/>
  <c r="AV95" i="5"/>
  <c r="AV91" i="5"/>
  <c r="AV87" i="5"/>
  <c r="AV83" i="5"/>
  <c r="AV79" i="5"/>
  <c r="AV103" i="5"/>
  <c r="AV99" i="5"/>
  <c r="AV96" i="5"/>
  <c r="AV92" i="5"/>
  <c r="AV88" i="5"/>
  <c r="AV84" i="5"/>
  <c r="AV80" i="5"/>
  <c r="AV76" i="5"/>
  <c r="AV72" i="5"/>
  <c r="AV68" i="5"/>
  <c r="AV73" i="5"/>
  <c r="AV102" i="5"/>
  <c r="AV66" i="5"/>
  <c r="AV97" i="5"/>
  <c r="AV58" i="5"/>
  <c r="AV78" i="5"/>
  <c r="AV74" i="5"/>
  <c r="AV70" i="5"/>
  <c r="AV67" i="5"/>
  <c r="AV63" i="5"/>
  <c r="AV59" i="5"/>
  <c r="AV55" i="5"/>
  <c r="AV51" i="5"/>
  <c r="AV47" i="5"/>
  <c r="AV43" i="5"/>
  <c r="AV75" i="5"/>
  <c r="AV71" i="5"/>
  <c r="AV64" i="5"/>
  <c r="AV60" i="5"/>
  <c r="AV94" i="5"/>
  <c r="AV90" i="5"/>
  <c r="AV86" i="5"/>
  <c r="AV82" i="5"/>
  <c r="AV56" i="5"/>
  <c r="AV52" i="5"/>
  <c r="AV48" i="5"/>
  <c r="AV44" i="5"/>
  <c r="AV81" i="5"/>
  <c r="AV77" i="5"/>
  <c r="AV57" i="5"/>
  <c r="AV53" i="5"/>
  <c r="AV49" i="5"/>
  <c r="AV45" i="5"/>
  <c r="AV42" i="5"/>
  <c r="AV37" i="5"/>
  <c r="AV33" i="5"/>
  <c r="AV29" i="5"/>
  <c r="AV25" i="5"/>
  <c r="AV21" i="5"/>
  <c r="AV62" i="5"/>
  <c r="AV17" i="5"/>
  <c r="AV38" i="5"/>
  <c r="AV34" i="5"/>
  <c r="AV30" i="5"/>
  <c r="AV26" i="5"/>
  <c r="AV22" i="5"/>
  <c r="AV18" i="5"/>
  <c r="AV54" i="5"/>
  <c r="AV50" i="5"/>
  <c r="AV39" i="5"/>
  <c r="AV35" i="5"/>
  <c r="AV31" i="5"/>
  <c r="AV27" i="5"/>
  <c r="AV23" i="5"/>
  <c r="AV19" i="5"/>
  <c r="AV85" i="5"/>
  <c r="AV69" i="5"/>
  <c r="AV41" i="5"/>
  <c r="AV40" i="5"/>
  <c r="AV15" i="5"/>
  <c r="AV89" i="5"/>
  <c r="AV65" i="5"/>
  <c r="AV61" i="5"/>
  <c r="AV36" i="5"/>
  <c r="AV32" i="5"/>
  <c r="AV28" i="5"/>
  <c r="AV24" i="5"/>
  <c r="AV20" i="5"/>
  <c r="AV93" i="5"/>
  <c r="AV46" i="5"/>
  <c r="AV16" i="5"/>
  <c r="AV12" i="5"/>
  <c r="AV14" i="5"/>
  <c r="AV9" i="5"/>
  <c r="AV5" i="5"/>
  <c r="AV10" i="5"/>
  <c r="AV6" i="5"/>
  <c r="AV7" i="5"/>
  <c r="AV11" i="5"/>
  <c r="AV8" i="5"/>
  <c r="AV13" i="5"/>
  <c r="AP253" i="5"/>
  <c r="AP258" i="5"/>
  <c r="AP249" i="5"/>
  <c r="AP245" i="5"/>
  <c r="AP254" i="5"/>
  <c r="AP241" i="5"/>
  <c r="AP255" i="5"/>
  <c r="AP250" i="5"/>
  <c r="AP246" i="5"/>
  <c r="AP256" i="5"/>
  <c r="AP251" i="5"/>
  <c r="AP247" i="5"/>
  <c r="AP239" i="5"/>
  <c r="AP252" i="5"/>
  <c r="AP243" i="5"/>
  <c r="AP257" i="5"/>
  <c r="AP248" i="5"/>
  <c r="AP244" i="5"/>
  <c r="AP240" i="5"/>
  <c r="AP236" i="5"/>
  <c r="AP232" i="5"/>
  <c r="AP242" i="5"/>
  <c r="AP228" i="5"/>
  <c r="AP237" i="5"/>
  <c r="AP233" i="5"/>
  <c r="AP229" i="5"/>
  <c r="AP225" i="5"/>
  <c r="AP238" i="5"/>
  <c r="AP234" i="5"/>
  <c r="AP230" i="5"/>
  <c r="AP226" i="5"/>
  <c r="AP227" i="5"/>
  <c r="AP223" i="5"/>
  <c r="AP218" i="5"/>
  <c r="AP224" i="5"/>
  <c r="AP222" i="5"/>
  <c r="AP219" i="5"/>
  <c r="AP215" i="5"/>
  <c r="AP211" i="5"/>
  <c r="AP235" i="5"/>
  <c r="AP207" i="5"/>
  <c r="AP220" i="5"/>
  <c r="AP216" i="5"/>
  <c r="AP212" i="5"/>
  <c r="AP208" i="5"/>
  <c r="AP221" i="5"/>
  <c r="AP217" i="5"/>
  <c r="AP213" i="5"/>
  <c r="AP209" i="5"/>
  <c r="AP205" i="5"/>
  <c r="AP214" i="5"/>
  <c r="AP210" i="5"/>
  <c r="AP202" i="5"/>
  <c r="AP198" i="5"/>
  <c r="AP194" i="5"/>
  <c r="AP231" i="5"/>
  <c r="AP203" i="5"/>
  <c r="AP206" i="5"/>
  <c r="AP204" i="5"/>
  <c r="AP200" i="5"/>
  <c r="AP196" i="5"/>
  <c r="AP192" i="5"/>
  <c r="AP199" i="5"/>
  <c r="AP195" i="5"/>
  <c r="AP187" i="5"/>
  <c r="AP188" i="5"/>
  <c r="AP184" i="5"/>
  <c r="AP189" i="5"/>
  <c r="AP201" i="5"/>
  <c r="AP197" i="5"/>
  <c r="AP193" i="5"/>
  <c r="AP190" i="5"/>
  <c r="AP186" i="5"/>
  <c r="AP179" i="5"/>
  <c r="AP177" i="5"/>
  <c r="AP175" i="5"/>
  <c r="AP171" i="5"/>
  <c r="AP183" i="5"/>
  <c r="AP182" i="5"/>
  <c r="AP176" i="5"/>
  <c r="AP172" i="5"/>
  <c r="AP168" i="5"/>
  <c r="AP164" i="5"/>
  <c r="AP181" i="5"/>
  <c r="AP173" i="5"/>
  <c r="AP169" i="5"/>
  <c r="AP191" i="5"/>
  <c r="AP185" i="5"/>
  <c r="AP165" i="5"/>
  <c r="AP166" i="5"/>
  <c r="AP162" i="5"/>
  <c r="AP158" i="5"/>
  <c r="AP146" i="5"/>
  <c r="AP163" i="5"/>
  <c r="AP159" i="5"/>
  <c r="AP180" i="5"/>
  <c r="AP160" i="5"/>
  <c r="AP156" i="5"/>
  <c r="AP152" i="5"/>
  <c r="AP174" i="5"/>
  <c r="AP170" i="5"/>
  <c r="AP148" i="5"/>
  <c r="AP167" i="5"/>
  <c r="AP161" i="5"/>
  <c r="AP154" i="5"/>
  <c r="AP150" i="5"/>
  <c r="AP143" i="5"/>
  <c r="AP139" i="5"/>
  <c r="AP135" i="5"/>
  <c r="AP178" i="5"/>
  <c r="AP157" i="5"/>
  <c r="AP153" i="5"/>
  <c r="AP149" i="5"/>
  <c r="AP144" i="5"/>
  <c r="AP140" i="5"/>
  <c r="AP136" i="5"/>
  <c r="AP137" i="5"/>
  <c r="AP133" i="5"/>
  <c r="AP128" i="5"/>
  <c r="AP124" i="5"/>
  <c r="AP120" i="5"/>
  <c r="AP116" i="5"/>
  <c r="AP112" i="5"/>
  <c r="AP151" i="5"/>
  <c r="AP145" i="5"/>
  <c r="AP142" i="5"/>
  <c r="AP108" i="5"/>
  <c r="AP104" i="5"/>
  <c r="AP132" i="5"/>
  <c r="AP129" i="5"/>
  <c r="AP125" i="5"/>
  <c r="AP121" i="5"/>
  <c r="AP117" i="5"/>
  <c r="AP113" i="5"/>
  <c r="AP109" i="5"/>
  <c r="AP141" i="5"/>
  <c r="AP105" i="5"/>
  <c r="AP101" i="5"/>
  <c r="AP138" i="5"/>
  <c r="AP134" i="5"/>
  <c r="AP130" i="5"/>
  <c r="AP126" i="5"/>
  <c r="AP122" i="5"/>
  <c r="AP118" i="5"/>
  <c r="AP114" i="5"/>
  <c r="AP110" i="5"/>
  <c r="AP155" i="5"/>
  <c r="AP106" i="5"/>
  <c r="AP102" i="5"/>
  <c r="AP96" i="5"/>
  <c r="AP92" i="5"/>
  <c r="AP88" i="5"/>
  <c r="AP84" i="5"/>
  <c r="AP80" i="5"/>
  <c r="AP147" i="5"/>
  <c r="AP131" i="5"/>
  <c r="AP127" i="5"/>
  <c r="AP123" i="5"/>
  <c r="AP119" i="5"/>
  <c r="AP115" i="5"/>
  <c r="AP111" i="5"/>
  <c r="AP107" i="5"/>
  <c r="AP100" i="5"/>
  <c r="AP97" i="5"/>
  <c r="AP93" i="5"/>
  <c r="AP89" i="5"/>
  <c r="AP85" i="5"/>
  <c r="AP81" i="5"/>
  <c r="AP77" i="5"/>
  <c r="AP73" i="5"/>
  <c r="AP69" i="5"/>
  <c r="AP98" i="5"/>
  <c r="AP74" i="5"/>
  <c r="AP70" i="5"/>
  <c r="AP67" i="5"/>
  <c r="AP103" i="5"/>
  <c r="AP76" i="5"/>
  <c r="AP72" i="5"/>
  <c r="AP55" i="5"/>
  <c r="AP68" i="5"/>
  <c r="AP64" i="5"/>
  <c r="AP60" i="5"/>
  <c r="AP99" i="5"/>
  <c r="AP56" i="5"/>
  <c r="AP52" i="5"/>
  <c r="AP48" i="5"/>
  <c r="AP44" i="5"/>
  <c r="AP65" i="5"/>
  <c r="AP61" i="5"/>
  <c r="AP91" i="5"/>
  <c r="AP87" i="5"/>
  <c r="AP83" i="5"/>
  <c r="AP78" i="5"/>
  <c r="AP57" i="5"/>
  <c r="AP53" i="5"/>
  <c r="AP49" i="5"/>
  <c r="AP45" i="5"/>
  <c r="AP41" i="5"/>
  <c r="AP95" i="5"/>
  <c r="AP94" i="5"/>
  <c r="AP90" i="5"/>
  <c r="AP86" i="5"/>
  <c r="AP82" i="5"/>
  <c r="AP79" i="5"/>
  <c r="AP75" i="5"/>
  <c r="AP71" i="5"/>
  <c r="AP58" i="5"/>
  <c r="AP54" i="5"/>
  <c r="AP50" i="5"/>
  <c r="AP43" i="5"/>
  <c r="AP38" i="5"/>
  <c r="AP34" i="5"/>
  <c r="AP30" i="5"/>
  <c r="AP26" i="5"/>
  <c r="AP22" i="5"/>
  <c r="AP18" i="5"/>
  <c r="AP39" i="5"/>
  <c r="AP62" i="5"/>
  <c r="AP46" i="5"/>
  <c r="AP35" i="5"/>
  <c r="AP31" i="5"/>
  <c r="AP27" i="5"/>
  <c r="AP23" i="5"/>
  <c r="AP19" i="5"/>
  <c r="AP51" i="5"/>
  <c r="AP47" i="5"/>
  <c r="AP40" i="5"/>
  <c r="AP66" i="5"/>
  <c r="AP63" i="5"/>
  <c r="AP59" i="5"/>
  <c r="AP42" i="5"/>
  <c r="AP36" i="5"/>
  <c r="AP32" i="5"/>
  <c r="AP28" i="5"/>
  <c r="AP24" i="5"/>
  <c r="AP20" i="5"/>
  <c r="AP16" i="5"/>
  <c r="AP37" i="5"/>
  <c r="AP33" i="5"/>
  <c r="AP29" i="5"/>
  <c r="AP25" i="5"/>
  <c r="AP21" i="5"/>
  <c r="AP17" i="5"/>
  <c r="AP13" i="5"/>
  <c r="AP10" i="5"/>
  <c r="AP11" i="5"/>
  <c r="AP7" i="5"/>
  <c r="AP14" i="5"/>
  <c r="AP8" i="5"/>
  <c r="AP15" i="5"/>
  <c r="AP12" i="5"/>
  <c r="AP9" i="5"/>
  <c r="AP5" i="5"/>
  <c r="AP6" i="5"/>
  <c r="AI258" i="5"/>
  <c r="AI249" i="5"/>
  <c r="AI245" i="5"/>
  <c r="AI254" i="5"/>
  <c r="AI241" i="5"/>
  <c r="AI255" i="5"/>
  <c r="AI250" i="5"/>
  <c r="AI246" i="5"/>
  <c r="AI242" i="5"/>
  <c r="AI252" i="5"/>
  <c r="AI243" i="5"/>
  <c r="AI257" i="5"/>
  <c r="AI248" i="5"/>
  <c r="AI244" i="5"/>
  <c r="AI240" i="5"/>
  <c r="AI253" i="5"/>
  <c r="AI237" i="5"/>
  <c r="AI233" i="5"/>
  <c r="AI229" i="5"/>
  <c r="AI256" i="5"/>
  <c r="AI225" i="5"/>
  <c r="AI238" i="5"/>
  <c r="AI234" i="5"/>
  <c r="AI230" i="5"/>
  <c r="AI226" i="5"/>
  <c r="AI235" i="5"/>
  <c r="AI231" i="5"/>
  <c r="AI222" i="5"/>
  <c r="AI251" i="5"/>
  <c r="AI247" i="5"/>
  <c r="AI236" i="5"/>
  <c r="AI232" i="5"/>
  <c r="AI223" i="5"/>
  <c r="AI227" i="5"/>
  <c r="AI218" i="5"/>
  <c r="AI228" i="5"/>
  <c r="AI219" i="5"/>
  <c r="AI215" i="5"/>
  <c r="AI211" i="5"/>
  <c r="AI221" i="5"/>
  <c r="AI220" i="5"/>
  <c r="AI216" i="5"/>
  <c r="AI212" i="5"/>
  <c r="AI208" i="5"/>
  <c r="AI239" i="5"/>
  <c r="AI224" i="5"/>
  <c r="AI202" i="5"/>
  <c r="AI198" i="5"/>
  <c r="AI194" i="5"/>
  <c r="AI206" i="5"/>
  <c r="AI203" i="5"/>
  <c r="AI199" i="5"/>
  <c r="AI195" i="5"/>
  <c r="AI214" i="5"/>
  <c r="AI210" i="5"/>
  <c r="AI204" i="5"/>
  <c r="AI200" i="5"/>
  <c r="AI196" i="5"/>
  <c r="AI217" i="5"/>
  <c r="AI213" i="5"/>
  <c r="AI209" i="5"/>
  <c r="AI207" i="5"/>
  <c r="AI188" i="5"/>
  <c r="AI184" i="5"/>
  <c r="AI180" i="5"/>
  <c r="AI189" i="5"/>
  <c r="AI205" i="5"/>
  <c r="AI185" i="5"/>
  <c r="AI181" i="5"/>
  <c r="AI177" i="5"/>
  <c r="AI190" i="5"/>
  <c r="AI186" i="5"/>
  <c r="AI182" i="5"/>
  <c r="AI201" i="5"/>
  <c r="AI197" i="5"/>
  <c r="AI193" i="5"/>
  <c r="AI192" i="5"/>
  <c r="AI191" i="5"/>
  <c r="AI176" i="5"/>
  <c r="AI172" i="5"/>
  <c r="AI168" i="5"/>
  <c r="AI164" i="5"/>
  <c r="AI173" i="5"/>
  <c r="AI169" i="5"/>
  <c r="AI179" i="5"/>
  <c r="AI178" i="5"/>
  <c r="AI165" i="5"/>
  <c r="AI187" i="5"/>
  <c r="AI183" i="5"/>
  <c r="AI174" i="5"/>
  <c r="AI170" i="5"/>
  <c r="AI175" i="5"/>
  <c r="AI171" i="5"/>
  <c r="AI167" i="5"/>
  <c r="AI159" i="5"/>
  <c r="AI155" i="5"/>
  <c r="AI151" i="5"/>
  <c r="AI160" i="5"/>
  <c r="AI156" i="5"/>
  <c r="AI152" i="5"/>
  <c r="AI166" i="5"/>
  <c r="AI148" i="5"/>
  <c r="AI163" i="5"/>
  <c r="AI161" i="5"/>
  <c r="AI157" i="5"/>
  <c r="AI153" i="5"/>
  <c r="AI149" i="5"/>
  <c r="AI162" i="5"/>
  <c r="AI158" i="5"/>
  <c r="AI154" i="5"/>
  <c r="AI150" i="5"/>
  <c r="AI147" i="5"/>
  <c r="AI135" i="5"/>
  <c r="AI144" i="5"/>
  <c r="AI140" i="5"/>
  <c r="AI145" i="5"/>
  <c r="AI141" i="5"/>
  <c r="AI142" i="5"/>
  <c r="AI133" i="5"/>
  <c r="AI132" i="5"/>
  <c r="AI108" i="5"/>
  <c r="AI104" i="5"/>
  <c r="AI100" i="5"/>
  <c r="AI143" i="5"/>
  <c r="AI139" i="5"/>
  <c r="AI129" i="5"/>
  <c r="AI125" i="5"/>
  <c r="AI121" i="5"/>
  <c r="AI117" i="5"/>
  <c r="AI113" i="5"/>
  <c r="AI109" i="5"/>
  <c r="AI105" i="5"/>
  <c r="AI101" i="5"/>
  <c r="AI136" i="5"/>
  <c r="AI130" i="5"/>
  <c r="AI126" i="5"/>
  <c r="AI122" i="5"/>
  <c r="AI118" i="5"/>
  <c r="AI114" i="5"/>
  <c r="AI110" i="5"/>
  <c r="AI106" i="5"/>
  <c r="AI102" i="5"/>
  <c r="AI146" i="5"/>
  <c r="AI137" i="5"/>
  <c r="AI131" i="5"/>
  <c r="AI127" i="5"/>
  <c r="AI123" i="5"/>
  <c r="AI119" i="5"/>
  <c r="AI115" i="5"/>
  <c r="AI111" i="5"/>
  <c r="AI138" i="5"/>
  <c r="AI134" i="5"/>
  <c r="AI103" i="5"/>
  <c r="AI96" i="5"/>
  <c r="AI76" i="5"/>
  <c r="AI72" i="5"/>
  <c r="AI97" i="5"/>
  <c r="AI93" i="5"/>
  <c r="AI89" i="5"/>
  <c r="AI85" i="5"/>
  <c r="AI73" i="5"/>
  <c r="AI107" i="5"/>
  <c r="AI98" i="5"/>
  <c r="AI94" i="5"/>
  <c r="AI90" i="5"/>
  <c r="AI86" i="5"/>
  <c r="AI82" i="5"/>
  <c r="AI78" i="5"/>
  <c r="AI128" i="5"/>
  <c r="AI124" i="5"/>
  <c r="AI120" i="5"/>
  <c r="AI116" i="5"/>
  <c r="AI112" i="5"/>
  <c r="AI95" i="5"/>
  <c r="AI91" i="5"/>
  <c r="AI87" i="5"/>
  <c r="AI83" i="5"/>
  <c r="AI79" i="5"/>
  <c r="AI74" i="5"/>
  <c r="AI69" i="5"/>
  <c r="AI68" i="5"/>
  <c r="AI64" i="5"/>
  <c r="AI60" i="5"/>
  <c r="AI75" i="5"/>
  <c r="AI71" i="5"/>
  <c r="AI70" i="5"/>
  <c r="AI56" i="5"/>
  <c r="AI52" i="5"/>
  <c r="AI48" i="5"/>
  <c r="AI65" i="5"/>
  <c r="AI61" i="5"/>
  <c r="AI99" i="5"/>
  <c r="AI80" i="5"/>
  <c r="AI57" i="5"/>
  <c r="AI53" i="5"/>
  <c r="AI49" i="5"/>
  <c r="AI45" i="5"/>
  <c r="AI92" i="5"/>
  <c r="AI88" i="5"/>
  <c r="AI84" i="5"/>
  <c r="AI66" i="5"/>
  <c r="AI62" i="5"/>
  <c r="AI67" i="5"/>
  <c r="AI63" i="5"/>
  <c r="AI59" i="5"/>
  <c r="AI39" i="5"/>
  <c r="AI42" i="5"/>
  <c r="AI35" i="5"/>
  <c r="AI31" i="5"/>
  <c r="AI27" i="5"/>
  <c r="AI23" i="5"/>
  <c r="AI19" i="5"/>
  <c r="AI44" i="5"/>
  <c r="AI40" i="5"/>
  <c r="AI15" i="5"/>
  <c r="AI36" i="5"/>
  <c r="AI32" i="5"/>
  <c r="AI28" i="5"/>
  <c r="AI24" i="5"/>
  <c r="AI20" i="5"/>
  <c r="AI58" i="5"/>
  <c r="AI43" i="5"/>
  <c r="AI16" i="5"/>
  <c r="AI12" i="5"/>
  <c r="AI81" i="5"/>
  <c r="AI77" i="5"/>
  <c r="AI51" i="5"/>
  <c r="AI47" i="5"/>
  <c r="AI37" i="5"/>
  <c r="AI33" i="5"/>
  <c r="AI29" i="5"/>
  <c r="AI25" i="5"/>
  <c r="AI21" i="5"/>
  <c r="AI55" i="5"/>
  <c r="AI46" i="5"/>
  <c r="AI54" i="5"/>
  <c r="AI50" i="5"/>
  <c r="AI41" i="5"/>
  <c r="AI38" i="5"/>
  <c r="AI34" i="5"/>
  <c r="AI30" i="5"/>
  <c r="AI26" i="5"/>
  <c r="AI22" i="5"/>
  <c r="AI18" i="5"/>
  <c r="AI11" i="5"/>
  <c r="AI7" i="5"/>
  <c r="AI8" i="5"/>
  <c r="AI9" i="5"/>
  <c r="AI14" i="5"/>
  <c r="AI5" i="5"/>
  <c r="AI17" i="5"/>
  <c r="AI13" i="5"/>
  <c r="AI10" i="5"/>
  <c r="AI6" i="5"/>
  <c r="AS255" i="5"/>
  <c r="AS250" i="5"/>
  <c r="AS246" i="5"/>
  <c r="AS242" i="5"/>
  <c r="AS256" i="5"/>
  <c r="AS251" i="5"/>
  <c r="AS247" i="5"/>
  <c r="AS239" i="5"/>
  <c r="AS252" i="5"/>
  <c r="AS243" i="5"/>
  <c r="AS253" i="5"/>
  <c r="AS258" i="5"/>
  <c r="AS249" i="5"/>
  <c r="AS245" i="5"/>
  <c r="AS254" i="5"/>
  <c r="AS241" i="5"/>
  <c r="AS238" i="5"/>
  <c r="AS234" i="5"/>
  <c r="AS230" i="5"/>
  <c r="AS226" i="5"/>
  <c r="AS240" i="5"/>
  <c r="AS235" i="5"/>
  <c r="AS231" i="5"/>
  <c r="AS248" i="5"/>
  <c r="AS244" i="5"/>
  <c r="AS227" i="5"/>
  <c r="AS236" i="5"/>
  <c r="AS232" i="5"/>
  <c r="AS223" i="5"/>
  <c r="AS257" i="5"/>
  <c r="AS237" i="5"/>
  <c r="AS233" i="5"/>
  <c r="AS229" i="5"/>
  <c r="AS219" i="5"/>
  <c r="AS224" i="5"/>
  <c r="AS222" i="5"/>
  <c r="AS220" i="5"/>
  <c r="AS216" i="5"/>
  <c r="AS212" i="5"/>
  <c r="AS208" i="5"/>
  <c r="AS217" i="5"/>
  <c r="AS213" i="5"/>
  <c r="AS209" i="5"/>
  <c r="AS221" i="5"/>
  <c r="AS228" i="5"/>
  <c r="AS225" i="5"/>
  <c r="AS206" i="5"/>
  <c r="AS214" i="5"/>
  <c r="AS210" i="5"/>
  <c r="AS207" i="5"/>
  <c r="AS203" i="5"/>
  <c r="AS199" i="5"/>
  <c r="AS195" i="5"/>
  <c r="AS218" i="5"/>
  <c r="AS204" i="5"/>
  <c r="AS200" i="5"/>
  <c r="AS196" i="5"/>
  <c r="AS205" i="5"/>
  <c r="AS201" i="5"/>
  <c r="AS197" i="5"/>
  <c r="AS193" i="5"/>
  <c r="AS215" i="5"/>
  <c r="AS211" i="5"/>
  <c r="AS198" i="5"/>
  <c r="AS194" i="5"/>
  <c r="AS189" i="5"/>
  <c r="AS202" i="5"/>
  <c r="AS185" i="5"/>
  <c r="AS181" i="5"/>
  <c r="AS190" i="5"/>
  <c r="AS186" i="5"/>
  <c r="AS182" i="5"/>
  <c r="AS178" i="5"/>
  <c r="AS191" i="5"/>
  <c r="AS187" i="5"/>
  <c r="AS183" i="5"/>
  <c r="AS179" i="5"/>
  <c r="AS173" i="5"/>
  <c r="AS169" i="5"/>
  <c r="AS188" i="5"/>
  <c r="AS165" i="5"/>
  <c r="AS174" i="5"/>
  <c r="AS170" i="5"/>
  <c r="AS192" i="5"/>
  <c r="AS180" i="5"/>
  <c r="AS166" i="5"/>
  <c r="AS184" i="5"/>
  <c r="AS175" i="5"/>
  <c r="AS171" i="5"/>
  <c r="AS167" i="5"/>
  <c r="AS176" i="5"/>
  <c r="AS172" i="5"/>
  <c r="AS168" i="5"/>
  <c r="AS163" i="5"/>
  <c r="AS160" i="5"/>
  <c r="AS156" i="5"/>
  <c r="AS152" i="5"/>
  <c r="AS161" i="5"/>
  <c r="AS157" i="5"/>
  <c r="AS153" i="5"/>
  <c r="AS149" i="5"/>
  <c r="AS164" i="5"/>
  <c r="AS162" i="5"/>
  <c r="AS158" i="5"/>
  <c r="AS154" i="5"/>
  <c r="AS150" i="5"/>
  <c r="AS177" i="5"/>
  <c r="AS159" i="5"/>
  <c r="AS155" i="5"/>
  <c r="AS151" i="5"/>
  <c r="AS144" i="5"/>
  <c r="AS136" i="5"/>
  <c r="AS145" i="5"/>
  <c r="AS141" i="5"/>
  <c r="AS147" i="5"/>
  <c r="AS142" i="5"/>
  <c r="AS146" i="5"/>
  <c r="AS143" i="5"/>
  <c r="AS139" i="5"/>
  <c r="AS137" i="5"/>
  <c r="AS132" i="5"/>
  <c r="AS105" i="5"/>
  <c r="AS101" i="5"/>
  <c r="AS130" i="5"/>
  <c r="AS126" i="5"/>
  <c r="AS122" i="5"/>
  <c r="AS118" i="5"/>
  <c r="AS114" i="5"/>
  <c r="AS110" i="5"/>
  <c r="AS138" i="5"/>
  <c r="AS134" i="5"/>
  <c r="AS133" i="5"/>
  <c r="AS106" i="5"/>
  <c r="AS102" i="5"/>
  <c r="AS131" i="5"/>
  <c r="AS127" i="5"/>
  <c r="AS123" i="5"/>
  <c r="AS119" i="5"/>
  <c r="AS115" i="5"/>
  <c r="AS111" i="5"/>
  <c r="AS148" i="5"/>
  <c r="AS140" i="5"/>
  <c r="AS135" i="5"/>
  <c r="AS107" i="5"/>
  <c r="AS103" i="5"/>
  <c r="AS99" i="5"/>
  <c r="AS128" i="5"/>
  <c r="AS124" i="5"/>
  <c r="AS120" i="5"/>
  <c r="AS116" i="5"/>
  <c r="AS112" i="5"/>
  <c r="AS97" i="5"/>
  <c r="AS100" i="5"/>
  <c r="AS73" i="5"/>
  <c r="AS69" i="5"/>
  <c r="AS94" i="5"/>
  <c r="AS90" i="5"/>
  <c r="AS86" i="5"/>
  <c r="AS82" i="5"/>
  <c r="AS108" i="5"/>
  <c r="AS104" i="5"/>
  <c r="AS74" i="5"/>
  <c r="AS98" i="5"/>
  <c r="AS95" i="5"/>
  <c r="AS91" i="5"/>
  <c r="AS87" i="5"/>
  <c r="AS83" i="5"/>
  <c r="AS79" i="5"/>
  <c r="AS129" i="5"/>
  <c r="AS125" i="5"/>
  <c r="AS121" i="5"/>
  <c r="AS117" i="5"/>
  <c r="AS113" i="5"/>
  <c r="AS109" i="5"/>
  <c r="AS96" i="5"/>
  <c r="AS92" i="5"/>
  <c r="AS88" i="5"/>
  <c r="AS84" i="5"/>
  <c r="AS80" i="5"/>
  <c r="AS93" i="5"/>
  <c r="AS89" i="5"/>
  <c r="AS85" i="5"/>
  <c r="AS81" i="5"/>
  <c r="AS77" i="5"/>
  <c r="AS65" i="5"/>
  <c r="AS61" i="5"/>
  <c r="AS57" i="5"/>
  <c r="AS53" i="5"/>
  <c r="AS49" i="5"/>
  <c r="AS66" i="5"/>
  <c r="AS62" i="5"/>
  <c r="AS78" i="5"/>
  <c r="AS70" i="5"/>
  <c r="AS58" i="5"/>
  <c r="AS54" i="5"/>
  <c r="AS50" i="5"/>
  <c r="AS46" i="5"/>
  <c r="AS75" i="5"/>
  <c r="AS71" i="5"/>
  <c r="AS67" i="5"/>
  <c r="AS63" i="5"/>
  <c r="AS59" i="5"/>
  <c r="AS76" i="5"/>
  <c r="AS72" i="5"/>
  <c r="AS68" i="5"/>
  <c r="AS64" i="5"/>
  <c r="AS60" i="5"/>
  <c r="AS41" i="5"/>
  <c r="AS40" i="5"/>
  <c r="AS51" i="5"/>
  <c r="AS47" i="5"/>
  <c r="AS36" i="5"/>
  <c r="AS32" i="5"/>
  <c r="AS28" i="5"/>
  <c r="AS24" i="5"/>
  <c r="AS20" i="5"/>
  <c r="AS42" i="5"/>
  <c r="AS16" i="5"/>
  <c r="AS12" i="5"/>
  <c r="AS55" i="5"/>
  <c r="AS45" i="5"/>
  <c r="AS44" i="5"/>
  <c r="AS37" i="5"/>
  <c r="AS33" i="5"/>
  <c r="AS29" i="5"/>
  <c r="AS25" i="5"/>
  <c r="AS21" i="5"/>
  <c r="AS17" i="5"/>
  <c r="AS13" i="5"/>
  <c r="AS43" i="5"/>
  <c r="AS38" i="5"/>
  <c r="AS34" i="5"/>
  <c r="AS30" i="5"/>
  <c r="AS26" i="5"/>
  <c r="AS22" i="5"/>
  <c r="AS18" i="5"/>
  <c r="AS56" i="5"/>
  <c r="AS39" i="5"/>
  <c r="AS52" i="5"/>
  <c r="AS48" i="5"/>
  <c r="AS35" i="5"/>
  <c r="AS31" i="5"/>
  <c r="AS27" i="5"/>
  <c r="AS23" i="5"/>
  <c r="AS19" i="5"/>
  <c r="AS14" i="5"/>
  <c r="AS8" i="5"/>
  <c r="AS15" i="5"/>
  <c r="AS9" i="5"/>
  <c r="AS5" i="5"/>
  <c r="AS6" i="5"/>
  <c r="AS10" i="5"/>
  <c r="AS11" i="5"/>
  <c r="AS7" i="5"/>
  <c r="AK255" i="7" l="1"/>
  <c r="AK254" i="7"/>
  <c r="AK253" i="7"/>
  <c r="AK252" i="7"/>
  <c r="AK251" i="7"/>
  <c r="AK250" i="7"/>
  <c r="AK249" i="7"/>
  <c r="AK248" i="7"/>
  <c r="AK247" i="7"/>
  <c r="AK246" i="7"/>
  <c r="AK245" i="7"/>
  <c r="AK244" i="7"/>
  <c r="AK243" i="7"/>
  <c r="AK242" i="7"/>
  <c r="AK240" i="7"/>
  <c r="AK239" i="7"/>
  <c r="AK238" i="7"/>
  <c r="AK237" i="7"/>
  <c r="AK236" i="7"/>
  <c r="AK235" i="7"/>
  <c r="AK234" i="7"/>
  <c r="AK233" i="7"/>
  <c r="AK232" i="7"/>
  <c r="AK231" i="7"/>
  <c r="AK230" i="7"/>
  <c r="AK229" i="7"/>
  <c r="AK228" i="7"/>
  <c r="AK227" i="7"/>
  <c r="AK258" i="7"/>
  <c r="AK241" i="7"/>
  <c r="AK257" i="7"/>
  <c r="AK226" i="7"/>
  <c r="AK256" i="7"/>
  <c r="AK225" i="7"/>
  <c r="AK224" i="7"/>
  <c r="AK223" i="7"/>
  <c r="AK222" i="7"/>
  <c r="AK221" i="7"/>
  <c r="AK220" i="7"/>
  <c r="AK215" i="7"/>
  <c r="AK212" i="7"/>
  <c r="AK211" i="7"/>
  <c r="AK210" i="7"/>
  <c r="AK209" i="7"/>
  <c r="AK214" i="7"/>
  <c r="AK219" i="7"/>
  <c r="AK216" i="7"/>
  <c r="AK218" i="7"/>
  <c r="AK202" i="7"/>
  <c r="AK213" i="7"/>
  <c r="AK208" i="7"/>
  <c r="AK203" i="7"/>
  <c r="AK217" i="7"/>
  <c r="AK206" i="7"/>
  <c r="AK204" i="7"/>
  <c r="AK207" i="7"/>
  <c r="AK205" i="7"/>
  <c r="AK197" i="7"/>
  <c r="AK196" i="7"/>
  <c r="AK195" i="7"/>
  <c r="AK194" i="7"/>
  <c r="AK193" i="7"/>
  <c r="AK192" i="7"/>
  <c r="AK191" i="7"/>
  <c r="AK190" i="7"/>
  <c r="AK199" i="7"/>
  <c r="AK200" i="7"/>
  <c r="AK198" i="7"/>
  <c r="AK189" i="7"/>
  <c r="AK184" i="7"/>
  <c r="AK183" i="7"/>
  <c r="AK182" i="7"/>
  <c r="AK181" i="7"/>
  <c r="AK180" i="7"/>
  <c r="AK179" i="7"/>
  <c r="AK178" i="7"/>
  <c r="AK177" i="7"/>
  <c r="AK176" i="7"/>
  <c r="AK201" i="7"/>
  <c r="AK186" i="7"/>
  <c r="AK185" i="7"/>
  <c r="AK187" i="7"/>
  <c r="AK188" i="7"/>
  <c r="AK175" i="7"/>
  <c r="AK174" i="7"/>
  <c r="AK173" i="7"/>
  <c r="AK172" i="7"/>
  <c r="AK171" i="7"/>
  <c r="AK170" i="7"/>
  <c r="AK169" i="7"/>
  <c r="AK168" i="7"/>
  <c r="AK167" i="7"/>
  <c r="AK166" i="7"/>
  <c r="AK165" i="7"/>
  <c r="AK164" i="7"/>
  <c r="AK163" i="7"/>
  <c r="AK162" i="7"/>
  <c r="AK161" i="7"/>
  <c r="AK160" i="7"/>
  <c r="AK159" i="7"/>
  <c r="AK158" i="7"/>
  <c r="AK157" i="7"/>
  <c r="AK156" i="7"/>
  <c r="AK155" i="7"/>
  <c r="AK154" i="7"/>
  <c r="AK153" i="7"/>
  <c r="AK152" i="7"/>
  <c r="AK151" i="7"/>
  <c r="AK150" i="7"/>
  <c r="AK149" i="7"/>
  <c r="AK148" i="7"/>
  <c r="AK147" i="7"/>
  <c r="AK146" i="7"/>
  <c r="AK145" i="7"/>
  <c r="AK144" i="7"/>
  <c r="AK143" i="7"/>
  <c r="AK142" i="7"/>
  <c r="AK141" i="7"/>
  <c r="AK140" i="7"/>
  <c r="AK139" i="7"/>
  <c r="AK138" i="7"/>
  <c r="AK137" i="7"/>
  <c r="AK136" i="7"/>
  <c r="AK135" i="7"/>
  <c r="AK134" i="7"/>
  <c r="AK133" i="7"/>
  <c r="AK132" i="7"/>
  <c r="AK131" i="7"/>
  <c r="AK130" i="7"/>
  <c r="AK129" i="7"/>
  <c r="AK128" i="7"/>
  <c r="AK127" i="7"/>
  <c r="AK126" i="7"/>
  <c r="AK125" i="7"/>
  <c r="AK124" i="7"/>
  <c r="AK123" i="7"/>
  <c r="AK122" i="7"/>
  <c r="AK121" i="7"/>
  <c r="AK120" i="7"/>
  <c r="AK119" i="7"/>
  <c r="AK118" i="7"/>
  <c r="AK117" i="7"/>
  <c r="AK116" i="7"/>
  <c r="AK115" i="7"/>
  <c r="AK114" i="7"/>
  <c r="AK113" i="7"/>
  <c r="AK112" i="7"/>
  <c r="AK111" i="7"/>
  <c r="AK110" i="7"/>
  <c r="AK107" i="7"/>
  <c r="AK106" i="7"/>
  <c r="AK98" i="7"/>
  <c r="AK97" i="7"/>
  <c r="AK96" i="7"/>
  <c r="AK95" i="7"/>
  <c r="AK94" i="7"/>
  <c r="AK93" i="7"/>
  <c r="AK92" i="7"/>
  <c r="AK91" i="7"/>
  <c r="AK90" i="7"/>
  <c r="AK89" i="7"/>
  <c r="AK88" i="7"/>
  <c r="AK87" i="7"/>
  <c r="AK86" i="7"/>
  <c r="AK108" i="7"/>
  <c r="AK109" i="7"/>
  <c r="AK84" i="7"/>
  <c r="AK105" i="7"/>
  <c r="AK101" i="7"/>
  <c r="AK80" i="7"/>
  <c r="AK102" i="7"/>
  <c r="AK83" i="7"/>
  <c r="AK103" i="7"/>
  <c r="AK99" i="7"/>
  <c r="AK82" i="7"/>
  <c r="AK79" i="7"/>
  <c r="AK78" i="7"/>
  <c r="AK77" i="7"/>
  <c r="AK74" i="7"/>
  <c r="AK70" i="7"/>
  <c r="AK66" i="7"/>
  <c r="AK62" i="7"/>
  <c r="AK51" i="7"/>
  <c r="AK50" i="7"/>
  <c r="AK49" i="7"/>
  <c r="AK48" i="7"/>
  <c r="AK47" i="7"/>
  <c r="AK46" i="7"/>
  <c r="AK45" i="7"/>
  <c r="AK44" i="7"/>
  <c r="AK43" i="7"/>
  <c r="AK42" i="7"/>
  <c r="AK41" i="7"/>
  <c r="AK40" i="7"/>
  <c r="AK39" i="7"/>
  <c r="AK100" i="7"/>
  <c r="AK54" i="7"/>
  <c r="AK53" i="7"/>
  <c r="AK38" i="7"/>
  <c r="AK37" i="7"/>
  <c r="AK36" i="7"/>
  <c r="AK35" i="7"/>
  <c r="AK34" i="7"/>
  <c r="AK33" i="7"/>
  <c r="AK32" i="7"/>
  <c r="AK31" i="7"/>
  <c r="AK30" i="7"/>
  <c r="AK29" i="7"/>
  <c r="AK28" i="7"/>
  <c r="AK27" i="7"/>
  <c r="AK26" i="7"/>
  <c r="AK25" i="7"/>
  <c r="AK24" i="7"/>
  <c r="AK23" i="7"/>
  <c r="AK73" i="7"/>
  <c r="AK69" i="7"/>
  <c r="AK65" i="7"/>
  <c r="AK61" i="7"/>
  <c r="AK55" i="7"/>
  <c r="AK52" i="7"/>
  <c r="AK76" i="7"/>
  <c r="AK72" i="7"/>
  <c r="AK68" i="7"/>
  <c r="AK64" i="7"/>
  <c r="AK60" i="7"/>
  <c r="AK58" i="7"/>
  <c r="AK104" i="7"/>
  <c r="AK85" i="7"/>
  <c r="AK57" i="7"/>
  <c r="AK75" i="7"/>
  <c r="AK71" i="7"/>
  <c r="AK67" i="7"/>
  <c r="AK63" i="7"/>
  <c r="AK59" i="7"/>
  <c r="AK5" i="7"/>
  <c r="AK22" i="7"/>
  <c r="AK14" i="7"/>
  <c r="AK11" i="7"/>
  <c r="AK15" i="7"/>
  <c r="AK7" i="7"/>
  <c r="AK81" i="7"/>
  <c r="AK10" i="7"/>
  <c r="AK9" i="7"/>
  <c r="AK8" i="7"/>
  <c r="AK16" i="7"/>
  <c r="AK13" i="7"/>
  <c r="AK12" i="7"/>
  <c r="AK6" i="7"/>
  <c r="AK56" i="7"/>
  <c r="AK21" i="7"/>
  <c r="AK20" i="7"/>
  <c r="AK19" i="7"/>
  <c r="AK18" i="7"/>
  <c r="AK17" i="7"/>
  <c r="BD258" i="7"/>
  <c r="BD257" i="7"/>
  <c r="BD256" i="7"/>
  <c r="BD255" i="7"/>
  <c r="BD254" i="7"/>
  <c r="BD253" i="7"/>
  <c r="BD252" i="7"/>
  <c r="BD251" i="7"/>
  <c r="BD250" i="7"/>
  <c r="BD249" i="7"/>
  <c r="BD248" i="7"/>
  <c r="BD247" i="7"/>
  <c r="BD246" i="7"/>
  <c r="BD245" i="7"/>
  <c r="BD242" i="7"/>
  <c r="BD244" i="7"/>
  <c r="BD241" i="7"/>
  <c r="BD240" i="7"/>
  <c r="BD236" i="7"/>
  <c r="BD232" i="7"/>
  <c r="BD228" i="7"/>
  <c r="BD225" i="7"/>
  <c r="BD237" i="7"/>
  <c r="BD233" i="7"/>
  <c r="BD224" i="7"/>
  <c r="BD223" i="7"/>
  <c r="BD222" i="7"/>
  <c r="BD221" i="7"/>
  <c r="BD220" i="7"/>
  <c r="BD219" i="7"/>
  <c r="BD218" i="7"/>
  <c r="BD217" i="7"/>
  <c r="BD216" i="7"/>
  <c r="BD215" i="7"/>
  <c r="BD214" i="7"/>
  <c r="BD213" i="7"/>
  <c r="BD229" i="7"/>
  <c r="BD238" i="7"/>
  <c r="BD234" i="7"/>
  <c r="BD230" i="7"/>
  <c r="BD226" i="7"/>
  <c r="BD239" i="7"/>
  <c r="BD235" i="7"/>
  <c r="BD231" i="7"/>
  <c r="BD227" i="7"/>
  <c r="BD243" i="7"/>
  <c r="BD211" i="7"/>
  <c r="BD210" i="7"/>
  <c r="BD209" i="7"/>
  <c r="BD200" i="7"/>
  <c r="BD206" i="7"/>
  <c r="BD205" i="7"/>
  <c r="BD212" i="7"/>
  <c r="BD208" i="7"/>
  <c r="BD202" i="7"/>
  <c r="BD189" i="7"/>
  <c r="BD188" i="7"/>
  <c r="BD187" i="7"/>
  <c r="BD186" i="7"/>
  <c r="BD185" i="7"/>
  <c r="BD203" i="7"/>
  <c r="BD204" i="7"/>
  <c r="BD207" i="7"/>
  <c r="BD198" i="7"/>
  <c r="BD201" i="7"/>
  <c r="BD194" i="7"/>
  <c r="BD193" i="7"/>
  <c r="BD199" i="7"/>
  <c r="BD197" i="7"/>
  <c r="BD190" i="7"/>
  <c r="BD195" i="7"/>
  <c r="BD192" i="7"/>
  <c r="BD184" i="7"/>
  <c r="BD180" i="7"/>
  <c r="BD176" i="7"/>
  <c r="BD183" i="7"/>
  <c r="BD179" i="7"/>
  <c r="BD174" i="7"/>
  <c r="BD173" i="7"/>
  <c r="BD172" i="7"/>
  <c r="BD171" i="7"/>
  <c r="BD170" i="7"/>
  <c r="BD169" i="7"/>
  <c r="BD168" i="7"/>
  <c r="BD191" i="7"/>
  <c r="BD182" i="7"/>
  <c r="BD178" i="7"/>
  <c r="BD196" i="7"/>
  <c r="BD181" i="7"/>
  <c r="BD177" i="7"/>
  <c r="BD160" i="7"/>
  <c r="BD159" i="7"/>
  <c r="BD158" i="7"/>
  <c r="BD157" i="7"/>
  <c r="BD156" i="7"/>
  <c r="BD166" i="7"/>
  <c r="BD149" i="7"/>
  <c r="BD148" i="7"/>
  <c r="BD147" i="7"/>
  <c r="BD146" i="7"/>
  <c r="BD145" i="7"/>
  <c r="BD144" i="7"/>
  <c r="BD175" i="7"/>
  <c r="BD163" i="7"/>
  <c r="BD165" i="7"/>
  <c r="BD161" i="7"/>
  <c r="BD162" i="7"/>
  <c r="BD164" i="7"/>
  <c r="BD152" i="7"/>
  <c r="BD140" i="7"/>
  <c r="BD139" i="7"/>
  <c r="BD141" i="7"/>
  <c r="BD153" i="7"/>
  <c r="BD142" i="7"/>
  <c r="BD143" i="7"/>
  <c r="BD136" i="7"/>
  <c r="BD134" i="7"/>
  <c r="BD132" i="7"/>
  <c r="BD131" i="7"/>
  <c r="BD130" i="7"/>
  <c r="BD129" i="7"/>
  <c r="BD128" i="7"/>
  <c r="BD127" i="7"/>
  <c r="BD126" i="7"/>
  <c r="BD154" i="7"/>
  <c r="BD150" i="7"/>
  <c r="BD167" i="7"/>
  <c r="BD155" i="7"/>
  <c r="BD151" i="7"/>
  <c r="BD135" i="7"/>
  <c r="BD125" i="7"/>
  <c r="BD120" i="7"/>
  <c r="BD112" i="7"/>
  <c r="BD117" i="7"/>
  <c r="BD108" i="7"/>
  <c r="BD133" i="7"/>
  <c r="BD122" i="7"/>
  <c r="BD114" i="7"/>
  <c r="BD119" i="7"/>
  <c r="BD111" i="7"/>
  <c r="BD116" i="7"/>
  <c r="BD121" i="7"/>
  <c r="BD113" i="7"/>
  <c r="BD107" i="7"/>
  <c r="BD106" i="7"/>
  <c r="BD105" i="7"/>
  <c r="BD104" i="7"/>
  <c r="BD103" i="7"/>
  <c r="BD102" i="7"/>
  <c r="BD101" i="7"/>
  <c r="BD100" i="7"/>
  <c r="BD99" i="7"/>
  <c r="BD124" i="7"/>
  <c r="BD123" i="7"/>
  <c r="BD115" i="7"/>
  <c r="BD109" i="7"/>
  <c r="BD137" i="7"/>
  <c r="BD95" i="7"/>
  <c r="BD91" i="7"/>
  <c r="BD87" i="7"/>
  <c r="BD138" i="7"/>
  <c r="BD82" i="7"/>
  <c r="BD80" i="7"/>
  <c r="BD96" i="7"/>
  <c r="BD92" i="7"/>
  <c r="BD90" i="7"/>
  <c r="BD86" i="7"/>
  <c r="BD84" i="7"/>
  <c r="BD78" i="7"/>
  <c r="BD77" i="7"/>
  <c r="BD110" i="7"/>
  <c r="BD97" i="7"/>
  <c r="BD93" i="7"/>
  <c r="BD89" i="7"/>
  <c r="BD85" i="7"/>
  <c r="BD79" i="7"/>
  <c r="BD76" i="7"/>
  <c r="BD75" i="7"/>
  <c r="BD74" i="7"/>
  <c r="BD73" i="7"/>
  <c r="BD72" i="7"/>
  <c r="BD71" i="7"/>
  <c r="BD70" i="7"/>
  <c r="BD69" i="7"/>
  <c r="BD68" i="7"/>
  <c r="BD67" i="7"/>
  <c r="BD66" i="7"/>
  <c r="BD65" i="7"/>
  <c r="BD64" i="7"/>
  <c r="BD63" i="7"/>
  <c r="BD62" i="7"/>
  <c r="BD61" i="7"/>
  <c r="BD60" i="7"/>
  <c r="BD59" i="7"/>
  <c r="BD118" i="7"/>
  <c r="BD58" i="7"/>
  <c r="BD57" i="7"/>
  <c r="BD56" i="7"/>
  <c r="BD55" i="7"/>
  <c r="BD54" i="7"/>
  <c r="BD53" i="7"/>
  <c r="BD98" i="7"/>
  <c r="BD94" i="7"/>
  <c r="BD88" i="7"/>
  <c r="BD83" i="7"/>
  <c r="BD81" i="7"/>
  <c r="BD52" i="7"/>
  <c r="BD51" i="7"/>
  <c r="BD50" i="7"/>
  <c r="BD49" i="7"/>
  <c r="BD48" i="7"/>
  <c r="BD47" i="7"/>
  <c r="BD46" i="7"/>
  <c r="BD45" i="7"/>
  <c r="BD44" i="7"/>
  <c r="BD43" i="7"/>
  <c r="BD42" i="7"/>
  <c r="BD41" i="7"/>
  <c r="BD40" i="7"/>
  <c r="BD39" i="7"/>
  <c r="BD36" i="7"/>
  <c r="BD32" i="7"/>
  <c r="BD28" i="7"/>
  <c r="BD24" i="7"/>
  <c r="BD37" i="7"/>
  <c r="BD33" i="7"/>
  <c r="BD29" i="7"/>
  <c r="BD22" i="7"/>
  <c r="BD25" i="7"/>
  <c r="BD27" i="7"/>
  <c r="BD23" i="7"/>
  <c r="BD21" i="7"/>
  <c r="BD20" i="7"/>
  <c r="BD19" i="7"/>
  <c r="BD18" i="7"/>
  <c r="BD38" i="7"/>
  <c r="BD34" i="7"/>
  <c r="BD30" i="7"/>
  <c r="BD17" i="7"/>
  <c r="BD16" i="7"/>
  <c r="BD15" i="7"/>
  <c r="BD14" i="7"/>
  <c r="BD13" i="7"/>
  <c r="BD12" i="7"/>
  <c r="BD11" i="7"/>
  <c r="BD10" i="7"/>
  <c r="BD9" i="7"/>
  <c r="BD8" i="7"/>
  <c r="BD7" i="7"/>
  <c r="BD6" i="7"/>
  <c r="BD26" i="7"/>
  <c r="BD5" i="7"/>
  <c r="BD35" i="7"/>
  <c r="BD31" i="7"/>
  <c r="BF258" i="7"/>
  <c r="BF257" i="7"/>
  <c r="BF256" i="7"/>
  <c r="BF255" i="7"/>
  <c r="BF254" i="7"/>
  <c r="BF253" i="7"/>
  <c r="BF252" i="7"/>
  <c r="BF251" i="7"/>
  <c r="BF250" i="7"/>
  <c r="BF249" i="7"/>
  <c r="BF248" i="7"/>
  <c r="BF247" i="7"/>
  <c r="BF246" i="7"/>
  <c r="BF245" i="7"/>
  <c r="BF244" i="7"/>
  <c r="BF243" i="7"/>
  <c r="BF242" i="7"/>
  <c r="BF241" i="7"/>
  <c r="BF240" i="7"/>
  <c r="BF239" i="7"/>
  <c r="BF238" i="7"/>
  <c r="BF237" i="7"/>
  <c r="BF236" i="7"/>
  <c r="BF235" i="7"/>
  <c r="BF234" i="7"/>
  <c r="BF233" i="7"/>
  <c r="BF232" i="7"/>
  <c r="BF231" i="7"/>
  <c r="BF230" i="7"/>
  <c r="BF229" i="7"/>
  <c r="BF228" i="7"/>
  <c r="BF227" i="7"/>
  <c r="BF226" i="7"/>
  <c r="BF224" i="7"/>
  <c r="BF223" i="7"/>
  <c r="BF222" i="7"/>
  <c r="BF221" i="7"/>
  <c r="BF225" i="7"/>
  <c r="BF220" i="7"/>
  <c r="BF216" i="7"/>
  <c r="BF215" i="7"/>
  <c r="BF211" i="7"/>
  <c r="BF210" i="7"/>
  <c r="BF209" i="7"/>
  <c r="BF212" i="7"/>
  <c r="BF208" i="7"/>
  <c r="BF207" i="7"/>
  <c r="BF217" i="7"/>
  <c r="BF219" i="7"/>
  <c r="BF218" i="7"/>
  <c r="BF206" i="7"/>
  <c r="BF202" i="7"/>
  <c r="BF203" i="7"/>
  <c r="BF204" i="7"/>
  <c r="BF213" i="7"/>
  <c r="BF198" i="7"/>
  <c r="BF199" i="7"/>
  <c r="BF214" i="7"/>
  <c r="BF200" i="7"/>
  <c r="BF190" i="7"/>
  <c r="BF197" i="7"/>
  <c r="BF195" i="7"/>
  <c r="BF192" i="7"/>
  <c r="BF185" i="7"/>
  <c r="BF196" i="7"/>
  <c r="BF186" i="7"/>
  <c r="BF189" i="7"/>
  <c r="BF187" i="7"/>
  <c r="BF184" i="7"/>
  <c r="BF183" i="7"/>
  <c r="BF182" i="7"/>
  <c r="BF181" i="7"/>
  <c r="BF180" i="7"/>
  <c r="BF179" i="7"/>
  <c r="BF178" i="7"/>
  <c r="BF177" i="7"/>
  <c r="BF205" i="7"/>
  <c r="BF201" i="7"/>
  <c r="BF194" i="7"/>
  <c r="BF193" i="7"/>
  <c r="BF174" i="7"/>
  <c r="BF173" i="7"/>
  <c r="BF172" i="7"/>
  <c r="BF171" i="7"/>
  <c r="BF170" i="7"/>
  <c r="BF169" i="7"/>
  <c r="BF168" i="7"/>
  <c r="BF191" i="7"/>
  <c r="BF188" i="7"/>
  <c r="BF175" i="7"/>
  <c r="BF166" i="7"/>
  <c r="BF163" i="7"/>
  <c r="BF176" i="7"/>
  <c r="BF165" i="7"/>
  <c r="BF161" i="7"/>
  <c r="BF162" i="7"/>
  <c r="BF167" i="7"/>
  <c r="BF149" i="7"/>
  <c r="BF148" i="7"/>
  <c r="BF147" i="7"/>
  <c r="BF146" i="7"/>
  <c r="BF145" i="7"/>
  <c r="BF144" i="7"/>
  <c r="BF143" i="7"/>
  <c r="BF142" i="7"/>
  <c r="BF141" i="7"/>
  <c r="BF140" i="7"/>
  <c r="BF157" i="7"/>
  <c r="BF153" i="7"/>
  <c r="BF136" i="7"/>
  <c r="BF134" i="7"/>
  <c r="BF132" i="7"/>
  <c r="BF131" i="7"/>
  <c r="BF130" i="7"/>
  <c r="BF129" i="7"/>
  <c r="BF128" i="7"/>
  <c r="BF127" i="7"/>
  <c r="BF126" i="7"/>
  <c r="BF125" i="7"/>
  <c r="BF124" i="7"/>
  <c r="BF160" i="7"/>
  <c r="BF156" i="7"/>
  <c r="BF154" i="7"/>
  <c r="BF150" i="7"/>
  <c r="BF164" i="7"/>
  <c r="BF159" i="7"/>
  <c r="BF155" i="7"/>
  <c r="BF151" i="7"/>
  <c r="BF138" i="7"/>
  <c r="BF137" i="7"/>
  <c r="BF135" i="7"/>
  <c r="BF133" i="7"/>
  <c r="BF139" i="7"/>
  <c r="BF117" i="7"/>
  <c r="BF122" i="7"/>
  <c r="BF114" i="7"/>
  <c r="BF119" i="7"/>
  <c r="BF111" i="7"/>
  <c r="BF116" i="7"/>
  <c r="BF107" i="7"/>
  <c r="BF106" i="7"/>
  <c r="BF105" i="7"/>
  <c r="BF104" i="7"/>
  <c r="BF103" i="7"/>
  <c r="BF102" i="7"/>
  <c r="BF101" i="7"/>
  <c r="BF100" i="7"/>
  <c r="BF99" i="7"/>
  <c r="BF158" i="7"/>
  <c r="BF152" i="7"/>
  <c r="BF121" i="7"/>
  <c r="BF113" i="7"/>
  <c r="BF98" i="7"/>
  <c r="BF97" i="7"/>
  <c r="BF96" i="7"/>
  <c r="BF95" i="7"/>
  <c r="BF94" i="7"/>
  <c r="BF93" i="7"/>
  <c r="BF92" i="7"/>
  <c r="BF91" i="7"/>
  <c r="BF90" i="7"/>
  <c r="BF89" i="7"/>
  <c r="BF88" i="7"/>
  <c r="BF87" i="7"/>
  <c r="BF86" i="7"/>
  <c r="BF85" i="7"/>
  <c r="BF84" i="7"/>
  <c r="BF83" i="7"/>
  <c r="BF82" i="7"/>
  <c r="BF118" i="7"/>
  <c r="BF110" i="7"/>
  <c r="BF109" i="7"/>
  <c r="BF120" i="7"/>
  <c r="BF112" i="7"/>
  <c r="BF108" i="7"/>
  <c r="BF78" i="7"/>
  <c r="BF77" i="7"/>
  <c r="BF79" i="7"/>
  <c r="BF76" i="7"/>
  <c r="BF75" i="7"/>
  <c r="BF74" i="7"/>
  <c r="BF73" i="7"/>
  <c r="BF72" i="7"/>
  <c r="BF71" i="7"/>
  <c r="BF70" i="7"/>
  <c r="BF69" i="7"/>
  <c r="BF68" i="7"/>
  <c r="BF67" i="7"/>
  <c r="BF66" i="7"/>
  <c r="BF65" i="7"/>
  <c r="BF64" i="7"/>
  <c r="BF63" i="7"/>
  <c r="BF62" i="7"/>
  <c r="BF61" i="7"/>
  <c r="BF60" i="7"/>
  <c r="BF59" i="7"/>
  <c r="BF58" i="7"/>
  <c r="BF115" i="7"/>
  <c r="BF81" i="7"/>
  <c r="BF123" i="7"/>
  <c r="BF55" i="7"/>
  <c r="BF51" i="7"/>
  <c r="BF50" i="7"/>
  <c r="BF49" i="7"/>
  <c r="BF48" i="7"/>
  <c r="BF47" i="7"/>
  <c r="BF46" i="7"/>
  <c r="BF45" i="7"/>
  <c r="BF44" i="7"/>
  <c r="BF43" i="7"/>
  <c r="BF42" i="7"/>
  <c r="BF41" i="7"/>
  <c r="BF40" i="7"/>
  <c r="BF39" i="7"/>
  <c r="BF38" i="7"/>
  <c r="BF37" i="7"/>
  <c r="BF36" i="7"/>
  <c r="BF35" i="7"/>
  <c r="BF34" i="7"/>
  <c r="BF33" i="7"/>
  <c r="BF32" i="7"/>
  <c r="BF31" i="7"/>
  <c r="BF30" i="7"/>
  <c r="BF29" i="7"/>
  <c r="BF28" i="7"/>
  <c r="BF27" i="7"/>
  <c r="BF26" i="7"/>
  <c r="BF25" i="7"/>
  <c r="BF24" i="7"/>
  <c r="BF23" i="7"/>
  <c r="BF22" i="7"/>
  <c r="BF57" i="7"/>
  <c r="BF53" i="7"/>
  <c r="BF52" i="7"/>
  <c r="BF21" i="7"/>
  <c r="BF20" i="7"/>
  <c r="BF19" i="7"/>
  <c r="BF18" i="7"/>
  <c r="BF80" i="7"/>
  <c r="BF17" i="7"/>
  <c r="BF16" i="7"/>
  <c r="BF15" i="7"/>
  <c r="BF14" i="7"/>
  <c r="BF13" i="7"/>
  <c r="BF12" i="7"/>
  <c r="BF11" i="7"/>
  <c r="BF10" i="7"/>
  <c r="BF9" i="7"/>
  <c r="BF8" i="7"/>
  <c r="BF7" i="7"/>
  <c r="BF6" i="7"/>
  <c r="BF5" i="7"/>
  <c r="BF56" i="7"/>
  <c r="BF54" i="7"/>
  <c r="BG258" i="7"/>
  <c r="BG257" i="7"/>
  <c r="BG256" i="7"/>
  <c r="BG255" i="7"/>
  <c r="BG254" i="7"/>
  <c r="BG253" i="7"/>
  <c r="BG252" i="7"/>
  <c r="BG251" i="7"/>
  <c r="BG250" i="7"/>
  <c r="BG249" i="7"/>
  <c r="BG248" i="7"/>
  <c r="BG247" i="7"/>
  <c r="BG246" i="7"/>
  <c r="BG245" i="7"/>
  <c r="BG244" i="7"/>
  <c r="BG243" i="7"/>
  <c r="BG242" i="7"/>
  <c r="BG241" i="7"/>
  <c r="BG240" i="7"/>
  <c r="BG239" i="7"/>
  <c r="BG238" i="7"/>
  <c r="BG237" i="7"/>
  <c r="BG236" i="7"/>
  <c r="BG235" i="7"/>
  <c r="BG234" i="7"/>
  <c r="BG233" i="7"/>
  <c r="BG232" i="7"/>
  <c r="BG231" i="7"/>
  <c r="BG230" i="7"/>
  <c r="BG229" i="7"/>
  <c r="BG228" i="7"/>
  <c r="BG227" i="7"/>
  <c r="BG226" i="7"/>
  <c r="BG225" i="7"/>
  <c r="BG222" i="7"/>
  <c r="BG213" i="7"/>
  <c r="BG224" i="7"/>
  <c r="BG212" i="7"/>
  <c r="BG208" i="7"/>
  <c r="BG207" i="7"/>
  <c r="BG206" i="7"/>
  <c r="BG205" i="7"/>
  <c r="BG204" i="7"/>
  <c r="BG203" i="7"/>
  <c r="BG202" i="7"/>
  <c r="BG201" i="7"/>
  <c r="BG200" i="7"/>
  <c r="BG199" i="7"/>
  <c r="BG198" i="7"/>
  <c r="BG221" i="7"/>
  <c r="BG217" i="7"/>
  <c r="BG223" i="7"/>
  <c r="BG214" i="7"/>
  <c r="BG220" i="7"/>
  <c r="BG216" i="7"/>
  <c r="BG215" i="7"/>
  <c r="BG210" i="7"/>
  <c r="BG219" i="7"/>
  <c r="BG211" i="7"/>
  <c r="BG209" i="7"/>
  <c r="BG197" i="7"/>
  <c r="BG196" i="7"/>
  <c r="BG195" i="7"/>
  <c r="BG194" i="7"/>
  <c r="BG193" i="7"/>
  <c r="BG192" i="7"/>
  <c r="BG191" i="7"/>
  <c r="BG190" i="7"/>
  <c r="BG185" i="7"/>
  <c r="BG186" i="7"/>
  <c r="BG189" i="7"/>
  <c r="BG187" i="7"/>
  <c r="BG184" i="7"/>
  <c r="BG183" i="7"/>
  <c r="BG182" i="7"/>
  <c r="BG181" i="7"/>
  <c r="BG180" i="7"/>
  <c r="BG179" i="7"/>
  <c r="BG178" i="7"/>
  <c r="BG177" i="7"/>
  <c r="BG176" i="7"/>
  <c r="BG175" i="7"/>
  <c r="BG174" i="7"/>
  <c r="BG218" i="7"/>
  <c r="BG167" i="7"/>
  <c r="BG166" i="7"/>
  <c r="BG165" i="7"/>
  <c r="BG164" i="7"/>
  <c r="BG163" i="7"/>
  <c r="BG162" i="7"/>
  <c r="BG161" i="7"/>
  <c r="BG188" i="7"/>
  <c r="BG172" i="7"/>
  <c r="BG168" i="7"/>
  <c r="BG171" i="7"/>
  <c r="BG160" i="7"/>
  <c r="BG159" i="7"/>
  <c r="BG158" i="7"/>
  <c r="BG157" i="7"/>
  <c r="BG156" i="7"/>
  <c r="BG155" i="7"/>
  <c r="BG154" i="7"/>
  <c r="BG153" i="7"/>
  <c r="BG152" i="7"/>
  <c r="BG151" i="7"/>
  <c r="BG150" i="7"/>
  <c r="BG170" i="7"/>
  <c r="BG139" i="7"/>
  <c r="BG138" i="7"/>
  <c r="BG148" i="7"/>
  <c r="BG142" i="7"/>
  <c r="BG136" i="7"/>
  <c r="BG134" i="7"/>
  <c r="BG132" i="7"/>
  <c r="BG131" i="7"/>
  <c r="BG130" i="7"/>
  <c r="BG129" i="7"/>
  <c r="BG128" i="7"/>
  <c r="BG127" i="7"/>
  <c r="BG126" i="7"/>
  <c r="BG125" i="7"/>
  <c r="BG124" i="7"/>
  <c r="BG123" i="7"/>
  <c r="BG122" i="7"/>
  <c r="BG121" i="7"/>
  <c r="BG120" i="7"/>
  <c r="BG119" i="7"/>
  <c r="BG118" i="7"/>
  <c r="BG117" i="7"/>
  <c r="BG116" i="7"/>
  <c r="BG115" i="7"/>
  <c r="BG114" i="7"/>
  <c r="BG113" i="7"/>
  <c r="BG112" i="7"/>
  <c r="BG111" i="7"/>
  <c r="BG110" i="7"/>
  <c r="BG149" i="7"/>
  <c r="BG143" i="7"/>
  <c r="BG173" i="7"/>
  <c r="BG144" i="7"/>
  <c r="BG137" i="7"/>
  <c r="BG135" i="7"/>
  <c r="BG133" i="7"/>
  <c r="BG145" i="7"/>
  <c r="BG169" i="7"/>
  <c r="BG146" i="7"/>
  <c r="BG140" i="7"/>
  <c r="BG107" i="7"/>
  <c r="BG106" i="7"/>
  <c r="BG105" i="7"/>
  <c r="BG104" i="7"/>
  <c r="BG103" i="7"/>
  <c r="BG102" i="7"/>
  <c r="BG101" i="7"/>
  <c r="BG100" i="7"/>
  <c r="BG99" i="7"/>
  <c r="BG98" i="7"/>
  <c r="BG97" i="7"/>
  <c r="BG96" i="7"/>
  <c r="BG95" i="7"/>
  <c r="BG94" i="7"/>
  <c r="BG93" i="7"/>
  <c r="BG92" i="7"/>
  <c r="BG91" i="7"/>
  <c r="BG90" i="7"/>
  <c r="BG89" i="7"/>
  <c r="BG88" i="7"/>
  <c r="BG87" i="7"/>
  <c r="BG86" i="7"/>
  <c r="BG85" i="7"/>
  <c r="BG84" i="7"/>
  <c r="BG83" i="7"/>
  <c r="BG82" i="7"/>
  <c r="BG81" i="7"/>
  <c r="BG80" i="7"/>
  <c r="BG79" i="7"/>
  <c r="BG109" i="7"/>
  <c r="BG141" i="7"/>
  <c r="BG147" i="7"/>
  <c r="BG78" i="7"/>
  <c r="BG77" i="7"/>
  <c r="BG76" i="7"/>
  <c r="BG75" i="7"/>
  <c r="BG74" i="7"/>
  <c r="BG73" i="7"/>
  <c r="BG72" i="7"/>
  <c r="BG71" i="7"/>
  <c r="BG70" i="7"/>
  <c r="BG69" i="7"/>
  <c r="BG68" i="7"/>
  <c r="BG67" i="7"/>
  <c r="BG66" i="7"/>
  <c r="BG65" i="7"/>
  <c r="BG64" i="7"/>
  <c r="BG63" i="7"/>
  <c r="BG62" i="7"/>
  <c r="BG61" i="7"/>
  <c r="BG60" i="7"/>
  <c r="BG59" i="7"/>
  <c r="BG58" i="7"/>
  <c r="BG57" i="7"/>
  <c r="BG56" i="7"/>
  <c r="BG55" i="7"/>
  <c r="BG54" i="7"/>
  <c r="BG53" i="7"/>
  <c r="BG52" i="7"/>
  <c r="BG108" i="7"/>
  <c r="BG51" i="7"/>
  <c r="BG50" i="7"/>
  <c r="BG49" i="7"/>
  <c r="BG48" i="7"/>
  <c r="BG47" i="7"/>
  <c r="BG46" i="7"/>
  <c r="BG45" i="7"/>
  <c r="BG44" i="7"/>
  <c r="BG43" i="7"/>
  <c r="BG42" i="7"/>
  <c r="BG41" i="7"/>
  <c r="BG40" i="7"/>
  <c r="BG39" i="7"/>
  <c r="BG38" i="7"/>
  <c r="BG37" i="7"/>
  <c r="BG36" i="7"/>
  <c r="BG35" i="7"/>
  <c r="BG34" i="7"/>
  <c r="BG33" i="7"/>
  <c r="BG32" i="7"/>
  <c r="BG31" i="7"/>
  <c r="BG30" i="7"/>
  <c r="BG29" i="7"/>
  <c r="BG28" i="7"/>
  <c r="BG27" i="7"/>
  <c r="BG26" i="7"/>
  <c r="BG25" i="7"/>
  <c r="BG24" i="7"/>
  <c r="BG23" i="7"/>
  <c r="BG22" i="7"/>
  <c r="BG21" i="7"/>
  <c r="BG20" i="7"/>
  <c r="BG19" i="7"/>
  <c r="BG18" i="7"/>
  <c r="BG17" i="7"/>
  <c r="BG16" i="7"/>
  <c r="BG15" i="7"/>
  <c r="BG14" i="7"/>
  <c r="BG13" i="7"/>
  <c r="BG12" i="7"/>
  <c r="BG11" i="7"/>
  <c r="BG10" i="7"/>
  <c r="BG9" i="7"/>
  <c r="BG8" i="7"/>
  <c r="BG7" i="7"/>
  <c r="BG6" i="7"/>
  <c r="BG5" i="7"/>
  <c r="AS255" i="7"/>
  <c r="AS254" i="7"/>
  <c r="AS253" i="7"/>
  <c r="AS252" i="7"/>
  <c r="AS251" i="7"/>
  <c r="AS250" i="7"/>
  <c r="AS249" i="7"/>
  <c r="AS248" i="7"/>
  <c r="AS247" i="7"/>
  <c r="AS246" i="7"/>
  <c r="AS245" i="7"/>
  <c r="AS244" i="7"/>
  <c r="AS243" i="7"/>
  <c r="AS242" i="7"/>
  <c r="AS240" i="7"/>
  <c r="AS239" i="7"/>
  <c r="AS238" i="7"/>
  <c r="AS237" i="7"/>
  <c r="AS236" i="7"/>
  <c r="AS235" i="7"/>
  <c r="AS234" i="7"/>
  <c r="AS233" i="7"/>
  <c r="AS232" i="7"/>
  <c r="AS231" i="7"/>
  <c r="AS230" i="7"/>
  <c r="AS258" i="7"/>
  <c r="AS229" i="7"/>
  <c r="AS228" i="7"/>
  <c r="AS227" i="7"/>
  <c r="AS226" i="7"/>
  <c r="AS257" i="7"/>
  <c r="AS241" i="7"/>
  <c r="AS256" i="7"/>
  <c r="AS225" i="7"/>
  <c r="AS224" i="7"/>
  <c r="AS223" i="7"/>
  <c r="AS222" i="7"/>
  <c r="AS221" i="7"/>
  <c r="AS220" i="7"/>
  <c r="AS216" i="7"/>
  <c r="AS212" i="7"/>
  <c r="AS211" i="7"/>
  <c r="AS210" i="7"/>
  <c r="AS209" i="7"/>
  <c r="AS215" i="7"/>
  <c r="AS217" i="7"/>
  <c r="AS219" i="7"/>
  <c r="AS200" i="7"/>
  <c r="AS214" i="7"/>
  <c r="AS207" i="7"/>
  <c r="AS202" i="7"/>
  <c r="AS218" i="7"/>
  <c r="AS203" i="7"/>
  <c r="AS204" i="7"/>
  <c r="AS197" i="7"/>
  <c r="AS196" i="7"/>
  <c r="AS195" i="7"/>
  <c r="AS194" i="7"/>
  <c r="AS193" i="7"/>
  <c r="AS192" i="7"/>
  <c r="AS191" i="7"/>
  <c r="AS190" i="7"/>
  <c r="AS208" i="7"/>
  <c r="AS206" i="7"/>
  <c r="AS205" i="7"/>
  <c r="AS184" i="7"/>
  <c r="AS183" i="7"/>
  <c r="AS182" i="7"/>
  <c r="AS181" i="7"/>
  <c r="AS180" i="7"/>
  <c r="AS179" i="7"/>
  <c r="AS178" i="7"/>
  <c r="AS177" i="7"/>
  <c r="AS176" i="7"/>
  <c r="AS213" i="7"/>
  <c r="AS201" i="7"/>
  <c r="AS189" i="7"/>
  <c r="AS185" i="7"/>
  <c r="AS188" i="7"/>
  <c r="AS186" i="7"/>
  <c r="AS199" i="7"/>
  <c r="AS198" i="7"/>
  <c r="AS174" i="7"/>
  <c r="AS173" i="7"/>
  <c r="AS172" i="7"/>
  <c r="AS171" i="7"/>
  <c r="AS170" i="7"/>
  <c r="AS169" i="7"/>
  <c r="AS168" i="7"/>
  <c r="AS187" i="7"/>
  <c r="AS175" i="7"/>
  <c r="AS167" i="7"/>
  <c r="AS166" i="7"/>
  <c r="AS165" i="7"/>
  <c r="AS164" i="7"/>
  <c r="AS163" i="7"/>
  <c r="AS162" i="7"/>
  <c r="AS161" i="7"/>
  <c r="AS160" i="7"/>
  <c r="AS159" i="7"/>
  <c r="AS158" i="7"/>
  <c r="AS157" i="7"/>
  <c r="AS156" i="7"/>
  <c r="AS155" i="7"/>
  <c r="AS154" i="7"/>
  <c r="AS153" i="7"/>
  <c r="AS152" i="7"/>
  <c r="AS151" i="7"/>
  <c r="AS150" i="7"/>
  <c r="AS149" i="7"/>
  <c r="AS148" i="7"/>
  <c r="AS147" i="7"/>
  <c r="AS146" i="7"/>
  <c r="AS145" i="7"/>
  <c r="AS144" i="7"/>
  <c r="AS143" i="7"/>
  <c r="AS142" i="7"/>
  <c r="AS141" i="7"/>
  <c r="AS140" i="7"/>
  <c r="AS139" i="7"/>
  <c r="AS138" i="7"/>
  <c r="AS137" i="7"/>
  <c r="AS136" i="7"/>
  <c r="AS135" i="7"/>
  <c r="AS134" i="7"/>
  <c r="AS133" i="7"/>
  <c r="AS132" i="7"/>
  <c r="AS131" i="7"/>
  <c r="AS130" i="7"/>
  <c r="AS129" i="7"/>
  <c r="AS128" i="7"/>
  <c r="AS127" i="7"/>
  <c r="AS126" i="7"/>
  <c r="AS125" i="7"/>
  <c r="AS124" i="7"/>
  <c r="AS123" i="7"/>
  <c r="AS122" i="7"/>
  <c r="AS121" i="7"/>
  <c r="AS120" i="7"/>
  <c r="AS119" i="7"/>
  <c r="AS118" i="7"/>
  <c r="AS117" i="7"/>
  <c r="AS116" i="7"/>
  <c r="AS115" i="7"/>
  <c r="AS114" i="7"/>
  <c r="AS113" i="7"/>
  <c r="AS112" i="7"/>
  <c r="AS111" i="7"/>
  <c r="AS110" i="7"/>
  <c r="AS109" i="7"/>
  <c r="AS107" i="7"/>
  <c r="AS106" i="7"/>
  <c r="AS98" i="7"/>
  <c r="AS97" i="7"/>
  <c r="AS96" i="7"/>
  <c r="AS95" i="7"/>
  <c r="AS94" i="7"/>
  <c r="AS93" i="7"/>
  <c r="AS92" i="7"/>
  <c r="AS91" i="7"/>
  <c r="AS90" i="7"/>
  <c r="AS89" i="7"/>
  <c r="AS88" i="7"/>
  <c r="AS87" i="7"/>
  <c r="AS86" i="7"/>
  <c r="AS108" i="7"/>
  <c r="AS81" i="7"/>
  <c r="AS102" i="7"/>
  <c r="AS82" i="7"/>
  <c r="AS103" i="7"/>
  <c r="AS99" i="7"/>
  <c r="AS85" i="7"/>
  <c r="AS84" i="7"/>
  <c r="AS80" i="7"/>
  <c r="AS104" i="7"/>
  <c r="AS100" i="7"/>
  <c r="AS83" i="7"/>
  <c r="AS79" i="7"/>
  <c r="AS78" i="7"/>
  <c r="AS77" i="7"/>
  <c r="AS51" i="7"/>
  <c r="AS50" i="7"/>
  <c r="AS49" i="7"/>
  <c r="AS48" i="7"/>
  <c r="AS47" i="7"/>
  <c r="AS46" i="7"/>
  <c r="AS45" i="7"/>
  <c r="AS44" i="7"/>
  <c r="AS43" i="7"/>
  <c r="AS42" i="7"/>
  <c r="AS41" i="7"/>
  <c r="AS40" i="7"/>
  <c r="AS39" i="7"/>
  <c r="AS73" i="7"/>
  <c r="AS69" i="7"/>
  <c r="AS65" i="7"/>
  <c r="AS61" i="7"/>
  <c r="AS38" i="7"/>
  <c r="AS37" i="7"/>
  <c r="AS36" i="7"/>
  <c r="AS35" i="7"/>
  <c r="AS34" i="7"/>
  <c r="AS33" i="7"/>
  <c r="AS32" i="7"/>
  <c r="AS31" i="7"/>
  <c r="AS30" i="7"/>
  <c r="AS29" i="7"/>
  <c r="AS28" i="7"/>
  <c r="AS27" i="7"/>
  <c r="AS26" i="7"/>
  <c r="AS25" i="7"/>
  <c r="AS24" i="7"/>
  <c r="AS23" i="7"/>
  <c r="AS101" i="7"/>
  <c r="AS58" i="7"/>
  <c r="AS57" i="7"/>
  <c r="AS76" i="7"/>
  <c r="AS72" i="7"/>
  <c r="AS68" i="7"/>
  <c r="AS64" i="7"/>
  <c r="AS60" i="7"/>
  <c r="AS52" i="7"/>
  <c r="AS56" i="7"/>
  <c r="AS53" i="7"/>
  <c r="AS75" i="7"/>
  <c r="AS71" i="7"/>
  <c r="AS67" i="7"/>
  <c r="AS63" i="7"/>
  <c r="AS59" i="7"/>
  <c r="AS54" i="7"/>
  <c r="AS105" i="7"/>
  <c r="AS55" i="7"/>
  <c r="AS5" i="7"/>
  <c r="AS66" i="7"/>
  <c r="AS70" i="7"/>
  <c r="AS16" i="7"/>
  <c r="AS7" i="7"/>
  <c r="AS10" i="7"/>
  <c r="AS62" i="7"/>
  <c r="AS22" i="7"/>
  <c r="AS15" i="7"/>
  <c r="AS13" i="7"/>
  <c r="AS11" i="7"/>
  <c r="AS6" i="7"/>
  <c r="AS74" i="7"/>
  <c r="AS17" i="7"/>
  <c r="AS12" i="7"/>
  <c r="AS8" i="7"/>
  <c r="AS21" i="7"/>
  <c r="AS20" i="7"/>
  <c r="AS19" i="7"/>
  <c r="AS18" i="7"/>
  <c r="AS14" i="7"/>
  <c r="AS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2" i="7"/>
  <c r="AY224" i="7"/>
  <c r="AY220" i="7"/>
  <c r="AY219" i="7"/>
  <c r="AY208" i="7"/>
  <c r="AY207" i="7"/>
  <c r="AY206" i="7"/>
  <c r="AY205" i="7"/>
  <c r="AY204" i="7"/>
  <c r="AY203" i="7"/>
  <c r="AY202" i="7"/>
  <c r="AY201" i="7"/>
  <c r="AY200" i="7"/>
  <c r="AY199" i="7"/>
  <c r="AY198" i="7"/>
  <c r="AY216" i="7"/>
  <c r="AY213" i="7"/>
  <c r="AY221" i="7"/>
  <c r="AY215" i="7"/>
  <c r="AY214" i="7"/>
  <c r="AY211" i="7"/>
  <c r="AY209" i="7"/>
  <c r="AY218" i="7"/>
  <c r="AY223" i="7"/>
  <c r="AY212" i="7"/>
  <c r="AY210" i="7"/>
  <c r="AY217" i="7"/>
  <c r="AY197" i="7"/>
  <c r="AY196" i="7"/>
  <c r="AY195" i="7"/>
  <c r="AY194" i="7"/>
  <c r="AY193" i="7"/>
  <c r="AY192" i="7"/>
  <c r="AY191" i="7"/>
  <c r="AY190" i="7"/>
  <c r="AY189" i="7"/>
  <c r="AY186" i="7"/>
  <c r="AY187" i="7"/>
  <c r="AY188" i="7"/>
  <c r="AY184" i="7"/>
  <c r="AY183" i="7"/>
  <c r="AY182" i="7"/>
  <c r="AY181" i="7"/>
  <c r="AY180" i="7"/>
  <c r="AY179" i="7"/>
  <c r="AY178" i="7"/>
  <c r="AY177" i="7"/>
  <c r="AY176" i="7"/>
  <c r="AY175" i="7"/>
  <c r="AY167" i="7"/>
  <c r="AY166" i="7"/>
  <c r="AY165" i="7"/>
  <c r="AY164" i="7"/>
  <c r="AY163" i="7"/>
  <c r="AY162" i="7"/>
  <c r="AY161" i="7"/>
  <c r="AY185" i="7"/>
  <c r="AY170" i="7"/>
  <c r="AY169" i="7"/>
  <c r="AY172" i="7"/>
  <c r="AY174" i="7"/>
  <c r="AY168" i="7"/>
  <c r="AY171" i="7"/>
  <c r="AY160" i="7"/>
  <c r="AY159" i="7"/>
  <c r="AY158" i="7"/>
  <c r="AY157" i="7"/>
  <c r="AY156" i="7"/>
  <c r="AY155" i="7"/>
  <c r="AY154" i="7"/>
  <c r="AY153" i="7"/>
  <c r="AY152" i="7"/>
  <c r="AY151" i="7"/>
  <c r="AY150" i="7"/>
  <c r="AY173" i="7"/>
  <c r="AY139" i="7"/>
  <c r="AY138" i="7"/>
  <c r="AY146" i="7"/>
  <c r="AY131" i="7"/>
  <c r="AY130" i="7"/>
  <c r="AY129" i="7"/>
  <c r="AY128" i="7"/>
  <c r="AY127" i="7"/>
  <c r="AY126" i="7"/>
  <c r="AY125" i="7"/>
  <c r="AY124" i="7"/>
  <c r="AY123" i="7"/>
  <c r="AY122" i="7"/>
  <c r="AY121" i="7"/>
  <c r="AY120" i="7"/>
  <c r="AY119" i="7"/>
  <c r="AY118" i="7"/>
  <c r="AY117" i="7"/>
  <c r="AY116" i="7"/>
  <c r="AY115" i="7"/>
  <c r="AY114" i="7"/>
  <c r="AY113" i="7"/>
  <c r="AY112" i="7"/>
  <c r="AY111" i="7"/>
  <c r="AY110" i="7"/>
  <c r="AY147" i="7"/>
  <c r="AY137" i="7"/>
  <c r="AY135" i="7"/>
  <c r="AY133" i="7"/>
  <c r="AY148" i="7"/>
  <c r="AY140" i="7"/>
  <c r="AY149" i="7"/>
  <c r="AY141" i="7"/>
  <c r="AY142" i="7"/>
  <c r="AY143" i="7"/>
  <c r="AY136" i="7"/>
  <c r="AY134" i="7"/>
  <c r="AY144" i="7"/>
  <c r="AY132" i="7"/>
  <c r="AY109"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108" i="7"/>
  <c r="AY145"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G258" i="7"/>
  <c r="AG257" i="7"/>
  <c r="AG256" i="7"/>
  <c r="AG255" i="7"/>
  <c r="AG254" i="7"/>
  <c r="AG253" i="7"/>
  <c r="AG252" i="7"/>
  <c r="AG251" i="7"/>
  <c r="AG250" i="7"/>
  <c r="AG249" i="7"/>
  <c r="AG248" i="7"/>
  <c r="AG247" i="7"/>
  <c r="AG246" i="7"/>
  <c r="AG245" i="7"/>
  <c r="AG244" i="7"/>
  <c r="AG243" i="7"/>
  <c r="AG242" i="7"/>
  <c r="AG240" i="7"/>
  <c r="AG239" i="7"/>
  <c r="AG238" i="7"/>
  <c r="AG237" i="7"/>
  <c r="AG236" i="7"/>
  <c r="AG235" i="7"/>
  <c r="AG234" i="7"/>
  <c r="AG233" i="7"/>
  <c r="AG232" i="7"/>
  <c r="AG231" i="7"/>
  <c r="AG230" i="7"/>
  <c r="AG241" i="7"/>
  <c r="AG229" i="7"/>
  <c r="AG225" i="7"/>
  <c r="AG224" i="7"/>
  <c r="AG223" i="7"/>
  <c r="AG222" i="7"/>
  <c r="AG226" i="7"/>
  <c r="AG227" i="7"/>
  <c r="AG228" i="7"/>
  <c r="AG216" i="7"/>
  <c r="AG215" i="7"/>
  <c r="AG212" i="7"/>
  <c r="AG211" i="7"/>
  <c r="AG210" i="7"/>
  <c r="AG209" i="7"/>
  <c r="AG220" i="7"/>
  <c r="AG217" i="7"/>
  <c r="AG208" i="7"/>
  <c r="AG207" i="7"/>
  <c r="AG206" i="7"/>
  <c r="AG219" i="7"/>
  <c r="AG199" i="7"/>
  <c r="AG197" i="7"/>
  <c r="AG221" i="7"/>
  <c r="AG213" i="7"/>
  <c r="AG201" i="7"/>
  <c r="AG202" i="7"/>
  <c r="AG214" i="7"/>
  <c r="AG203" i="7"/>
  <c r="AG204" i="7"/>
  <c r="AG218" i="7"/>
  <c r="AG196" i="7"/>
  <c r="AG190" i="7"/>
  <c r="AG188" i="7"/>
  <c r="AG205" i="7"/>
  <c r="AG198" i="7"/>
  <c r="AG200" i="7"/>
  <c r="AG192" i="7"/>
  <c r="AG194" i="7"/>
  <c r="AG189" i="7"/>
  <c r="AG193" i="7"/>
  <c r="AG186" i="7"/>
  <c r="AG184" i="7"/>
  <c r="AG180" i="7"/>
  <c r="AG174" i="7"/>
  <c r="AG173" i="7"/>
  <c r="AG172" i="7"/>
  <c r="AG171" i="7"/>
  <c r="AG170" i="7"/>
  <c r="AG195" i="7"/>
  <c r="AG187" i="7"/>
  <c r="AG183" i="7"/>
  <c r="AG179" i="7"/>
  <c r="AG167" i="7"/>
  <c r="AG166" i="7"/>
  <c r="AG165" i="7"/>
  <c r="AG164" i="7"/>
  <c r="AG163" i="7"/>
  <c r="AG162" i="7"/>
  <c r="AG182" i="7"/>
  <c r="AG178" i="7"/>
  <c r="AG176" i="7"/>
  <c r="AG175" i="7"/>
  <c r="AG181" i="7"/>
  <c r="AG177" i="7"/>
  <c r="AG169" i="7"/>
  <c r="AG161" i="7"/>
  <c r="AG168" i="7"/>
  <c r="AG185" i="7"/>
  <c r="AG160" i="7"/>
  <c r="AG159" i="7"/>
  <c r="AG158" i="7"/>
  <c r="AG157" i="7"/>
  <c r="AG156" i="7"/>
  <c r="AG155" i="7"/>
  <c r="AG154" i="7"/>
  <c r="AG153" i="7"/>
  <c r="AG152" i="7"/>
  <c r="AG151" i="7"/>
  <c r="AG150" i="7"/>
  <c r="AG149" i="7"/>
  <c r="AG136" i="7"/>
  <c r="AG134" i="7"/>
  <c r="AG191" i="7"/>
  <c r="AG138" i="7"/>
  <c r="AG131" i="7"/>
  <c r="AG130" i="7"/>
  <c r="AG129" i="7"/>
  <c r="AG128" i="7"/>
  <c r="AG127" i="7"/>
  <c r="AG126" i="7"/>
  <c r="AG125" i="7"/>
  <c r="AG124" i="7"/>
  <c r="AG123" i="7"/>
  <c r="AG122" i="7"/>
  <c r="AG121" i="7"/>
  <c r="AG120" i="7"/>
  <c r="AG119" i="7"/>
  <c r="AG118" i="7"/>
  <c r="AG117" i="7"/>
  <c r="AG116" i="7"/>
  <c r="AG115" i="7"/>
  <c r="AG114" i="7"/>
  <c r="AG113" i="7"/>
  <c r="AG112" i="7"/>
  <c r="AG111" i="7"/>
  <c r="AG110" i="7"/>
  <c r="AG140" i="7"/>
  <c r="AG139" i="7"/>
  <c r="AG145" i="7"/>
  <c r="AG141" i="7"/>
  <c r="AG132" i="7"/>
  <c r="AG146" i="7"/>
  <c r="AG142" i="7"/>
  <c r="AG137" i="7"/>
  <c r="AG135" i="7"/>
  <c r="AG133" i="7"/>
  <c r="AG147" i="7"/>
  <c r="AG143" i="7"/>
  <c r="AG148" i="7"/>
  <c r="AG109" i="7"/>
  <c r="AG107" i="7"/>
  <c r="AG106" i="7"/>
  <c r="AG105" i="7"/>
  <c r="AG104" i="7"/>
  <c r="AG103" i="7"/>
  <c r="AG102" i="7"/>
  <c r="AG101" i="7"/>
  <c r="AG100" i="7"/>
  <c r="AG99" i="7"/>
  <c r="AG108" i="7"/>
  <c r="AG98" i="7"/>
  <c r="AG97" i="7"/>
  <c r="AG96" i="7"/>
  <c r="AG95" i="7"/>
  <c r="AG94" i="7"/>
  <c r="AG93" i="7"/>
  <c r="AG92" i="7"/>
  <c r="AG91" i="7"/>
  <c r="AG90" i="7"/>
  <c r="AG89" i="7"/>
  <c r="AG88" i="7"/>
  <c r="AG87" i="7"/>
  <c r="AG86" i="7"/>
  <c r="AG85" i="7"/>
  <c r="AG84" i="7"/>
  <c r="AG83" i="7"/>
  <c r="AG82" i="7"/>
  <c r="AG81" i="7"/>
  <c r="AG79" i="7"/>
  <c r="AG78" i="7"/>
  <c r="AG77" i="7"/>
  <c r="AG76" i="7"/>
  <c r="AG75" i="7"/>
  <c r="AG74" i="7"/>
  <c r="AG73" i="7"/>
  <c r="AG72" i="7"/>
  <c r="AG71" i="7"/>
  <c r="AG70" i="7"/>
  <c r="AG69" i="7"/>
  <c r="AG68" i="7"/>
  <c r="AG67" i="7"/>
  <c r="AG66" i="7"/>
  <c r="AG65" i="7"/>
  <c r="AG64" i="7"/>
  <c r="AG63" i="7"/>
  <c r="AG62" i="7"/>
  <c r="AG61" i="7"/>
  <c r="AG60" i="7"/>
  <c r="AG59" i="7"/>
  <c r="AG58" i="7"/>
  <c r="AG57" i="7"/>
  <c r="AG56" i="7"/>
  <c r="AG55" i="7"/>
  <c r="AG54" i="7"/>
  <c r="AG80" i="7"/>
  <c r="AG53" i="7"/>
  <c r="AG51" i="7"/>
  <c r="AG50" i="7"/>
  <c r="AG49" i="7"/>
  <c r="AG48" i="7"/>
  <c r="AG47" i="7"/>
  <c r="AG46" i="7"/>
  <c r="AG45" i="7"/>
  <c r="AG44" i="7"/>
  <c r="AG43" i="7"/>
  <c r="AG42" i="7"/>
  <c r="AG41" i="7"/>
  <c r="AG40" i="7"/>
  <c r="AG39" i="7"/>
  <c r="AG144" i="7"/>
  <c r="AG52" i="7"/>
  <c r="AG38" i="7"/>
  <c r="AG37" i="7"/>
  <c r="AG36" i="7"/>
  <c r="AG35" i="7"/>
  <c r="AG34" i="7"/>
  <c r="AG33" i="7"/>
  <c r="AG32" i="7"/>
  <c r="AG31" i="7"/>
  <c r="AG30" i="7"/>
  <c r="AG29" i="7"/>
  <c r="AG28" i="7"/>
  <c r="AG24" i="7"/>
  <c r="AG21" i="7"/>
  <c r="AG20" i="7"/>
  <c r="AG19" i="7"/>
  <c r="AG18" i="7"/>
  <c r="AG27" i="7"/>
  <c r="AG22" i="7"/>
  <c r="AG17" i="7"/>
  <c r="AG16" i="7"/>
  <c r="AG15" i="7"/>
  <c r="AG14" i="7"/>
  <c r="AG13" i="7"/>
  <c r="AG12" i="7"/>
  <c r="AG11" i="7"/>
  <c r="AG10" i="7"/>
  <c r="AG9" i="7"/>
  <c r="AG8" i="7"/>
  <c r="AG7" i="7"/>
  <c r="AG6" i="7"/>
  <c r="AG5" i="7"/>
  <c r="AG26" i="7"/>
  <c r="AG23" i="7"/>
  <c r="AG25" i="7"/>
  <c r="AE244" i="7"/>
  <c r="AE243" i="7"/>
  <c r="AE242" i="7"/>
  <c r="AE258" i="7"/>
  <c r="AE257" i="7"/>
  <c r="AE256" i="7"/>
  <c r="AE255" i="7"/>
  <c r="AE254" i="7"/>
  <c r="AE253" i="7"/>
  <c r="AE252" i="7"/>
  <c r="AE248" i="7"/>
  <c r="AE241" i="7"/>
  <c r="AE229" i="7"/>
  <c r="AE228" i="7"/>
  <c r="AE227" i="7"/>
  <c r="AE251" i="7"/>
  <c r="AE247" i="7"/>
  <c r="AE250" i="7"/>
  <c r="AE246" i="7"/>
  <c r="AE245" i="7"/>
  <c r="AE237" i="7"/>
  <c r="AE233" i="7"/>
  <c r="AE225" i="7"/>
  <c r="AE238" i="7"/>
  <c r="AE234" i="7"/>
  <c r="AE230" i="7"/>
  <c r="AE224" i="7"/>
  <c r="AE223" i="7"/>
  <c r="AE249" i="7"/>
  <c r="AE239" i="7"/>
  <c r="AE235" i="7"/>
  <c r="AE231" i="7"/>
  <c r="AE226" i="7"/>
  <c r="AE219" i="7"/>
  <c r="AE236" i="7"/>
  <c r="AE218" i="7"/>
  <c r="AE222" i="7"/>
  <c r="AE215" i="7"/>
  <c r="AE240" i="7"/>
  <c r="AE232" i="7"/>
  <c r="AE221" i="7"/>
  <c r="AE214" i="7"/>
  <c r="AE208" i="7"/>
  <c r="AE207" i="7"/>
  <c r="AE206" i="7"/>
  <c r="AE205" i="7"/>
  <c r="AE204" i="7"/>
  <c r="AE203" i="7"/>
  <c r="AE202" i="7"/>
  <c r="AE201" i="7"/>
  <c r="AE200" i="7"/>
  <c r="AE199" i="7"/>
  <c r="AE216" i="7"/>
  <c r="AE197" i="7"/>
  <c r="AE196" i="7"/>
  <c r="AE195" i="7"/>
  <c r="AE194" i="7"/>
  <c r="AE193" i="7"/>
  <c r="AE192" i="7"/>
  <c r="AE191" i="7"/>
  <c r="AE190" i="7"/>
  <c r="AE217" i="7"/>
  <c r="AE213" i="7"/>
  <c r="AE212" i="7"/>
  <c r="AE210" i="7"/>
  <c r="AE220" i="7"/>
  <c r="AE209" i="7"/>
  <c r="AE187" i="7"/>
  <c r="AE185" i="7"/>
  <c r="AE211" i="7"/>
  <c r="AE188" i="7"/>
  <c r="AE198" i="7"/>
  <c r="AE181" i="7"/>
  <c r="AE177" i="7"/>
  <c r="AE186" i="7"/>
  <c r="AE184" i="7"/>
  <c r="AE180" i="7"/>
  <c r="AE189" i="7"/>
  <c r="AE174" i="7"/>
  <c r="AE173" i="7"/>
  <c r="AE172" i="7"/>
  <c r="AE171" i="7"/>
  <c r="AE183" i="7"/>
  <c r="AE179" i="7"/>
  <c r="AE167" i="7"/>
  <c r="AE166" i="7"/>
  <c r="AE165" i="7"/>
  <c r="AE164" i="7"/>
  <c r="AE163" i="7"/>
  <c r="AE182" i="7"/>
  <c r="AE178" i="7"/>
  <c r="AE176" i="7"/>
  <c r="AE169" i="7"/>
  <c r="AE160" i="7"/>
  <c r="AE159" i="7"/>
  <c r="AE158" i="7"/>
  <c r="AE157" i="7"/>
  <c r="AE156" i="7"/>
  <c r="AE155" i="7"/>
  <c r="AE154" i="7"/>
  <c r="AE153" i="7"/>
  <c r="AE152" i="7"/>
  <c r="AE151" i="7"/>
  <c r="AE150" i="7"/>
  <c r="AE162" i="7"/>
  <c r="AE161" i="7"/>
  <c r="AE149" i="7"/>
  <c r="AE148" i="7"/>
  <c r="AE147" i="7"/>
  <c r="AE146" i="7"/>
  <c r="AE145" i="7"/>
  <c r="AE139" i="7"/>
  <c r="AE138" i="7"/>
  <c r="AE137" i="7"/>
  <c r="AE136" i="7"/>
  <c r="AE135" i="7"/>
  <c r="AE134" i="7"/>
  <c r="AE133" i="7"/>
  <c r="AE132" i="7"/>
  <c r="AE175" i="7"/>
  <c r="AE168" i="7"/>
  <c r="AE143" i="7"/>
  <c r="AE144" i="7"/>
  <c r="AE131" i="7"/>
  <c r="AE130" i="7"/>
  <c r="AE129" i="7"/>
  <c r="AE128" i="7"/>
  <c r="AE127" i="7"/>
  <c r="AE126" i="7"/>
  <c r="AE125" i="7"/>
  <c r="AE124" i="7"/>
  <c r="AE123" i="7"/>
  <c r="AE122" i="7"/>
  <c r="AE121" i="7"/>
  <c r="AE120" i="7"/>
  <c r="AE119" i="7"/>
  <c r="AE118" i="7"/>
  <c r="AE117" i="7"/>
  <c r="AE116" i="7"/>
  <c r="AE115" i="7"/>
  <c r="AE114" i="7"/>
  <c r="AE113" i="7"/>
  <c r="AE112" i="7"/>
  <c r="AE111" i="7"/>
  <c r="AE110" i="7"/>
  <c r="AE140" i="7"/>
  <c r="AE141" i="7"/>
  <c r="AE170" i="7"/>
  <c r="AE109" i="7"/>
  <c r="AE108" i="7"/>
  <c r="AE98" i="7"/>
  <c r="AE97" i="7"/>
  <c r="AE96" i="7"/>
  <c r="AE95" i="7"/>
  <c r="AE94" i="7"/>
  <c r="AE93" i="7"/>
  <c r="AE92" i="7"/>
  <c r="AE104" i="7"/>
  <c r="AE100" i="7"/>
  <c r="AE88" i="7"/>
  <c r="AE85" i="7"/>
  <c r="AE82" i="7"/>
  <c r="AE105" i="7"/>
  <c r="AE101" i="7"/>
  <c r="AE91" i="7"/>
  <c r="AE87" i="7"/>
  <c r="AE107" i="7"/>
  <c r="AE84" i="7"/>
  <c r="AE102" i="7"/>
  <c r="AE90" i="7"/>
  <c r="AE86" i="7"/>
  <c r="AE81" i="7"/>
  <c r="AE79" i="7"/>
  <c r="AE78" i="7"/>
  <c r="AE77" i="7"/>
  <c r="AE142" i="7"/>
  <c r="AE106" i="7"/>
  <c r="AE76" i="7"/>
  <c r="AE75" i="7"/>
  <c r="AE74" i="7"/>
  <c r="AE73" i="7"/>
  <c r="AE72" i="7"/>
  <c r="AE71" i="7"/>
  <c r="AE70" i="7"/>
  <c r="AE69" i="7"/>
  <c r="AE68" i="7"/>
  <c r="AE67" i="7"/>
  <c r="AE66" i="7"/>
  <c r="AE65" i="7"/>
  <c r="AE64" i="7"/>
  <c r="AE63" i="7"/>
  <c r="AE62" i="7"/>
  <c r="AE61" i="7"/>
  <c r="AE60" i="7"/>
  <c r="AE59" i="7"/>
  <c r="AE103" i="7"/>
  <c r="AE99" i="7"/>
  <c r="AE89" i="7"/>
  <c r="AE83" i="7"/>
  <c r="AE58" i="7"/>
  <c r="AE57" i="7"/>
  <c r="AE56" i="7"/>
  <c r="AE55" i="7"/>
  <c r="AE54" i="7"/>
  <c r="AE53" i="7"/>
  <c r="AE80" i="7"/>
  <c r="AE51" i="7"/>
  <c r="AE50" i="7"/>
  <c r="AE49" i="7"/>
  <c r="AE48" i="7"/>
  <c r="AE47" i="7"/>
  <c r="AE46" i="7"/>
  <c r="AE45" i="7"/>
  <c r="AE44" i="7"/>
  <c r="AE43" i="7"/>
  <c r="AE41" i="7"/>
  <c r="AE23" i="7"/>
  <c r="AE37" i="7"/>
  <c r="AE33" i="7"/>
  <c r="AE29" i="7"/>
  <c r="AE25" i="7"/>
  <c r="AE36" i="7"/>
  <c r="AE32" i="7"/>
  <c r="AE42" i="7"/>
  <c r="AE52" i="7"/>
  <c r="AE38" i="7"/>
  <c r="AE34" i="7"/>
  <c r="AE30" i="7"/>
  <c r="AE28" i="7"/>
  <c r="AE24" i="7"/>
  <c r="AE26" i="7"/>
  <c r="AE39" i="7"/>
  <c r="AE21" i="7"/>
  <c r="AE20" i="7"/>
  <c r="AE19" i="7"/>
  <c r="AE18" i="7"/>
  <c r="AE35" i="7"/>
  <c r="AE31" i="7"/>
  <c r="AE27" i="7"/>
  <c r="AE22" i="7"/>
  <c r="AE17" i="7"/>
  <c r="AE16" i="7"/>
  <c r="AE15" i="7"/>
  <c r="AE14" i="7"/>
  <c r="AE13" i="7"/>
  <c r="AE12" i="7"/>
  <c r="AE11" i="7"/>
  <c r="AE10" i="7"/>
  <c r="AE9" i="7"/>
  <c r="AE8" i="7"/>
  <c r="AE7" i="7"/>
  <c r="AE6" i="7"/>
  <c r="AE40" i="7"/>
  <c r="AE5" i="7"/>
  <c r="AU244" i="7"/>
  <c r="AU243" i="7"/>
  <c r="AU242" i="7"/>
  <c r="AU258" i="7"/>
  <c r="AU257" i="7"/>
  <c r="AU256" i="7"/>
  <c r="AU255" i="7"/>
  <c r="AU254" i="7"/>
  <c r="AU253" i="7"/>
  <c r="AU251" i="7"/>
  <c r="AU247" i="7"/>
  <c r="AU229" i="7"/>
  <c r="AU228" i="7"/>
  <c r="AU227" i="7"/>
  <c r="AU226" i="7"/>
  <c r="AU250" i="7"/>
  <c r="AU246" i="7"/>
  <c r="AU241" i="7"/>
  <c r="AU249" i="7"/>
  <c r="AU245" i="7"/>
  <c r="AU239" i="7"/>
  <c r="AU235" i="7"/>
  <c r="AU231" i="7"/>
  <c r="AU225" i="7"/>
  <c r="AU248" i="7"/>
  <c r="AU240" i="7"/>
  <c r="AU236" i="7"/>
  <c r="AU232" i="7"/>
  <c r="AU224" i="7"/>
  <c r="AU223" i="7"/>
  <c r="AU222" i="7"/>
  <c r="AU237" i="7"/>
  <c r="AU233" i="7"/>
  <c r="AU213" i="7"/>
  <c r="AU234" i="7"/>
  <c r="AU252" i="7"/>
  <c r="AU217" i="7"/>
  <c r="AU238" i="7"/>
  <c r="AU230" i="7"/>
  <c r="AU214" i="7"/>
  <c r="AU216" i="7"/>
  <c r="AU208" i="7"/>
  <c r="AU207" i="7"/>
  <c r="AU206" i="7"/>
  <c r="AU205" i="7"/>
  <c r="AU204" i="7"/>
  <c r="AU203" i="7"/>
  <c r="AU202" i="7"/>
  <c r="AU201" i="7"/>
  <c r="AU200" i="7"/>
  <c r="AU199" i="7"/>
  <c r="AU221" i="7"/>
  <c r="AU211" i="7"/>
  <c r="AU209" i="7"/>
  <c r="AU220" i="7"/>
  <c r="AU218" i="7"/>
  <c r="AU197" i="7"/>
  <c r="AU196" i="7"/>
  <c r="AU195" i="7"/>
  <c r="AU194" i="7"/>
  <c r="AU193" i="7"/>
  <c r="AU192" i="7"/>
  <c r="AU191" i="7"/>
  <c r="AU190" i="7"/>
  <c r="AU215" i="7"/>
  <c r="AU219" i="7"/>
  <c r="AU212" i="7"/>
  <c r="AU210" i="7"/>
  <c r="AU198" i="7"/>
  <c r="AU185" i="7"/>
  <c r="AU189" i="7"/>
  <c r="AU186" i="7"/>
  <c r="AU187" i="7"/>
  <c r="AU182" i="7"/>
  <c r="AU178" i="7"/>
  <c r="AU181" i="7"/>
  <c r="AU177" i="7"/>
  <c r="AU174" i="7"/>
  <c r="AU173" i="7"/>
  <c r="AU172" i="7"/>
  <c r="AU171" i="7"/>
  <c r="AU184" i="7"/>
  <c r="AU180" i="7"/>
  <c r="AU167" i="7"/>
  <c r="AU166" i="7"/>
  <c r="AU165" i="7"/>
  <c r="AU164" i="7"/>
  <c r="AU163" i="7"/>
  <c r="AU175" i="7"/>
  <c r="AU183" i="7"/>
  <c r="AU179" i="7"/>
  <c r="AU176" i="7"/>
  <c r="AU161" i="7"/>
  <c r="AU160" i="7"/>
  <c r="AU159" i="7"/>
  <c r="AU158" i="7"/>
  <c r="AU157" i="7"/>
  <c r="AU156" i="7"/>
  <c r="AU155" i="7"/>
  <c r="AU154" i="7"/>
  <c r="AU153" i="7"/>
  <c r="AU152" i="7"/>
  <c r="AU151" i="7"/>
  <c r="AU150" i="7"/>
  <c r="AU188" i="7"/>
  <c r="AU170" i="7"/>
  <c r="AU162" i="7"/>
  <c r="AU149" i="7"/>
  <c r="AU148" i="7"/>
  <c r="AU147" i="7"/>
  <c r="AU146" i="7"/>
  <c r="AU145" i="7"/>
  <c r="AU169" i="7"/>
  <c r="AU139" i="7"/>
  <c r="AU138" i="7"/>
  <c r="AU137" i="7"/>
  <c r="AU136" i="7"/>
  <c r="AU135" i="7"/>
  <c r="AU134" i="7"/>
  <c r="AU133" i="7"/>
  <c r="AU132" i="7"/>
  <c r="AU143" i="7"/>
  <c r="AU144" i="7"/>
  <c r="AU131" i="7"/>
  <c r="AU130" i="7"/>
  <c r="AU129" i="7"/>
  <c r="AU128" i="7"/>
  <c r="AU127" i="7"/>
  <c r="AU126" i="7"/>
  <c r="AU125" i="7"/>
  <c r="AU124" i="7"/>
  <c r="AU123" i="7"/>
  <c r="AU122" i="7"/>
  <c r="AU121" i="7"/>
  <c r="AU120" i="7"/>
  <c r="AU119" i="7"/>
  <c r="AU118" i="7"/>
  <c r="AU117" i="7"/>
  <c r="AU116" i="7"/>
  <c r="AU115" i="7"/>
  <c r="AU114" i="7"/>
  <c r="AU113" i="7"/>
  <c r="AU112" i="7"/>
  <c r="AU111" i="7"/>
  <c r="AU110" i="7"/>
  <c r="AU140" i="7"/>
  <c r="AU168" i="7"/>
  <c r="AU141" i="7"/>
  <c r="AU108" i="7"/>
  <c r="AU142" i="7"/>
  <c r="AU98" i="7"/>
  <c r="AU97" i="7"/>
  <c r="AU96" i="7"/>
  <c r="AU95" i="7"/>
  <c r="AU94" i="7"/>
  <c r="AU93" i="7"/>
  <c r="AU92" i="7"/>
  <c r="AU102" i="7"/>
  <c r="AU89" i="7"/>
  <c r="AU107" i="7"/>
  <c r="AU85" i="7"/>
  <c r="AU84" i="7"/>
  <c r="AU80" i="7"/>
  <c r="AU103" i="7"/>
  <c r="AU99" i="7"/>
  <c r="AU88" i="7"/>
  <c r="AU106" i="7"/>
  <c r="AU104" i="7"/>
  <c r="AU100" i="7"/>
  <c r="AU91" i="7"/>
  <c r="AU87" i="7"/>
  <c r="AU83" i="7"/>
  <c r="AU79" i="7"/>
  <c r="AU78" i="7"/>
  <c r="AU77" i="7"/>
  <c r="AU109" i="7"/>
  <c r="AU76" i="7"/>
  <c r="AU75" i="7"/>
  <c r="AU74" i="7"/>
  <c r="AU73" i="7"/>
  <c r="AU72" i="7"/>
  <c r="AU71" i="7"/>
  <c r="AU70" i="7"/>
  <c r="AU69" i="7"/>
  <c r="AU68" i="7"/>
  <c r="AU67" i="7"/>
  <c r="AU66" i="7"/>
  <c r="AU65" i="7"/>
  <c r="AU64" i="7"/>
  <c r="AU63" i="7"/>
  <c r="AU62" i="7"/>
  <c r="AU61" i="7"/>
  <c r="AU60" i="7"/>
  <c r="AU59" i="7"/>
  <c r="AU105" i="7"/>
  <c r="AU101" i="7"/>
  <c r="AU90" i="7"/>
  <c r="AU86" i="7"/>
  <c r="AU81" i="7"/>
  <c r="AU58" i="7"/>
  <c r="AU57" i="7"/>
  <c r="AU56" i="7"/>
  <c r="AU55" i="7"/>
  <c r="AU54" i="7"/>
  <c r="AU53" i="7"/>
  <c r="AU52" i="7"/>
  <c r="AU82" i="7"/>
  <c r="AU51" i="7"/>
  <c r="AU50" i="7"/>
  <c r="AU49" i="7"/>
  <c r="AU48" i="7"/>
  <c r="AU47" i="7"/>
  <c r="AU46" i="7"/>
  <c r="AU45" i="7"/>
  <c r="AU44" i="7"/>
  <c r="AU43" i="7"/>
  <c r="AU39" i="7"/>
  <c r="AU23" i="7"/>
  <c r="AU35" i="7"/>
  <c r="AU31" i="7"/>
  <c r="AU26" i="7"/>
  <c r="AU22" i="7"/>
  <c r="AU38" i="7"/>
  <c r="AU34" i="7"/>
  <c r="AU40" i="7"/>
  <c r="AU27" i="7"/>
  <c r="AU36" i="7"/>
  <c r="AU32" i="7"/>
  <c r="AU25" i="7"/>
  <c r="AU41" i="7"/>
  <c r="AU21" i="7"/>
  <c r="AU20" i="7"/>
  <c r="AU19" i="7"/>
  <c r="AU18" i="7"/>
  <c r="AU37" i="7"/>
  <c r="AU33" i="7"/>
  <c r="AU29" i="7"/>
  <c r="AU28" i="7"/>
  <c r="AU24" i="7"/>
  <c r="AU17" i="7"/>
  <c r="AU16" i="7"/>
  <c r="AU15" i="7"/>
  <c r="AU14" i="7"/>
  <c r="AU13" i="7"/>
  <c r="AU12" i="7"/>
  <c r="AU11" i="7"/>
  <c r="AU10" i="7"/>
  <c r="AU9" i="7"/>
  <c r="AU8" i="7"/>
  <c r="AU7" i="7"/>
  <c r="AU6" i="7"/>
  <c r="AU42" i="7"/>
  <c r="AU5" i="7"/>
  <c r="AU30" i="7"/>
  <c r="BA255" i="7"/>
  <c r="BA254" i="7"/>
  <c r="BA253" i="7"/>
  <c r="BA252" i="7"/>
  <c r="BA251" i="7"/>
  <c r="BA250" i="7"/>
  <c r="BA249" i="7"/>
  <c r="BA248" i="7"/>
  <c r="BA247" i="7"/>
  <c r="BA246" i="7"/>
  <c r="BA245" i="7"/>
  <c r="BA244" i="7"/>
  <c r="BA243" i="7"/>
  <c r="BA242" i="7"/>
  <c r="BA258" i="7"/>
  <c r="BA240" i="7"/>
  <c r="BA239" i="7"/>
  <c r="BA238" i="7"/>
  <c r="BA237" i="7"/>
  <c r="BA236" i="7"/>
  <c r="BA235" i="7"/>
  <c r="BA234" i="7"/>
  <c r="BA233" i="7"/>
  <c r="BA232" i="7"/>
  <c r="BA231" i="7"/>
  <c r="BA230" i="7"/>
  <c r="BA229" i="7"/>
  <c r="BA228" i="7"/>
  <c r="BA227" i="7"/>
  <c r="BA226" i="7"/>
  <c r="BA257" i="7"/>
  <c r="BA256" i="7"/>
  <c r="BA225" i="7"/>
  <c r="BA241" i="7"/>
  <c r="BA224" i="7"/>
  <c r="BA223" i="7"/>
  <c r="BA222" i="7"/>
  <c r="BA221" i="7"/>
  <c r="BA220" i="7"/>
  <c r="BA217" i="7"/>
  <c r="BA211" i="7"/>
  <c r="BA210" i="7"/>
  <c r="BA209" i="7"/>
  <c r="BA219" i="7"/>
  <c r="BA216" i="7"/>
  <c r="BA213" i="7"/>
  <c r="BA218" i="7"/>
  <c r="BA198" i="7"/>
  <c r="BA215" i="7"/>
  <c r="BA206" i="7"/>
  <c r="BA205" i="7"/>
  <c r="BA200" i="7"/>
  <c r="BA212" i="7"/>
  <c r="BA208" i="7"/>
  <c r="BA201" i="7"/>
  <c r="BA202" i="7"/>
  <c r="BA197" i="7"/>
  <c r="BA196" i="7"/>
  <c r="BA195" i="7"/>
  <c r="BA194" i="7"/>
  <c r="BA193" i="7"/>
  <c r="BA192" i="7"/>
  <c r="BA191" i="7"/>
  <c r="BA190" i="7"/>
  <c r="BA203" i="7"/>
  <c r="BA207" i="7"/>
  <c r="BA204" i="7"/>
  <c r="BA187" i="7"/>
  <c r="BA184" i="7"/>
  <c r="BA183" i="7"/>
  <c r="BA182" i="7"/>
  <c r="BA181" i="7"/>
  <c r="BA180" i="7"/>
  <c r="BA179" i="7"/>
  <c r="BA178" i="7"/>
  <c r="BA177" i="7"/>
  <c r="BA176" i="7"/>
  <c r="BA188" i="7"/>
  <c r="BA214" i="7"/>
  <c r="BA199" i="7"/>
  <c r="BA185" i="7"/>
  <c r="BA175" i="7"/>
  <c r="BA186" i="7"/>
  <c r="BA174" i="7"/>
  <c r="BA173" i="7"/>
  <c r="BA172" i="7"/>
  <c r="BA171" i="7"/>
  <c r="BA170" i="7"/>
  <c r="BA169" i="7"/>
  <c r="BA168" i="7"/>
  <c r="BA167" i="7"/>
  <c r="BA166" i="7"/>
  <c r="BA165" i="7"/>
  <c r="BA164" i="7"/>
  <c r="BA163" i="7"/>
  <c r="BA162" i="7"/>
  <c r="BA161" i="7"/>
  <c r="BA189" i="7"/>
  <c r="BA160" i="7"/>
  <c r="BA159" i="7"/>
  <c r="BA158" i="7"/>
  <c r="BA157" i="7"/>
  <c r="BA156" i="7"/>
  <c r="BA155" i="7"/>
  <c r="BA154" i="7"/>
  <c r="BA153" i="7"/>
  <c r="BA152" i="7"/>
  <c r="BA151" i="7"/>
  <c r="BA150" i="7"/>
  <c r="BA149" i="7"/>
  <c r="BA148" i="7"/>
  <c r="BA147" i="7"/>
  <c r="BA146" i="7"/>
  <c r="BA145" i="7"/>
  <c r="BA144" i="7"/>
  <c r="BA143" i="7"/>
  <c r="BA142" i="7"/>
  <c r="BA141" i="7"/>
  <c r="BA140" i="7"/>
  <c r="BA139" i="7"/>
  <c r="BA138" i="7"/>
  <c r="BA137" i="7"/>
  <c r="BA136" i="7"/>
  <c r="BA135" i="7"/>
  <c r="BA134" i="7"/>
  <c r="BA133" i="7"/>
  <c r="BA132" i="7"/>
  <c r="BA131" i="7"/>
  <c r="BA130" i="7"/>
  <c r="BA129" i="7"/>
  <c r="BA128" i="7"/>
  <c r="BA127" i="7"/>
  <c r="BA126" i="7"/>
  <c r="BA125" i="7"/>
  <c r="BA124" i="7"/>
  <c r="BA123" i="7"/>
  <c r="BA122" i="7"/>
  <c r="BA121" i="7"/>
  <c r="BA120" i="7"/>
  <c r="BA119" i="7"/>
  <c r="BA118" i="7"/>
  <c r="BA117" i="7"/>
  <c r="BA116" i="7"/>
  <c r="BA115" i="7"/>
  <c r="BA114" i="7"/>
  <c r="BA113" i="7"/>
  <c r="BA112" i="7"/>
  <c r="BA111" i="7"/>
  <c r="BA110" i="7"/>
  <c r="BA107" i="7"/>
  <c r="BA106" i="7"/>
  <c r="BA109" i="7"/>
  <c r="BA98" i="7"/>
  <c r="BA97" i="7"/>
  <c r="BA96" i="7"/>
  <c r="BA95" i="7"/>
  <c r="BA94" i="7"/>
  <c r="BA93" i="7"/>
  <c r="BA92" i="7"/>
  <c r="BA91" i="7"/>
  <c r="BA90" i="7"/>
  <c r="BA89" i="7"/>
  <c r="BA88" i="7"/>
  <c r="BA87" i="7"/>
  <c r="BA86" i="7"/>
  <c r="BA108" i="7"/>
  <c r="BA103" i="7"/>
  <c r="BA99" i="7"/>
  <c r="BA83" i="7"/>
  <c r="BA81" i="7"/>
  <c r="BA104" i="7"/>
  <c r="BA100" i="7"/>
  <c r="BA82" i="7"/>
  <c r="BA80" i="7"/>
  <c r="BA105" i="7"/>
  <c r="BA101" i="7"/>
  <c r="BA84" i="7"/>
  <c r="BA78" i="7"/>
  <c r="BA77" i="7"/>
  <c r="BA73" i="7"/>
  <c r="BA69" i="7"/>
  <c r="BA65" i="7"/>
  <c r="BA61" i="7"/>
  <c r="BA58" i="7"/>
  <c r="BA53" i="7"/>
  <c r="BA51" i="7"/>
  <c r="BA50" i="7"/>
  <c r="BA49" i="7"/>
  <c r="BA48" i="7"/>
  <c r="BA47" i="7"/>
  <c r="BA46" i="7"/>
  <c r="BA45" i="7"/>
  <c r="BA44" i="7"/>
  <c r="BA43" i="7"/>
  <c r="BA42" i="7"/>
  <c r="BA41" i="7"/>
  <c r="BA40" i="7"/>
  <c r="BA39" i="7"/>
  <c r="BA79" i="7"/>
  <c r="BA56" i="7"/>
  <c r="BA54" i="7"/>
  <c r="BA38" i="7"/>
  <c r="BA37" i="7"/>
  <c r="BA36" i="7"/>
  <c r="BA35" i="7"/>
  <c r="BA34" i="7"/>
  <c r="BA33" i="7"/>
  <c r="BA32" i="7"/>
  <c r="BA31" i="7"/>
  <c r="BA30" i="7"/>
  <c r="BA29" i="7"/>
  <c r="BA28" i="7"/>
  <c r="BA27" i="7"/>
  <c r="BA26" i="7"/>
  <c r="BA25" i="7"/>
  <c r="BA24" i="7"/>
  <c r="BA23" i="7"/>
  <c r="BA76" i="7"/>
  <c r="BA72" i="7"/>
  <c r="BA68" i="7"/>
  <c r="BA64" i="7"/>
  <c r="BA60" i="7"/>
  <c r="BA102" i="7"/>
  <c r="BA55" i="7"/>
  <c r="BA85" i="7"/>
  <c r="BA75" i="7"/>
  <c r="BA71" i="7"/>
  <c r="BA67" i="7"/>
  <c r="BA63" i="7"/>
  <c r="BA59" i="7"/>
  <c r="BA52" i="7"/>
  <c r="BA74" i="7"/>
  <c r="BA70" i="7"/>
  <c r="BA66" i="7"/>
  <c r="BA62" i="7"/>
  <c r="BA5" i="7"/>
  <c r="BA14" i="7"/>
  <c r="BA11" i="7"/>
  <c r="BA15" i="7"/>
  <c r="BA13" i="7"/>
  <c r="BA9" i="7"/>
  <c r="BA8" i="7"/>
  <c r="BA57" i="7"/>
  <c r="BA22" i="7"/>
  <c r="BA16" i="7"/>
  <c r="BA10" i="7"/>
  <c r="BA6" i="7"/>
  <c r="BA21" i="7"/>
  <c r="BA20" i="7"/>
  <c r="BA19" i="7"/>
  <c r="BA18" i="7"/>
  <c r="BA17" i="7"/>
  <c r="BA12" i="7"/>
  <c r="BA7" i="7"/>
  <c r="AX258" i="7"/>
  <c r="AX257" i="7"/>
  <c r="AX256" i="7"/>
  <c r="AX255" i="7"/>
  <c r="AX254" i="7"/>
  <c r="AX253" i="7"/>
  <c r="AX252" i="7"/>
  <c r="AX251" i="7"/>
  <c r="AX250" i="7"/>
  <c r="AX249" i="7"/>
  <c r="AX248" i="7"/>
  <c r="AX247" i="7"/>
  <c r="AX246" i="7"/>
  <c r="AX245" i="7"/>
  <c r="AX244" i="7"/>
  <c r="AX243" i="7"/>
  <c r="AX242" i="7"/>
  <c r="AX241" i="7"/>
  <c r="AX240" i="7"/>
  <c r="AX239" i="7"/>
  <c r="AX238" i="7"/>
  <c r="AX237" i="7"/>
  <c r="AX236" i="7"/>
  <c r="AX235" i="7"/>
  <c r="AX234" i="7"/>
  <c r="AX233" i="7"/>
  <c r="AX232" i="7"/>
  <c r="AX231" i="7"/>
  <c r="AX230" i="7"/>
  <c r="AX229" i="7"/>
  <c r="AX228" i="7"/>
  <c r="AX227" i="7"/>
  <c r="AX226" i="7"/>
  <c r="AX224" i="7"/>
  <c r="AX223" i="7"/>
  <c r="AX222" i="7"/>
  <c r="AX221" i="7"/>
  <c r="AX215" i="7"/>
  <c r="AX225" i="7"/>
  <c r="AX214" i="7"/>
  <c r="AX212" i="7"/>
  <c r="AX211" i="7"/>
  <c r="AX210" i="7"/>
  <c r="AX209" i="7"/>
  <c r="AX220" i="7"/>
  <c r="AX219" i="7"/>
  <c r="AX208" i="7"/>
  <c r="AX207" i="7"/>
  <c r="AX216" i="7"/>
  <c r="AX218" i="7"/>
  <c r="AX204" i="7"/>
  <c r="AX198" i="7"/>
  <c r="AX206" i="7"/>
  <c r="AX205" i="7"/>
  <c r="AX200" i="7"/>
  <c r="AX201" i="7"/>
  <c r="AX213" i="7"/>
  <c r="AX202" i="7"/>
  <c r="AX185" i="7"/>
  <c r="AX203" i="7"/>
  <c r="AX189" i="7"/>
  <c r="AX186" i="7"/>
  <c r="AX191" i="7"/>
  <c r="AX187" i="7"/>
  <c r="AX194" i="7"/>
  <c r="AX199" i="7"/>
  <c r="AX197" i="7"/>
  <c r="AX193" i="7"/>
  <c r="AX188" i="7"/>
  <c r="AX184" i="7"/>
  <c r="AX183" i="7"/>
  <c r="AX182" i="7"/>
  <c r="AX181" i="7"/>
  <c r="AX180" i="7"/>
  <c r="AX179" i="7"/>
  <c r="AX178" i="7"/>
  <c r="AX177" i="7"/>
  <c r="AX196" i="7"/>
  <c r="AX192" i="7"/>
  <c r="AX174" i="7"/>
  <c r="AX173" i="7"/>
  <c r="AX172" i="7"/>
  <c r="AX171" i="7"/>
  <c r="AX170" i="7"/>
  <c r="AX169" i="7"/>
  <c r="AX168" i="7"/>
  <c r="AX190" i="7"/>
  <c r="AX175" i="7"/>
  <c r="AX176" i="7"/>
  <c r="AX217" i="7"/>
  <c r="AX167" i="7"/>
  <c r="AX162" i="7"/>
  <c r="AX164" i="7"/>
  <c r="AX195" i="7"/>
  <c r="AX166" i="7"/>
  <c r="AX163" i="7"/>
  <c r="AX161" i="7"/>
  <c r="AX149" i="7"/>
  <c r="AX148" i="7"/>
  <c r="AX147" i="7"/>
  <c r="AX146" i="7"/>
  <c r="AX145" i="7"/>
  <c r="AX144" i="7"/>
  <c r="AX143" i="7"/>
  <c r="AX142" i="7"/>
  <c r="AX141" i="7"/>
  <c r="AX140" i="7"/>
  <c r="AX158" i="7"/>
  <c r="AX152" i="7"/>
  <c r="AX138" i="7"/>
  <c r="AX131" i="7"/>
  <c r="AX130" i="7"/>
  <c r="AX129" i="7"/>
  <c r="AX128" i="7"/>
  <c r="AX127" i="7"/>
  <c r="AX126" i="7"/>
  <c r="AX125" i="7"/>
  <c r="AX124" i="7"/>
  <c r="AX157" i="7"/>
  <c r="AX139" i="7"/>
  <c r="AX137" i="7"/>
  <c r="AX135" i="7"/>
  <c r="AX133" i="7"/>
  <c r="AX153" i="7"/>
  <c r="AX165" i="7"/>
  <c r="AX160" i="7"/>
  <c r="AX156" i="7"/>
  <c r="AX154" i="7"/>
  <c r="AX150" i="7"/>
  <c r="AX159" i="7"/>
  <c r="AX136" i="7"/>
  <c r="AX134" i="7"/>
  <c r="AX118" i="7"/>
  <c r="AX123" i="7"/>
  <c r="AX115" i="7"/>
  <c r="AX110" i="7"/>
  <c r="AX120" i="7"/>
  <c r="AX112" i="7"/>
  <c r="AX151" i="7"/>
  <c r="AX117" i="7"/>
  <c r="AX109" i="7"/>
  <c r="AX107" i="7"/>
  <c r="AX106" i="7"/>
  <c r="AX105" i="7"/>
  <c r="AX104" i="7"/>
  <c r="AX103" i="7"/>
  <c r="AX102" i="7"/>
  <c r="AX101" i="7"/>
  <c r="AX100" i="7"/>
  <c r="AX99" i="7"/>
  <c r="AX132" i="7"/>
  <c r="AX122" i="7"/>
  <c r="AX114" i="7"/>
  <c r="AX98" i="7"/>
  <c r="AX97" i="7"/>
  <c r="AX96" i="7"/>
  <c r="AX95" i="7"/>
  <c r="AX94" i="7"/>
  <c r="AX93" i="7"/>
  <c r="AX92" i="7"/>
  <c r="AX91" i="7"/>
  <c r="AX90" i="7"/>
  <c r="AX89" i="7"/>
  <c r="AX88" i="7"/>
  <c r="AX87" i="7"/>
  <c r="AX86" i="7"/>
  <c r="AX85" i="7"/>
  <c r="AX84" i="7"/>
  <c r="AX83" i="7"/>
  <c r="AX82" i="7"/>
  <c r="AX119" i="7"/>
  <c r="AX111" i="7"/>
  <c r="AX155" i="7"/>
  <c r="AX121" i="7"/>
  <c r="AX113" i="7"/>
  <c r="AX79" i="7"/>
  <c r="AX78" i="7"/>
  <c r="AX77" i="7"/>
  <c r="AX76" i="7"/>
  <c r="AX75" i="7"/>
  <c r="AX74" i="7"/>
  <c r="AX73" i="7"/>
  <c r="AX72" i="7"/>
  <c r="AX71" i="7"/>
  <c r="AX70" i="7"/>
  <c r="AX69" i="7"/>
  <c r="AX68" i="7"/>
  <c r="AX67" i="7"/>
  <c r="AX66" i="7"/>
  <c r="AX65" i="7"/>
  <c r="AX64" i="7"/>
  <c r="AX63" i="7"/>
  <c r="AX62" i="7"/>
  <c r="AX61" i="7"/>
  <c r="AX60" i="7"/>
  <c r="AX59" i="7"/>
  <c r="AX81" i="7"/>
  <c r="AX58" i="7"/>
  <c r="AX116" i="7"/>
  <c r="AX80" i="7"/>
  <c r="AX57" i="7"/>
  <c r="AX56" i="7"/>
  <c r="AX53" i="7"/>
  <c r="AX108" i="7"/>
  <c r="AX54" i="7"/>
  <c r="AX51" i="7"/>
  <c r="AX50" i="7"/>
  <c r="AX49" i="7"/>
  <c r="AX48" i="7"/>
  <c r="AX47" i="7"/>
  <c r="AX46" i="7"/>
  <c r="AX45" i="7"/>
  <c r="AX44" i="7"/>
  <c r="AX43" i="7"/>
  <c r="AX42" i="7"/>
  <c r="AX41" i="7"/>
  <c r="AX40" i="7"/>
  <c r="AX39" i="7"/>
  <c r="AX55" i="7"/>
  <c r="AX38" i="7"/>
  <c r="AX37" i="7"/>
  <c r="AX36" i="7"/>
  <c r="AX35" i="7"/>
  <c r="AX34" i="7"/>
  <c r="AX33" i="7"/>
  <c r="AX32" i="7"/>
  <c r="AX31" i="7"/>
  <c r="AX30" i="7"/>
  <c r="AX29" i="7"/>
  <c r="AX28" i="7"/>
  <c r="AX27" i="7"/>
  <c r="AX26" i="7"/>
  <c r="AX25" i="7"/>
  <c r="AX24" i="7"/>
  <c r="AX23" i="7"/>
  <c r="AX22" i="7"/>
  <c r="AX52" i="7"/>
  <c r="AX21" i="7"/>
  <c r="AX20" i="7"/>
  <c r="AX19" i="7"/>
  <c r="AX18" i="7"/>
  <c r="AX17" i="7"/>
  <c r="AX16" i="7"/>
  <c r="AX15" i="7"/>
  <c r="AX14" i="7"/>
  <c r="AX13" i="7"/>
  <c r="AX12" i="7"/>
  <c r="AX11" i="7"/>
  <c r="AX10" i="7"/>
  <c r="AX9" i="7"/>
  <c r="AX8" i="7"/>
  <c r="AX7" i="7"/>
  <c r="AX6" i="7"/>
  <c r="AX5" i="7"/>
  <c r="AO258" i="7"/>
  <c r="AO257" i="7"/>
  <c r="AO256" i="7"/>
  <c r="AO255" i="7"/>
  <c r="AO254" i="7"/>
  <c r="AO253" i="7"/>
  <c r="AO252" i="7"/>
  <c r="AO251" i="7"/>
  <c r="AO250" i="7"/>
  <c r="AO249" i="7"/>
  <c r="AO248" i="7"/>
  <c r="AO247" i="7"/>
  <c r="AO246" i="7"/>
  <c r="AO245" i="7"/>
  <c r="AO244" i="7"/>
  <c r="AO243" i="7"/>
  <c r="AO242" i="7"/>
  <c r="AO240" i="7"/>
  <c r="AO239" i="7"/>
  <c r="AO238" i="7"/>
  <c r="AO237" i="7"/>
  <c r="AO236" i="7"/>
  <c r="AO235" i="7"/>
  <c r="AO234" i="7"/>
  <c r="AO233" i="7"/>
  <c r="AO232" i="7"/>
  <c r="AO231" i="7"/>
  <c r="AO230" i="7"/>
  <c r="AO226" i="7"/>
  <c r="AO225" i="7"/>
  <c r="AO224" i="7"/>
  <c r="AO223" i="7"/>
  <c r="AO222" i="7"/>
  <c r="AO227" i="7"/>
  <c r="AO228" i="7"/>
  <c r="AO229" i="7"/>
  <c r="AO241" i="7"/>
  <c r="AO217" i="7"/>
  <c r="AO219" i="7"/>
  <c r="AO221" i="7"/>
  <c r="AO216" i="7"/>
  <c r="AO213" i="7"/>
  <c r="AO212" i="7"/>
  <c r="AO211" i="7"/>
  <c r="AO210" i="7"/>
  <c r="AO209" i="7"/>
  <c r="AO218" i="7"/>
  <c r="AO208" i="7"/>
  <c r="AO207" i="7"/>
  <c r="AO206" i="7"/>
  <c r="AO197" i="7"/>
  <c r="AO214" i="7"/>
  <c r="AO205" i="7"/>
  <c r="AO199" i="7"/>
  <c r="AO198" i="7"/>
  <c r="AO220" i="7"/>
  <c r="AO215" i="7"/>
  <c r="AO201" i="7"/>
  <c r="AO202" i="7"/>
  <c r="AO203" i="7"/>
  <c r="AO200" i="7"/>
  <c r="AO194" i="7"/>
  <c r="AO191" i="7"/>
  <c r="AO186" i="7"/>
  <c r="AO204" i="7"/>
  <c r="AO187" i="7"/>
  <c r="AO195" i="7"/>
  <c r="AO193" i="7"/>
  <c r="AO188" i="7"/>
  <c r="AO190" i="7"/>
  <c r="AO196" i="7"/>
  <c r="AO192" i="7"/>
  <c r="AO176" i="7"/>
  <c r="AO175" i="7"/>
  <c r="AO182" i="7"/>
  <c r="AO178" i="7"/>
  <c r="AO174" i="7"/>
  <c r="AO173" i="7"/>
  <c r="AO172" i="7"/>
  <c r="AO171" i="7"/>
  <c r="AO170" i="7"/>
  <c r="AO189" i="7"/>
  <c r="AO167" i="7"/>
  <c r="AO166" i="7"/>
  <c r="AO165" i="7"/>
  <c r="AO164" i="7"/>
  <c r="AO163" i="7"/>
  <c r="AO162" i="7"/>
  <c r="AO161" i="7"/>
  <c r="AO181" i="7"/>
  <c r="AO177" i="7"/>
  <c r="AO185" i="7"/>
  <c r="AO184" i="7"/>
  <c r="AO180" i="7"/>
  <c r="AO168" i="7"/>
  <c r="AO179" i="7"/>
  <c r="AO169" i="7"/>
  <c r="AO160" i="7"/>
  <c r="AO159" i="7"/>
  <c r="AO158" i="7"/>
  <c r="AO157" i="7"/>
  <c r="AO156" i="7"/>
  <c r="AO155" i="7"/>
  <c r="AO154" i="7"/>
  <c r="AO153" i="7"/>
  <c r="AO152" i="7"/>
  <c r="AO151" i="7"/>
  <c r="AO150" i="7"/>
  <c r="AO141" i="7"/>
  <c r="AO137" i="7"/>
  <c r="AO135" i="7"/>
  <c r="AO133" i="7"/>
  <c r="AO142" i="7"/>
  <c r="AO145" i="7"/>
  <c r="AO143" i="7"/>
  <c r="AO131" i="7"/>
  <c r="AO130" i="7"/>
  <c r="AO129" i="7"/>
  <c r="AO128" i="7"/>
  <c r="AO127" i="7"/>
  <c r="AO126" i="7"/>
  <c r="AO125" i="7"/>
  <c r="AO124" i="7"/>
  <c r="AO123" i="7"/>
  <c r="AO122" i="7"/>
  <c r="AO121" i="7"/>
  <c r="AO120" i="7"/>
  <c r="AO119" i="7"/>
  <c r="AO118" i="7"/>
  <c r="AO117" i="7"/>
  <c r="AO116" i="7"/>
  <c r="AO115" i="7"/>
  <c r="AO114" i="7"/>
  <c r="AO113" i="7"/>
  <c r="AO112" i="7"/>
  <c r="AO111" i="7"/>
  <c r="AO110" i="7"/>
  <c r="AO146" i="7"/>
  <c r="AO144" i="7"/>
  <c r="AO183" i="7"/>
  <c r="AO147" i="7"/>
  <c r="AO136" i="7"/>
  <c r="AO134" i="7"/>
  <c r="AO148" i="7"/>
  <c r="AO149" i="7"/>
  <c r="AO138" i="7"/>
  <c r="AO132" i="7"/>
  <c r="AO109" i="7"/>
  <c r="AO107" i="7"/>
  <c r="AO106" i="7"/>
  <c r="AO105" i="7"/>
  <c r="AO104" i="7"/>
  <c r="AO103" i="7"/>
  <c r="AO102" i="7"/>
  <c r="AO101" i="7"/>
  <c r="AO100" i="7"/>
  <c r="AO99" i="7"/>
  <c r="AO98" i="7"/>
  <c r="AO97" i="7"/>
  <c r="AO96" i="7"/>
  <c r="AO95" i="7"/>
  <c r="AO94" i="7"/>
  <c r="AO93" i="7"/>
  <c r="AO92" i="7"/>
  <c r="AO91" i="7"/>
  <c r="AO90" i="7"/>
  <c r="AO89" i="7"/>
  <c r="AO88" i="7"/>
  <c r="AO87" i="7"/>
  <c r="AO86" i="7"/>
  <c r="AO85" i="7"/>
  <c r="AO84" i="7"/>
  <c r="AO83" i="7"/>
  <c r="AO82" i="7"/>
  <c r="AO140" i="7"/>
  <c r="AO139" i="7"/>
  <c r="AO108" i="7"/>
  <c r="AO79" i="7"/>
  <c r="AO78" i="7"/>
  <c r="AO77" i="7"/>
  <c r="AO81" i="7"/>
  <c r="AO76" i="7"/>
  <c r="AO75" i="7"/>
  <c r="AO74" i="7"/>
  <c r="AO73" i="7"/>
  <c r="AO72" i="7"/>
  <c r="AO71" i="7"/>
  <c r="AO70" i="7"/>
  <c r="AO69" i="7"/>
  <c r="AO68" i="7"/>
  <c r="AO67" i="7"/>
  <c r="AO66" i="7"/>
  <c r="AO65" i="7"/>
  <c r="AO64" i="7"/>
  <c r="AO63" i="7"/>
  <c r="AO62" i="7"/>
  <c r="AO61" i="7"/>
  <c r="AO60" i="7"/>
  <c r="AO59" i="7"/>
  <c r="AO58" i="7"/>
  <c r="AO57" i="7"/>
  <c r="AO56" i="7"/>
  <c r="AO55" i="7"/>
  <c r="AO54" i="7"/>
  <c r="AO80" i="7"/>
  <c r="AO51" i="7"/>
  <c r="AO50" i="7"/>
  <c r="AO49" i="7"/>
  <c r="AO48" i="7"/>
  <c r="AO47" i="7"/>
  <c r="AO46" i="7"/>
  <c r="AO45" i="7"/>
  <c r="AO44" i="7"/>
  <c r="AO43" i="7"/>
  <c r="AO42" i="7"/>
  <c r="AO41" i="7"/>
  <c r="AO40" i="7"/>
  <c r="AO39" i="7"/>
  <c r="AO38" i="7"/>
  <c r="AO37" i="7"/>
  <c r="AO36" i="7"/>
  <c r="AO35" i="7"/>
  <c r="AO34" i="7"/>
  <c r="AO33" i="7"/>
  <c r="AO32" i="7"/>
  <c r="AO31" i="7"/>
  <c r="AO30" i="7"/>
  <c r="AO29" i="7"/>
  <c r="AO52" i="7"/>
  <c r="AO27" i="7"/>
  <c r="AO26" i="7"/>
  <c r="AO23" i="7"/>
  <c r="AO21" i="7"/>
  <c r="AO20" i="7"/>
  <c r="AO19" i="7"/>
  <c r="AO18" i="7"/>
  <c r="AO53" i="7"/>
  <c r="AO17" i="7"/>
  <c r="AO16" i="7"/>
  <c r="AO15" i="7"/>
  <c r="AO14" i="7"/>
  <c r="AO13" i="7"/>
  <c r="AO12" i="7"/>
  <c r="AO11" i="7"/>
  <c r="AO10" i="7"/>
  <c r="AO9" i="7"/>
  <c r="AO8" i="7"/>
  <c r="AO7" i="7"/>
  <c r="AO6" i="7"/>
  <c r="AO25" i="7"/>
  <c r="AO5" i="7"/>
  <c r="AO22" i="7"/>
  <c r="AO28" i="7"/>
  <c r="AO24" i="7"/>
  <c r="AM244" i="7"/>
  <c r="AM243" i="7"/>
  <c r="AM242" i="7"/>
  <c r="AM258" i="7"/>
  <c r="AM257" i="7"/>
  <c r="AM256" i="7"/>
  <c r="AM255" i="7"/>
  <c r="AM254" i="7"/>
  <c r="AM253" i="7"/>
  <c r="AM229" i="7"/>
  <c r="AM228" i="7"/>
  <c r="AM227" i="7"/>
  <c r="AM226" i="7"/>
  <c r="AM251" i="7"/>
  <c r="AM247" i="7"/>
  <c r="AM241" i="7"/>
  <c r="AM250" i="7"/>
  <c r="AM246" i="7"/>
  <c r="AM249" i="7"/>
  <c r="AM245" i="7"/>
  <c r="AM252" i="7"/>
  <c r="AM238" i="7"/>
  <c r="AM234" i="7"/>
  <c r="AM230" i="7"/>
  <c r="AM225" i="7"/>
  <c r="AM239" i="7"/>
  <c r="AM235" i="7"/>
  <c r="AM231" i="7"/>
  <c r="AM224" i="7"/>
  <c r="AM223" i="7"/>
  <c r="AM222" i="7"/>
  <c r="AM248" i="7"/>
  <c r="AM240" i="7"/>
  <c r="AM236" i="7"/>
  <c r="AM232" i="7"/>
  <c r="AM233" i="7"/>
  <c r="AM220" i="7"/>
  <c r="AM219" i="7"/>
  <c r="AM237" i="7"/>
  <c r="AM221" i="7"/>
  <c r="AM216" i="7"/>
  <c r="AM213" i="7"/>
  <c r="AM215" i="7"/>
  <c r="AM208" i="7"/>
  <c r="AM207" i="7"/>
  <c r="AM206" i="7"/>
  <c r="AM205" i="7"/>
  <c r="AM204" i="7"/>
  <c r="AM203" i="7"/>
  <c r="AM202" i="7"/>
  <c r="AM201" i="7"/>
  <c r="AM200" i="7"/>
  <c r="AM199" i="7"/>
  <c r="AM212" i="7"/>
  <c r="AM210" i="7"/>
  <c r="AM217" i="7"/>
  <c r="AM197" i="7"/>
  <c r="AM196" i="7"/>
  <c r="AM195" i="7"/>
  <c r="AM194" i="7"/>
  <c r="AM193" i="7"/>
  <c r="AM192" i="7"/>
  <c r="AM191" i="7"/>
  <c r="AM190" i="7"/>
  <c r="AM214" i="7"/>
  <c r="AM218" i="7"/>
  <c r="AM211" i="7"/>
  <c r="AM209" i="7"/>
  <c r="AM198" i="7"/>
  <c r="AM189" i="7"/>
  <c r="AM186" i="7"/>
  <c r="AM185" i="7"/>
  <c r="AM187" i="7"/>
  <c r="AM188" i="7"/>
  <c r="AM183" i="7"/>
  <c r="AM179" i="7"/>
  <c r="AM176" i="7"/>
  <c r="AM175" i="7"/>
  <c r="AM182" i="7"/>
  <c r="AM178" i="7"/>
  <c r="AM174" i="7"/>
  <c r="AM173" i="7"/>
  <c r="AM172" i="7"/>
  <c r="AM171" i="7"/>
  <c r="AM167" i="7"/>
  <c r="AM166" i="7"/>
  <c r="AM165" i="7"/>
  <c r="AM164" i="7"/>
  <c r="AM163" i="7"/>
  <c r="AM181" i="7"/>
  <c r="AM177" i="7"/>
  <c r="AM168" i="7"/>
  <c r="AM160" i="7"/>
  <c r="AM159" i="7"/>
  <c r="AM158" i="7"/>
  <c r="AM157" i="7"/>
  <c r="AM156" i="7"/>
  <c r="AM155" i="7"/>
  <c r="AM154" i="7"/>
  <c r="AM153" i="7"/>
  <c r="AM152" i="7"/>
  <c r="AM151" i="7"/>
  <c r="AM150" i="7"/>
  <c r="AM149" i="7"/>
  <c r="AM148" i="7"/>
  <c r="AM147" i="7"/>
  <c r="AM146" i="7"/>
  <c r="AM145" i="7"/>
  <c r="AM139" i="7"/>
  <c r="AM138" i="7"/>
  <c r="AM137" i="7"/>
  <c r="AM136" i="7"/>
  <c r="AM135" i="7"/>
  <c r="AM134" i="7"/>
  <c r="AM133" i="7"/>
  <c r="AM132" i="7"/>
  <c r="AM170" i="7"/>
  <c r="AM180" i="7"/>
  <c r="AM161" i="7"/>
  <c r="AM184" i="7"/>
  <c r="AM140" i="7"/>
  <c r="AM141" i="7"/>
  <c r="AM142" i="7"/>
  <c r="AM162" i="7"/>
  <c r="AM143" i="7"/>
  <c r="AM131" i="7"/>
  <c r="AM130" i="7"/>
  <c r="AM129" i="7"/>
  <c r="AM128" i="7"/>
  <c r="AM127" i="7"/>
  <c r="AM126" i="7"/>
  <c r="AM125" i="7"/>
  <c r="AM124" i="7"/>
  <c r="AM123" i="7"/>
  <c r="AM122" i="7"/>
  <c r="AM121" i="7"/>
  <c r="AM120" i="7"/>
  <c r="AM119" i="7"/>
  <c r="AM118" i="7"/>
  <c r="AM117" i="7"/>
  <c r="AM116" i="7"/>
  <c r="AM115" i="7"/>
  <c r="AM114" i="7"/>
  <c r="AM113" i="7"/>
  <c r="AM112" i="7"/>
  <c r="AM111" i="7"/>
  <c r="AM110" i="7"/>
  <c r="AM144" i="7"/>
  <c r="AM169" i="7"/>
  <c r="AM108" i="7"/>
  <c r="AM109" i="7"/>
  <c r="AM98" i="7"/>
  <c r="AM97" i="7"/>
  <c r="AM96" i="7"/>
  <c r="AM95" i="7"/>
  <c r="AM94" i="7"/>
  <c r="AM93" i="7"/>
  <c r="AM92" i="7"/>
  <c r="AM105" i="7"/>
  <c r="AM101" i="7"/>
  <c r="AM80" i="7"/>
  <c r="AM90" i="7"/>
  <c r="AM86" i="7"/>
  <c r="AM83" i="7"/>
  <c r="AM107" i="7"/>
  <c r="AM102" i="7"/>
  <c r="AM89" i="7"/>
  <c r="AM106" i="7"/>
  <c r="AM103" i="7"/>
  <c r="AM99" i="7"/>
  <c r="AM82" i="7"/>
  <c r="AM79" i="7"/>
  <c r="AM78" i="7"/>
  <c r="AM77" i="7"/>
  <c r="AM88" i="7"/>
  <c r="AM85" i="7"/>
  <c r="AM81" i="7"/>
  <c r="AM76" i="7"/>
  <c r="AM75" i="7"/>
  <c r="AM74" i="7"/>
  <c r="AM73" i="7"/>
  <c r="AM72" i="7"/>
  <c r="AM71" i="7"/>
  <c r="AM70" i="7"/>
  <c r="AM69" i="7"/>
  <c r="AM68" i="7"/>
  <c r="AM67" i="7"/>
  <c r="AM66" i="7"/>
  <c r="AM65" i="7"/>
  <c r="AM64" i="7"/>
  <c r="AM63" i="7"/>
  <c r="AM62" i="7"/>
  <c r="AM61" i="7"/>
  <c r="AM60" i="7"/>
  <c r="AM59" i="7"/>
  <c r="AM104" i="7"/>
  <c r="AM100" i="7"/>
  <c r="AM84" i="7"/>
  <c r="AM58" i="7"/>
  <c r="AM57" i="7"/>
  <c r="AM56" i="7"/>
  <c r="AM55" i="7"/>
  <c r="AM54" i="7"/>
  <c r="AM53" i="7"/>
  <c r="AM91" i="7"/>
  <c r="AM52" i="7"/>
  <c r="AM87" i="7"/>
  <c r="AM51" i="7"/>
  <c r="AM50" i="7"/>
  <c r="AM49" i="7"/>
  <c r="AM48" i="7"/>
  <c r="AM47" i="7"/>
  <c r="AM46" i="7"/>
  <c r="AM45" i="7"/>
  <c r="AM44" i="7"/>
  <c r="AM43" i="7"/>
  <c r="AM42" i="7"/>
  <c r="AM28" i="7"/>
  <c r="AM24" i="7"/>
  <c r="AM38" i="7"/>
  <c r="AM34" i="7"/>
  <c r="AM30" i="7"/>
  <c r="AM37" i="7"/>
  <c r="AM39" i="7"/>
  <c r="AM27" i="7"/>
  <c r="AM22" i="7"/>
  <c r="AM35" i="7"/>
  <c r="AM31" i="7"/>
  <c r="AM40" i="7"/>
  <c r="AM26" i="7"/>
  <c r="AM23" i="7"/>
  <c r="AM21" i="7"/>
  <c r="AM20" i="7"/>
  <c r="AM19" i="7"/>
  <c r="AM18" i="7"/>
  <c r="AM36" i="7"/>
  <c r="AM32" i="7"/>
  <c r="AM17" i="7"/>
  <c r="AM16" i="7"/>
  <c r="AM15" i="7"/>
  <c r="AM14" i="7"/>
  <c r="AM13" i="7"/>
  <c r="AM12" i="7"/>
  <c r="AM11" i="7"/>
  <c r="AM10" i="7"/>
  <c r="AM9" i="7"/>
  <c r="AM8" i="7"/>
  <c r="AM7" i="7"/>
  <c r="AM6" i="7"/>
  <c r="AM33" i="7"/>
  <c r="AM29" i="7"/>
  <c r="AM41" i="7"/>
  <c r="AM25" i="7"/>
  <c r="AM5" i="7"/>
  <c r="AB258" i="7"/>
  <c r="AB257" i="7"/>
  <c r="AB256" i="7"/>
  <c r="AB255" i="7"/>
  <c r="AB254" i="7"/>
  <c r="AB253" i="7"/>
  <c r="AB252" i="7"/>
  <c r="AB251" i="7"/>
  <c r="AB250" i="7"/>
  <c r="AB249" i="7"/>
  <c r="AB248" i="7"/>
  <c r="AB247" i="7"/>
  <c r="AB246" i="7"/>
  <c r="AB245" i="7"/>
  <c r="AB244" i="7"/>
  <c r="AB243" i="7"/>
  <c r="AB242" i="7"/>
  <c r="AB240" i="7"/>
  <c r="AB239" i="7"/>
  <c r="AB238" i="7"/>
  <c r="AB237" i="7"/>
  <c r="AB236" i="7"/>
  <c r="AB235" i="7"/>
  <c r="AB234" i="7"/>
  <c r="AB233" i="7"/>
  <c r="AB232" i="7"/>
  <c r="AB231" i="7"/>
  <c r="AB230" i="7"/>
  <c r="AB241" i="7"/>
  <c r="AB229" i="7"/>
  <c r="AB228" i="7"/>
  <c r="AB227" i="7"/>
  <c r="AB226" i="7"/>
  <c r="AB225" i="7"/>
  <c r="AB224" i="7"/>
  <c r="AB223" i="7"/>
  <c r="AB222" i="7"/>
  <c r="AB221" i="7"/>
  <c r="AB220" i="7"/>
  <c r="AB219" i="7"/>
  <c r="AB218" i="7"/>
  <c r="AB217" i="7"/>
  <c r="AB216" i="7"/>
  <c r="AB215" i="7"/>
  <c r="AB214" i="7"/>
  <c r="AB213" i="7"/>
  <c r="AB211" i="7"/>
  <c r="AB209" i="7"/>
  <c r="AB207" i="7"/>
  <c r="AB203" i="7"/>
  <c r="AB204" i="7"/>
  <c r="AB205" i="7"/>
  <c r="AB212" i="7"/>
  <c r="AB210" i="7"/>
  <c r="AB199" i="7"/>
  <c r="AB208" i="7"/>
  <c r="AB200" i="7"/>
  <c r="AB197" i="7"/>
  <c r="AB196" i="7"/>
  <c r="AB195" i="7"/>
  <c r="AB201" i="7"/>
  <c r="AB198" i="7"/>
  <c r="AB189" i="7"/>
  <c r="AB188" i="7"/>
  <c r="AB187" i="7"/>
  <c r="AB186" i="7"/>
  <c r="AB185" i="7"/>
  <c r="AB206" i="7"/>
  <c r="AB202" i="7"/>
  <c r="AB191" i="7"/>
  <c r="AB193" i="7"/>
  <c r="AB184" i="7"/>
  <c r="AB183" i="7"/>
  <c r="AB182" i="7"/>
  <c r="AB181" i="7"/>
  <c r="AB180" i="7"/>
  <c r="AB179" i="7"/>
  <c r="AB178" i="7"/>
  <c r="AB177" i="7"/>
  <c r="AB176" i="7"/>
  <c r="AB175" i="7"/>
  <c r="AB190" i="7"/>
  <c r="AB194" i="7"/>
  <c r="AB192" i="7"/>
  <c r="AB174" i="7"/>
  <c r="AB173" i="7"/>
  <c r="AB172" i="7"/>
  <c r="AB171" i="7"/>
  <c r="AB170" i="7"/>
  <c r="AB169" i="7"/>
  <c r="AB168" i="7"/>
  <c r="AB167" i="7"/>
  <c r="AB164" i="7"/>
  <c r="AB166" i="7"/>
  <c r="AB162" i="7"/>
  <c r="AB163" i="7"/>
  <c r="AB160" i="7"/>
  <c r="AB159" i="7"/>
  <c r="AB158" i="7"/>
  <c r="AB157" i="7"/>
  <c r="AB156" i="7"/>
  <c r="AB155" i="7"/>
  <c r="AB154" i="7"/>
  <c r="AB153" i="7"/>
  <c r="AB152" i="7"/>
  <c r="AB151" i="7"/>
  <c r="AB150" i="7"/>
  <c r="AB161" i="7"/>
  <c r="AB149" i="7"/>
  <c r="AB148" i="7"/>
  <c r="AB147" i="7"/>
  <c r="AB146" i="7"/>
  <c r="AB145" i="7"/>
  <c r="AB144" i="7"/>
  <c r="AB143" i="7"/>
  <c r="AB142" i="7"/>
  <c r="AB141" i="7"/>
  <c r="AB140" i="7"/>
  <c r="AB109" i="7"/>
  <c r="AB108" i="7"/>
  <c r="AB136" i="7"/>
  <c r="AB134" i="7"/>
  <c r="AB138" i="7"/>
  <c r="AB165" i="7"/>
  <c r="AB139" i="7"/>
  <c r="AB137" i="7"/>
  <c r="AB126" i="7"/>
  <c r="AB118" i="7"/>
  <c r="AB131" i="7"/>
  <c r="AB123" i="7"/>
  <c r="AB115" i="7"/>
  <c r="AB107" i="7"/>
  <c r="AB106" i="7"/>
  <c r="AB105" i="7"/>
  <c r="AB104" i="7"/>
  <c r="AB103" i="7"/>
  <c r="AB102" i="7"/>
  <c r="AB101" i="7"/>
  <c r="AB100" i="7"/>
  <c r="AB99" i="7"/>
  <c r="AB135" i="7"/>
  <c r="AB128" i="7"/>
  <c r="AB120" i="7"/>
  <c r="AB112" i="7"/>
  <c r="AB98" i="7"/>
  <c r="AB97" i="7"/>
  <c r="AB96" i="7"/>
  <c r="AB95" i="7"/>
  <c r="AB94" i="7"/>
  <c r="AB93" i="7"/>
  <c r="AB92" i="7"/>
  <c r="AB91" i="7"/>
  <c r="AB90" i="7"/>
  <c r="AB89" i="7"/>
  <c r="AB88" i="7"/>
  <c r="AB87" i="7"/>
  <c r="AB86" i="7"/>
  <c r="AB85" i="7"/>
  <c r="AB117" i="7"/>
  <c r="AB133" i="7"/>
  <c r="AB130" i="7"/>
  <c r="AB122" i="7"/>
  <c r="AB114" i="7"/>
  <c r="AB110" i="7"/>
  <c r="AB127" i="7"/>
  <c r="AB119" i="7"/>
  <c r="AB111" i="7"/>
  <c r="AB129" i="7"/>
  <c r="AB125" i="7"/>
  <c r="AB121" i="7"/>
  <c r="AB113" i="7"/>
  <c r="AB76" i="7"/>
  <c r="AB75" i="7"/>
  <c r="AB74" i="7"/>
  <c r="AB73" i="7"/>
  <c r="AB72" i="7"/>
  <c r="AB71" i="7"/>
  <c r="AB70" i="7"/>
  <c r="AB69" i="7"/>
  <c r="AB68" i="7"/>
  <c r="AB67" i="7"/>
  <c r="AB66" i="7"/>
  <c r="AB65" i="7"/>
  <c r="AB64" i="7"/>
  <c r="AB63" i="7"/>
  <c r="AB62" i="7"/>
  <c r="AB61" i="7"/>
  <c r="AB60" i="7"/>
  <c r="AB59" i="7"/>
  <c r="AB83" i="7"/>
  <c r="AB58" i="7"/>
  <c r="AB57" i="7"/>
  <c r="AB56" i="7"/>
  <c r="AB132" i="7"/>
  <c r="AB80" i="7"/>
  <c r="AB82" i="7"/>
  <c r="AB116" i="7"/>
  <c r="AB84" i="7"/>
  <c r="AB81" i="7"/>
  <c r="AB51" i="7"/>
  <c r="AB50" i="7"/>
  <c r="AB49" i="7"/>
  <c r="AB48" i="7"/>
  <c r="AB47" i="7"/>
  <c r="AB46" i="7"/>
  <c r="AB45" i="7"/>
  <c r="AB44" i="7"/>
  <c r="AB43" i="7"/>
  <c r="AB42" i="7"/>
  <c r="AB41" i="7"/>
  <c r="AB40" i="7"/>
  <c r="AB39" i="7"/>
  <c r="AB77" i="7"/>
  <c r="AB52" i="7"/>
  <c r="AB38" i="7"/>
  <c r="AB37" i="7"/>
  <c r="AB36" i="7"/>
  <c r="AB35" i="7"/>
  <c r="AB34" i="7"/>
  <c r="AB33" i="7"/>
  <c r="AB32" i="7"/>
  <c r="AB31" i="7"/>
  <c r="AB30" i="7"/>
  <c r="AB29" i="7"/>
  <c r="AB28" i="7"/>
  <c r="AB27" i="7"/>
  <c r="AB26" i="7"/>
  <c r="AB25" i="7"/>
  <c r="AB24" i="7"/>
  <c r="AB124" i="7"/>
  <c r="AB79" i="7"/>
  <c r="AB54" i="7"/>
  <c r="AB78" i="7"/>
  <c r="AB53" i="7"/>
  <c r="AB22" i="7"/>
  <c r="AB17" i="7"/>
  <c r="AB16" i="7"/>
  <c r="AB15" i="7"/>
  <c r="AB14" i="7"/>
  <c r="AB13" i="7"/>
  <c r="AB12" i="7"/>
  <c r="AB11" i="7"/>
  <c r="AB10" i="7"/>
  <c r="AB9" i="7"/>
  <c r="AB8" i="7"/>
  <c r="AB7" i="7"/>
  <c r="AB6" i="7"/>
  <c r="AB23" i="7"/>
  <c r="AB5" i="7"/>
  <c r="AB20" i="7"/>
  <c r="AB18" i="7"/>
  <c r="AB19" i="7"/>
  <c r="AB55" i="7"/>
  <c r="AB21" i="7"/>
  <c r="AD252" i="7"/>
  <c r="AD251" i="7"/>
  <c r="AD250" i="7"/>
  <c r="AD249" i="7"/>
  <c r="AD248" i="7"/>
  <c r="AD247" i="7"/>
  <c r="AD246" i="7"/>
  <c r="AD245" i="7"/>
  <c r="AD244" i="7"/>
  <c r="AD243" i="7"/>
  <c r="AD242" i="7"/>
  <c r="AD258" i="7"/>
  <c r="AD257" i="7"/>
  <c r="AD256" i="7"/>
  <c r="AD240" i="7"/>
  <c r="AD239" i="7"/>
  <c r="AD238" i="7"/>
  <c r="AD237" i="7"/>
  <c r="AD236" i="7"/>
  <c r="AD235" i="7"/>
  <c r="AD234" i="7"/>
  <c r="AD233" i="7"/>
  <c r="AD232" i="7"/>
  <c r="AD231" i="7"/>
  <c r="AD230" i="7"/>
  <c r="AD241" i="7"/>
  <c r="AD229" i="7"/>
  <c r="AD228" i="7"/>
  <c r="AD227" i="7"/>
  <c r="AD226" i="7"/>
  <c r="AD255" i="7"/>
  <c r="AD254" i="7"/>
  <c r="AD253" i="7"/>
  <c r="AD225" i="7"/>
  <c r="AD224" i="7"/>
  <c r="AD223" i="7"/>
  <c r="AD222" i="7"/>
  <c r="AD221" i="7"/>
  <c r="AD220" i="7"/>
  <c r="AD219" i="7"/>
  <c r="AD218" i="7"/>
  <c r="AD217" i="7"/>
  <c r="AD216" i="7"/>
  <c r="AD215" i="7"/>
  <c r="AD214" i="7"/>
  <c r="AD213" i="7"/>
  <c r="AD208" i="7"/>
  <c r="AD207" i="7"/>
  <c r="AD206" i="7"/>
  <c r="AD205" i="7"/>
  <c r="AD212" i="7"/>
  <c r="AD211" i="7"/>
  <c r="AD210" i="7"/>
  <c r="AD209" i="7"/>
  <c r="AD199" i="7"/>
  <c r="AD201" i="7"/>
  <c r="AD198" i="7"/>
  <c r="AD189" i="7"/>
  <c r="AD202" i="7"/>
  <c r="AD203" i="7"/>
  <c r="AD195" i="7"/>
  <c r="AD186" i="7"/>
  <c r="AD184" i="7"/>
  <c r="AD183" i="7"/>
  <c r="AD182" i="7"/>
  <c r="AD181" i="7"/>
  <c r="AD180" i="7"/>
  <c r="AD179" i="7"/>
  <c r="AD178" i="7"/>
  <c r="AD177" i="7"/>
  <c r="AD176" i="7"/>
  <c r="AD175" i="7"/>
  <c r="AD193" i="7"/>
  <c r="AD187" i="7"/>
  <c r="AD185" i="7"/>
  <c r="AD204" i="7"/>
  <c r="AD196" i="7"/>
  <c r="AD190" i="7"/>
  <c r="AD188" i="7"/>
  <c r="AD200" i="7"/>
  <c r="AD197" i="7"/>
  <c r="AD192" i="7"/>
  <c r="AD191" i="7"/>
  <c r="AD194" i="7"/>
  <c r="AD174" i="7"/>
  <c r="AD173" i="7"/>
  <c r="AD172" i="7"/>
  <c r="AD171" i="7"/>
  <c r="AD170" i="7"/>
  <c r="AD169" i="7"/>
  <c r="AD168" i="7"/>
  <c r="AD167" i="7"/>
  <c r="AD166" i="7"/>
  <c r="AD165" i="7"/>
  <c r="AD164" i="7"/>
  <c r="AD163" i="7"/>
  <c r="AD162" i="7"/>
  <c r="AD160" i="7"/>
  <c r="AD159" i="7"/>
  <c r="AD158" i="7"/>
  <c r="AD157" i="7"/>
  <c r="AD156" i="7"/>
  <c r="AD155" i="7"/>
  <c r="AD154" i="7"/>
  <c r="AD153" i="7"/>
  <c r="AD152" i="7"/>
  <c r="AD151" i="7"/>
  <c r="AD150" i="7"/>
  <c r="AD161" i="7"/>
  <c r="AD149" i="7"/>
  <c r="AD148" i="7"/>
  <c r="AD147" i="7"/>
  <c r="AD146" i="7"/>
  <c r="AD145" i="7"/>
  <c r="AD144" i="7"/>
  <c r="AD143" i="7"/>
  <c r="AD142" i="7"/>
  <c r="AD141" i="7"/>
  <c r="AD140" i="7"/>
  <c r="AD139" i="7"/>
  <c r="AD138" i="7"/>
  <c r="AD137" i="7"/>
  <c r="AD136" i="7"/>
  <c r="AD135" i="7"/>
  <c r="AD134" i="7"/>
  <c r="AD133" i="7"/>
  <c r="AD131" i="7"/>
  <c r="AD130" i="7"/>
  <c r="AD129" i="7"/>
  <c r="AD128" i="7"/>
  <c r="AD127" i="7"/>
  <c r="AD126" i="7"/>
  <c r="AD125" i="7"/>
  <c r="AD124" i="7"/>
  <c r="AD123" i="7"/>
  <c r="AD122" i="7"/>
  <c r="AD121" i="7"/>
  <c r="AD120" i="7"/>
  <c r="AD119" i="7"/>
  <c r="AD118" i="7"/>
  <c r="AD117" i="7"/>
  <c r="AD116" i="7"/>
  <c r="AD115" i="7"/>
  <c r="AD114" i="7"/>
  <c r="AD113" i="7"/>
  <c r="AD112" i="7"/>
  <c r="AD111" i="7"/>
  <c r="AD132" i="7"/>
  <c r="AD108" i="7"/>
  <c r="AD110" i="7"/>
  <c r="AD109" i="7"/>
  <c r="AD107" i="7"/>
  <c r="AD106" i="7"/>
  <c r="AD105" i="7"/>
  <c r="AD104" i="7"/>
  <c r="AD103" i="7"/>
  <c r="AD102" i="7"/>
  <c r="AD101" i="7"/>
  <c r="AD100" i="7"/>
  <c r="AD99" i="7"/>
  <c r="AD80" i="7"/>
  <c r="AD96" i="7"/>
  <c r="AD92" i="7"/>
  <c r="AD88" i="7"/>
  <c r="AD85" i="7"/>
  <c r="AD82" i="7"/>
  <c r="AD97" i="7"/>
  <c r="AD93" i="7"/>
  <c r="AD91" i="7"/>
  <c r="AD87" i="7"/>
  <c r="AD84" i="7"/>
  <c r="AD98" i="7"/>
  <c r="AD94" i="7"/>
  <c r="AD90" i="7"/>
  <c r="AD86" i="7"/>
  <c r="AD81" i="7"/>
  <c r="AD79" i="7"/>
  <c r="AD78" i="7"/>
  <c r="AD77" i="7"/>
  <c r="AD76" i="7"/>
  <c r="AD75" i="7"/>
  <c r="AD74" i="7"/>
  <c r="AD73" i="7"/>
  <c r="AD72" i="7"/>
  <c r="AD71" i="7"/>
  <c r="AD70" i="7"/>
  <c r="AD69" i="7"/>
  <c r="AD68" i="7"/>
  <c r="AD67" i="7"/>
  <c r="AD66" i="7"/>
  <c r="AD65" i="7"/>
  <c r="AD64" i="7"/>
  <c r="AD63" i="7"/>
  <c r="AD62" i="7"/>
  <c r="AD61" i="7"/>
  <c r="AD60" i="7"/>
  <c r="AD59" i="7"/>
  <c r="AD52" i="7"/>
  <c r="AD38" i="7"/>
  <c r="AD37" i="7"/>
  <c r="AD36" i="7"/>
  <c r="AD35" i="7"/>
  <c r="AD34" i="7"/>
  <c r="AD33" i="7"/>
  <c r="AD32" i="7"/>
  <c r="AD31" i="7"/>
  <c r="AD30" i="7"/>
  <c r="AD29" i="7"/>
  <c r="AD28" i="7"/>
  <c r="AD27" i="7"/>
  <c r="AD26" i="7"/>
  <c r="AD25" i="7"/>
  <c r="AD24" i="7"/>
  <c r="AD23" i="7"/>
  <c r="AD56" i="7"/>
  <c r="AD95" i="7"/>
  <c r="AD54" i="7"/>
  <c r="AD58" i="7"/>
  <c r="AD55" i="7"/>
  <c r="AD53" i="7"/>
  <c r="AD83" i="7"/>
  <c r="AD89" i="7"/>
  <c r="AD49" i="7"/>
  <c r="AD45" i="7"/>
  <c r="AD41" i="7"/>
  <c r="AD46" i="7"/>
  <c r="AD40" i="7"/>
  <c r="AD48" i="7"/>
  <c r="AD44" i="7"/>
  <c r="AD42" i="7"/>
  <c r="AD50" i="7"/>
  <c r="AD5" i="7"/>
  <c r="AD51" i="7"/>
  <c r="AD47" i="7"/>
  <c r="AD43" i="7"/>
  <c r="AD39" i="7"/>
  <c r="AD21" i="7"/>
  <c r="AD20" i="7"/>
  <c r="AD19" i="7"/>
  <c r="AD18" i="7"/>
  <c r="AD57" i="7"/>
  <c r="AD22" i="7"/>
  <c r="AD17" i="7"/>
  <c r="AD16" i="7"/>
  <c r="AD15" i="7"/>
  <c r="AD14" i="7"/>
  <c r="AD13" i="7"/>
  <c r="AD12" i="7"/>
  <c r="AD11" i="7"/>
  <c r="AD10" i="7"/>
  <c r="AD9" i="7"/>
  <c r="AD8" i="7"/>
  <c r="AD7" i="7"/>
  <c r="AD6" i="7"/>
  <c r="AV258" i="7"/>
  <c r="AV257" i="7"/>
  <c r="AV256" i="7"/>
  <c r="AV255" i="7"/>
  <c r="AV254" i="7"/>
  <c r="AV253" i="7"/>
  <c r="AV252" i="7"/>
  <c r="AV251" i="7"/>
  <c r="AV250" i="7"/>
  <c r="AV249" i="7"/>
  <c r="AV248" i="7"/>
  <c r="AV247" i="7"/>
  <c r="AV246" i="7"/>
  <c r="AV245" i="7"/>
  <c r="AV243" i="7"/>
  <c r="AV242" i="7"/>
  <c r="AV241" i="7"/>
  <c r="AV239" i="7"/>
  <c r="AV235" i="7"/>
  <c r="AV231" i="7"/>
  <c r="AV227" i="7"/>
  <c r="AV225" i="7"/>
  <c r="AV240" i="7"/>
  <c r="AV236" i="7"/>
  <c r="AV232" i="7"/>
  <c r="AV224" i="7"/>
  <c r="AV223" i="7"/>
  <c r="AV222" i="7"/>
  <c r="AV221" i="7"/>
  <c r="AV220" i="7"/>
  <c r="AV219" i="7"/>
  <c r="AV218" i="7"/>
  <c r="AV217" i="7"/>
  <c r="AV216" i="7"/>
  <c r="AV215" i="7"/>
  <c r="AV214" i="7"/>
  <c r="AV213" i="7"/>
  <c r="AV228" i="7"/>
  <c r="AV237" i="7"/>
  <c r="AV233" i="7"/>
  <c r="AV229" i="7"/>
  <c r="AV238" i="7"/>
  <c r="AV234" i="7"/>
  <c r="AV230" i="7"/>
  <c r="AV226" i="7"/>
  <c r="AV244" i="7"/>
  <c r="AV212" i="7"/>
  <c r="AV211" i="7"/>
  <c r="AV210" i="7"/>
  <c r="AV209" i="7"/>
  <c r="AV207" i="7"/>
  <c r="AV202" i="7"/>
  <c r="AV203" i="7"/>
  <c r="AV204" i="7"/>
  <c r="AV189" i="7"/>
  <c r="AV188" i="7"/>
  <c r="AV187" i="7"/>
  <c r="AV186" i="7"/>
  <c r="AV185" i="7"/>
  <c r="AV198" i="7"/>
  <c r="AV208" i="7"/>
  <c r="AV206" i="7"/>
  <c r="AV199" i="7"/>
  <c r="AV205" i="7"/>
  <c r="AV200" i="7"/>
  <c r="AV201" i="7"/>
  <c r="AV196" i="7"/>
  <c r="AV192" i="7"/>
  <c r="AV191" i="7"/>
  <c r="AV195" i="7"/>
  <c r="AV194" i="7"/>
  <c r="AV181" i="7"/>
  <c r="AV177" i="7"/>
  <c r="AV174" i="7"/>
  <c r="AV173" i="7"/>
  <c r="AV172" i="7"/>
  <c r="AV171" i="7"/>
  <c r="AV170" i="7"/>
  <c r="AV169" i="7"/>
  <c r="AV168" i="7"/>
  <c r="AV190" i="7"/>
  <c r="AV184" i="7"/>
  <c r="AV180" i="7"/>
  <c r="AV175" i="7"/>
  <c r="AV197" i="7"/>
  <c r="AV193" i="7"/>
  <c r="AV183" i="7"/>
  <c r="AV179" i="7"/>
  <c r="AV176" i="7"/>
  <c r="AV161" i="7"/>
  <c r="AV160" i="7"/>
  <c r="AV159" i="7"/>
  <c r="AV158" i="7"/>
  <c r="AV157" i="7"/>
  <c r="AV156" i="7"/>
  <c r="AV167" i="7"/>
  <c r="AV162" i="7"/>
  <c r="AV149" i="7"/>
  <c r="AV148" i="7"/>
  <c r="AV147" i="7"/>
  <c r="AV146" i="7"/>
  <c r="AV145" i="7"/>
  <c r="AV164" i="7"/>
  <c r="AV178" i="7"/>
  <c r="AV166" i="7"/>
  <c r="AV182" i="7"/>
  <c r="AV163" i="7"/>
  <c r="AV165" i="7"/>
  <c r="AV155" i="7"/>
  <c r="AV151" i="7"/>
  <c r="AV144" i="7"/>
  <c r="AV136" i="7"/>
  <c r="AV134" i="7"/>
  <c r="AV132" i="7"/>
  <c r="AV152" i="7"/>
  <c r="AV138" i="7"/>
  <c r="AV131" i="7"/>
  <c r="AV130" i="7"/>
  <c r="AV129" i="7"/>
  <c r="AV128" i="7"/>
  <c r="AV127" i="7"/>
  <c r="AV126" i="7"/>
  <c r="AV153" i="7"/>
  <c r="AV140" i="7"/>
  <c r="AV139" i="7"/>
  <c r="AV137" i="7"/>
  <c r="AV135" i="7"/>
  <c r="AV133" i="7"/>
  <c r="AV141" i="7"/>
  <c r="AV154" i="7"/>
  <c r="AV150" i="7"/>
  <c r="AV142" i="7"/>
  <c r="AV121" i="7"/>
  <c r="AV113" i="7"/>
  <c r="AV108" i="7"/>
  <c r="AV124" i="7"/>
  <c r="AV118" i="7"/>
  <c r="AV125" i="7"/>
  <c r="AV123" i="7"/>
  <c r="AV115" i="7"/>
  <c r="AV110" i="7"/>
  <c r="AV120" i="7"/>
  <c r="AV112" i="7"/>
  <c r="AV117" i="7"/>
  <c r="AV143" i="7"/>
  <c r="AV122" i="7"/>
  <c r="AV114" i="7"/>
  <c r="AV109" i="7"/>
  <c r="AV107" i="7"/>
  <c r="AV106" i="7"/>
  <c r="AV105" i="7"/>
  <c r="AV104" i="7"/>
  <c r="AV103" i="7"/>
  <c r="AV102" i="7"/>
  <c r="AV101" i="7"/>
  <c r="AV100" i="7"/>
  <c r="AV99" i="7"/>
  <c r="AV116" i="7"/>
  <c r="AV98" i="7"/>
  <c r="AV94" i="7"/>
  <c r="AV85" i="7"/>
  <c r="AV84" i="7"/>
  <c r="AV80" i="7"/>
  <c r="AV88" i="7"/>
  <c r="AV95" i="7"/>
  <c r="AV91" i="7"/>
  <c r="AV87" i="7"/>
  <c r="AV83" i="7"/>
  <c r="AV79" i="7"/>
  <c r="AV78" i="7"/>
  <c r="AV77" i="7"/>
  <c r="AV96" i="7"/>
  <c r="AV92" i="7"/>
  <c r="AV76" i="7"/>
  <c r="AV75" i="7"/>
  <c r="AV74" i="7"/>
  <c r="AV73" i="7"/>
  <c r="AV72" i="7"/>
  <c r="AV71" i="7"/>
  <c r="AV70" i="7"/>
  <c r="AV69" i="7"/>
  <c r="AV68" i="7"/>
  <c r="AV67" i="7"/>
  <c r="AV66" i="7"/>
  <c r="AV65" i="7"/>
  <c r="AV64" i="7"/>
  <c r="AV63" i="7"/>
  <c r="AV62" i="7"/>
  <c r="AV61" i="7"/>
  <c r="AV60" i="7"/>
  <c r="AV59" i="7"/>
  <c r="AV111" i="7"/>
  <c r="AV90" i="7"/>
  <c r="AV86" i="7"/>
  <c r="AV81" i="7"/>
  <c r="AV58" i="7"/>
  <c r="AV57" i="7"/>
  <c r="AV56" i="7"/>
  <c r="AV55" i="7"/>
  <c r="AV54" i="7"/>
  <c r="AV53" i="7"/>
  <c r="AV119" i="7"/>
  <c r="AV97" i="7"/>
  <c r="AV93" i="7"/>
  <c r="AV82" i="7"/>
  <c r="AV52" i="7"/>
  <c r="AV51" i="7"/>
  <c r="AV50" i="7"/>
  <c r="AV49" i="7"/>
  <c r="AV48" i="7"/>
  <c r="AV47" i="7"/>
  <c r="AV46" i="7"/>
  <c r="AV45" i="7"/>
  <c r="AV44" i="7"/>
  <c r="AV43" i="7"/>
  <c r="AV42" i="7"/>
  <c r="AV41" i="7"/>
  <c r="AV40" i="7"/>
  <c r="AV39" i="7"/>
  <c r="AV89" i="7"/>
  <c r="AV35" i="7"/>
  <c r="AV31" i="7"/>
  <c r="AV26" i="7"/>
  <c r="AV22" i="7"/>
  <c r="AV36" i="7"/>
  <c r="AV32" i="7"/>
  <c r="AV25" i="7"/>
  <c r="AV21" i="7"/>
  <c r="AV20" i="7"/>
  <c r="AV19" i="7"/>
  <c r="AV18" i="7"/>
  <c r="AV23" i="7"/>
  <c r="AV37" i="7"/>
  <c r="AV33" i="7"/>
  <c r="AV29" i="7"/>
  <c r="AV28" i="7"/>
  <c r="AV24" i="7"/>
  <c r="AV17" i="7"/>
  <c r="AV16" i="7"/>
  <c r="AV15" i="7"/>
  <c r="AV14" i="7"/>
  <c r="AV13" i="7"/>
  <c r="AV12" i="7"/>
  <c r="AV11" i="7"/>
  <c r="AV10" i="7"/>
  <c r="AV9" i="7"/>
  <c r="AV8" i="7"/>
  <c r="AV7" i="7"/>
  <c r="AV6" i="7"/>
  <c r="AV5" i="7"/>
  <c r="AV38" i="7"/>
  <c r="AV34" i="7"/>
  <c r="AV30" i="7"/>
  <c r="AV27" i="7"/>
  <c r="AW258" i="7"/>
  <c r="AW257" i="7"/>
  <c r="AW256" i="7"/>
  <c r="AW255" i="7"/>
  <c r="AW254" i="7"/>
  <c r="AW253" i="7"/>
  <c r="AW252" i="7"/>
  <c r="AW251" i="7"/>
  <c r="AW250" i="7"/>
  <c r="AW249" i="7"/>
  <c r="AW248" i="7"/>
  <c r="AW247" i="7"/>
  <c r="AW246" i="7"/>
  <c r="AW245" i="7"/>
  <c r="AW244" i="7"/>
  <c r="AW243" i="7"/>
  <c r="AW242" i="7"/>
  <c r="AW241" i="7"/>
  <c r="AW240" i="7"/>
  <c r="AW239" i="7"/>
  <c r="AW238" i="7"/>
  <c r="AW237" i="7"/>
  <c r="AW236" i="7"/>
  <c r="AW235" i="7"/>
  <c r="AW234" i="7"/>
  <c r="AW233" i="7"/>
  <c r="AW232" i="7"/>
  <c r="AW231" i="7"/>
  <c r="AW230" i="7"/>
  <c r="AW227" i="7"/>
  <c r="AW225" i="7"/>
  <c r="AW224" i="7"/>
  <c r="AW223" i="7"/>
  <c r="AW222" i="7"/>
  <c r="AW228" i="7"/>
  <c r="AW229" i="7"/>
  <c r="AW226" i="7"/>
  <c r="AW221" i="7"/>
  <c r="AW218" i="7"/>
  <c r="AW217" i="7"/>
  <c r="AW214" i="7"/>
  <c r="AW212" i="7"/>
  <c r="AW211" i="7"/>
  <c r="AW210" i="7"/>
  <c r="AW209" i="7"/>
  <c r="AW220" i="7"/>
  <c r="AW219" i="7"/>
  <c r="AW208" i="7"/>
  <c r="AW207" i="7"/>
  <c r="AW206" i="7"/>
  <c r="AW213" i="7"/>
  <c r="AW203" i="7"/>
  <c r="AW197" i="7"/>
  <c r="AW204" i="7"/>
  <c r="AW215" i="7"/>
  <c r="AW216" i="7"/>
  <c r="AW199" i="7"/>
  <c r="AW205" i="7"/>
  <c r="AW200" i="7"/>
  <c r="AW201" i="7"/>
  <c r="AW196" i="7"/>
  <c r="AW192" i="7"/>
  <c r="AW185" i="7"/>
  <c r="AW189" i="7"/>
  <c r="AW186" i="7"/>
  <c r="AW191" i="7"/>
  <c r="AW187" i="7"/>
  <c r="AW202" i="7"/>
  <c r="AW198" i="7"/>
  <c r="AW194" i="7"/>
  <c r="AW195" i="7"/>
  <c r="AW181" i="7"/>
  <c r="AW177" i="7"/>
  <c r="AW174" i="7"/>
  <c r="AW173" i="7"/>
  <c r="AW172" i="7"/>
  <c r="AW171" i="7"/>
  <c r="AW170" i="7"/>
  <c r="AW190" i="7"/>
  <c r="AW184" i="7"/>
  <c r="AW180" i="7"/>
  <c r="AW167" i="7"/>
  <c r="AW166" i="7"/>
  <c r="AW165" i="7"/>
  <c r="AW164" i="7"/>
  <c r="AW163" i="7"/>
  <c r="AW162" i="7"/>
  <c r="AW161" i="7"/>
  <c r="AW175" i="7"/>
  <c r="AW193" i="7"/>
  <c r="AW183" i="7"/>
  <c r="AW179" i="7"/>
  <c r="AW176" i="7"/>
  <c r="AW188" i="7"/>
  <c r="AW182" i="7"/>
  <c r="AW178" i="7"/>
  <c r="AW169" i="7"/>
  <c r="AW168" i="7"/>
  <c r="AW160" i="7"/>
  <c r="AW159" i="7"/>
  <c r="AW158" i="7"/>
  <c r="AW157" i="7"/>
  <c r="AW156" i="7"/>
  <c r="AW155" i="7"/>
  <c r="AW154" i="7"/>
  <c r="AW153" i="7"/>
  <c r="AW152" i="7"/>
  <c r="AW151" i="7"/>
  <c r="AW150" i="7"/>
  <c r="AW145" i="7"/>
  <c r="AW132" i="7"/>
  <c r="AW146" i="7"/>
  <c r="AW147" i="7"/>
  <c r="AW138" i="7"/>
  <c r="AW131" i="7"/>
  <c r="AW130" i="7"/>
  <c r="AW129" i="7"/>
  <c r="AW128" i="7"/>
  <c r="AW127" i="7"/>
  <c r="AW126" i="7"/>
  <c r="AW125" i="7"/>
  <c r="AW124" i="7"/>
  <c r="AW123" i="7"/>
  <c r="AW122" i="7"/>
  <c r="AW121" i="7"/>
  <c r="AW120" i="7"/>
  <c r="AW119" i="7"/>
  <c r="AW118" i="7"/>
  <c r="AW117" i="7"/>
  <c r="AW116" i="7"/>
  <c r="AW115" i="7"/>
  <c r="AW114" i="7"/>
  <c r="AW113" i="7"/>
  <c r="AW112" i="7"/>
  <c r="AW111" i="7"/>
  <c r="AW110" i="7"/>
  <c r="AW148" i="7"/>
  <c r="AW140" i="7"/>
  <c r="AW139" i="7"/>
  <c r="AW137" i="7"/>
  <c r="AW135" i="7"/>
  <c r="AW133" i="7"/>
  <c r="AW149" i="7"/>
  <c r="AW141" i="7"/>
  <c r="AW142" i="7"/>
  <c r="AW143" i="7"/>
  <c r="AW136" i="7"/>
  <c r="AW134" i="7"/>
  <c r="AW109" i="7"/>
  <c r="AW107" i="7"/>
  <c r="AW106" i="7"/>
  <c r="AW105" i="7"/>
  <c r="AW104" i="7"/>
  <c r="AW103" i="7"/>
  <c r="AW102" i="7"/>
  <c r="AW101" i="7"/>
  <c r="AW100" i="7"/>
  <c r="AW99" i="7"/>
  <c r="AW144" i="7"/>
  <c r="AW98" i="7"/>
  <c r="AW97" i="7"/>
  <c r="AW96" i="7"/>
  <c r="AW95" i="7"/>
  <c r="AW94" i="7"/>
  <c r="AW93" i="7"/>
  <c r="AW92" i="7"/>
  <c r="AW91" i="7"/>
  <c r="AW90" i="7"/>
  <c r="AW89" i="7"/>
  <c r="AW88" i="7"/>
  <c r="AW87" i="7"/>
  <c r="AW86" i="7"/>
  <c r="AW85" i="7"/>
  <c r="AW84" i="7"/>
  <c r="AW83" i="7"/>
  <c r="AW82" i="7"/>
  <c r="AW108" i="7"/>
  <c r="AW79" i="7"/>
  <c r="AW78" i="7"/>
  <c r="AW77" i="7"/>
  <c r="AW76" i="7"/>
  <c r="AW75" i="7"/>
  <c r="AW74" i="7"/>
  <c r="AW73" i="7"/>
  <c r="AW72" i="7"/>
  <c r="AW71" i="7"/>
  <c r="AW70" i="7"/>
  <c r="AW69" i="7"/>
  <c r="AW68" i="7"/>
  <c r="AW67" i="7"/>
  <c r="AW66" i="7"/>
  <c r="AW65" i="7"/>
  <c r="AW64" i="7"/>
  <c r="AW63" i="7"/>
  <c r="AW62" i="7"/>
  <c r="AW61" i="7"/>
  <c r="AW60" i="7"/>
  <c r="AW59" i="7"/>
  <c r="AW81" i="7"/>
  <c r="AW58" i="7"/>
  <c r="AW57" i="7"/>
  <c r="AW56" i="7"/>
  <c r="AW55" i="7"/>
  <c r="AW54" i="7"/>
  <c r="AW53" i="7"/>
  <c r="AW80" i="7"/>
  <c r="AW51" i="7"/>
  <c r="AW50" i="7"/>
  <c r="AW49" i="7"/>
  <c r="AW48" i="7"/>
  <c r="AW47" i="7"/>
  <c r="AW46" i="7"/>
  <c r="AW45" i="7"/>
  <c r="AW44" i="7"/>
  <c r="AW43" i="7"/>
  <c r="AW42" i="7"/>
  <c r="AW41" i="7"/>
  <c r="AW40" i="7"/>
  <c r="AW39" i="7"/>
  <c r="AW38" i="7"/>
  <c r="AW37" i="7"/>
  <c r="AW36" i="7"/>
  <c r="AW35" i="7"/>
  <c r="AW34" i="7"/>
  <c r="AW33" i="7"/>
  <c r="AW32" i="7"/>
  <c r="AW31" i="7"/>
  <c r="AW30" i="7"/>
  <c r="AW29" i="7"/>
  <c r="AW52" i="7"/>
  <c r="AW25" i="7"/>
  <c r="AW21" i="7"/>
  <c r="AW20" i="7"/>
  <c r="AW19" i="7"/>
  <c r="AW18" i="7"/>
  <c r="AW26" i="7"/>
  <c r="AW28" i="7"/>
  <c r="AW24" i="7"/>
  <c r="AW17" i="7"/>
  <c r="AW16" i="7"/>
  <c r="AW15" i="7"/>
  <c r="AW14" i="7"/>
  <c r="AW13" i="7"/>
  <c r="AW12" i="7"/>
  <c r="AW11" i="7"/>
  <c r="AW10" i="7"/>
  <c r="AW9" i="7"/>
  <c r="AW8" i="7"/>
  <c r="AW7" i="7"/>
  <c r="AW6" i="7"/>
  <c r="AW5" i="7"/>
  <c r="AW27" i="7"/>
  <c r="AW22" i="7"/>
  <c r="AW23" i="7"/>
  <c r="BC244" i="7"/>
  <c r="BC243" i="7"/>
  <c r="BC242" i="7"/>
  <c r="BC241" i="7"/>
  <c r="BC258" i="7"/>
  <c r="BC257" i="7"/>
  <c r="BC256" i="7"/>
  <c r="BC255" i="7"/>
  <c r="BC254" i="7"/>
  <c r="BC253" i="7"/>
  <c r="BC229" i="7"/>
  <c r="BC228" i="7"/>
  <c r="BC227" i="7"/>
  <c r="BC226" i="7"/>
  <c r="BC250" i="7"/>
  <c r="BC246" i="7"/>
  <c r="BC249" i="7"/>
  <c r="BC245" i="7"/>
  <c r="BC252" i="7"/>
  <c r="BC248" i="7"/>
  <c r="BC240" i="7"/>
  <c r="BC236" i="7"/>
  <c r="BC232" i="7"/>
  <c r="BC225" i="7"/>
  <c r="BC247" i="7"/>
  <c r="BC237" i="7"/>
  <c r="BC233" i="7"/>
  <c r="BC224" i="7"/>
  <c r="BC223" i="7"/>
  <c r="BC222" i="7"/>
  <c r="BC238" i="7"/>
  <c r="BC234" i="7"/>
  <c r="BC230" i="7"/>
  <c r="BC214" i="7"/>
  <c r="BC251" i="7"/>
  <c r="BC235" i="7"/>
  <c r="BC220" i="7"/>
  <c r="BC213" i="7"/>
  <c r="BC218" i="7"/>
  <c r="BC215" i="7"/>
  <c r="BC217" i="7"/>
  <c r="BC212" i="7"/>
  <c r="BC208" i="7"/>
  <c r="BC207" i="7"/>
  <c r="BC206" i="7"/>
  <c r="BC205" i="7"/>
  <c r="BC204" i="7"/>
  <c r="BC203" i="7"/>
  <c r="BC202" i="7"/>
  <c r="BC201" i="7"/>
  <c r="BC200" i="7"/>
  <c r="BC199" i="7"/>
  <c r="BC198" i="7"/>
  <c r="BC239" i="7"/>
  <c r="BC221" i="7"/>
  <c r="BC231" i="7"/>
  <c r="BC210" i="7"/>
  <c r="BC197" i="7"/>
  <c r="BC196" i="7"/>
  <c r="BC195" i="7"/>
  <c r="BC194" i="7"/>
  <c r="BC193" i="7"/>
  <c r="BC192" i="7"/>
  <c r="BC191" i="7"/>
  <c r="BC190" i="7"/>
  <c r="BC216" i="7"/>
  <c r="BC219" i="7"/>
  <c r="BC211" i="7"/>
  <c r="BC209" i="7"/>
  <c r="BC188" i="7"/>
  <c r="BC185" i="7"/>
  <c r="BC175" i="7"/>
  <c r="BC186" i="7"/>
  <c r="BC184" i="7"/>
  <c r="BC180" i="7"/>
  <c r="BC176" i="7"/>
  <c r="BC187" i="7"/>
  <c r="BC183" i="7"/>
  <c r="BC179" i="7"/>
  <c r="BC174" i="7"/>
  <c r="BC173" i="7"/>
  <c r="BC172" i="7"/>
  <c r="BC171" i="7"/>
  <c r="BC167" i="7"/>
  <c r="BC166" i="7"/>
  <c r="BC165" i="7"/>
  <c r="BC164" i="7"/>
  <c r="BC163" i="7"/>
  <c r="BC182" i="7"/>
  <c r="BC178" i="7"/>
  <c r="BC189" i="7"/>
  <c r="BC170" i="7"/>
  <c r="BC169" i="7"/>
  <c r="BC160" i="7"/>
  <c r="BC159" i="7"/>
  <c r="BC158" i="7"/>
  <c r="BC157" i="7"/>
  <c r="BC156" i="7"/>
  <c r="BC155" i="7"/>
  <c r="BC154" i="7"/>
  <c r="BC153" i="7"/>
  <c r="BC152" i="7"/>
  <c r="BC151" i="7"/>
  <c r="BC150" i="7"/>
  <c r="BC177" i="7"/>
  <c r="BC149" i="7"/>
  <c r="BC148" i="7"/>
  <c r="BC147" i="7"/>
  <c r="BC146" i="7"/>
  <c r="BC145" i="7"/>
  <c r="BC144" i="7"/>
  <c r="BC168" i="7"/>
  <c r="BC139" i="7"/>
  <c r="BC138" i="7"/>
  <c r="BC137" i="7"/>
  <c r="BC136" i="7"/>
  <c r="BC135" i="7"/>
  <c r="BC134" i="7"/>
  <c r="BC133" i="7"/>
  <c r="BC132" i="7"/>
  <c r="BC181" i="7"/>
  <c r="BC161" i="7"/>
  <c r="BC140" i="7"/>
  <c r="BC141" i="7"/>
  <c r="BC162" i="7"/>
  <c r="BC142" i="7"/>
  <c r="BC143" i="7"/>
  <c r="BC131" i="7"/>
  <c r="BC130" i="7"/>
  <c r="BC129" i="7"/>
  <c r="BC128" i="7"/>
  <c r="BC127" i="7"/>
  <c r="BC126" i="7"/>
  <c r="BC125" i="7"/>
  <c r="BC124" i="7"/>
  <c r="BC123" i="7"/>
  <c r="BC122" i="7"/>
  <c r="BC121" i="7"/>
  <c r="BC120" i="7"/>
  <c r="BC119" i="7"/>
  <c r="BC118" i="7"/>
  <c r="BC117" i="7"/>
  <c r="BC116" i="7"/>
  <c r="BC115" i="7"/>
  <c r="BC114" i="7"/>
  <c r="BC113" i="7"/>
  <c r="BC112" i="7"/>
  <c r="BC111" i="7"/>
  <c r="BC110" i="7"/>
  <c r="BC109" i="7"/>
  <c r="BC108" i="7"/>
  <c r="BC98" i="7"/>
  <c r="BC97" i="7"/>
  <c r="BC96" i="7"/>
  <c r="BC95" i="7"/>
  <c r="BC94" i="7"/>
  <c r="BC93" i="7"/>
  <c r="BC92" i="7"/>
  <c r="BC107" i="7"/>
  <c r="BC103" i="7"/>
  <c r="BC99" i="7"/>
  <c r="BC91" i="7"/>
  <c r="BC87" i="7"/>
  <c r="BC106" i="7"/>
  <c r="BC104" i="7"/>
  <c r="BC100" i="7"/>
  <c r="BC82" i="7"/>
  <c r="BC80" i="7"/>
  <c r="BC90" i="7"/>
  <c r="BC86" i="7"/>
  <c r="BC105" i="7"/>
  <c r="BC101" i="7"/>
  <c r="BC84" i="7"/>
  <c r="BC78" i="7"/>
  <c r="BC77" i="7"/>
  <c r="BC89" i="7"/>
  <c r="BC85" i="7"/>
  <c r="BC79" i="7"/>
  <c r="BC76" i="7"/>
  <c r="BC75" i="7"/>
  <c r="BC74" i="7"/>
  <c r="BC73" i="7"/>
  <c r="BC72" i="7"/>
  <c r="BC71" i="7"/>
  <c r="BC70" i="7"/>
  <c r="BC69" i="7"/>
  <c r="BC68" i="7"/>
  <c r="BC67" i="7"/>
  <c r="BC66" i="7"/>
  <c r="BC65" i="7"/>
  <c r="BC64" i="7"/>
  <c r="BC63" i="7"/>
  <c r="BC62" i="7"/>
  <c r="BC61" i="7"/>
  <c r="BC60" i="7"/>
  <c r="BC59" i="7"/>
  <c r="BC102" i="7"/>
  <c r="BC58" i="7"/>
  <c r="BC57" i="7"/>
  <c r="BC56" i="7"/>
  <c r="BC55" i="7"/>
  <c r="BC54" i="7"/>
  <c r="BC53" i="7"/>
  <c r="BC52" i="7"/>
  <c r="BC83" i="7"/>
  <c r="BC81" i="7"/>
  <c r="BC88" i="7"/>
  <c r="BC51" i="7"/>
  <c r="BC50" i="7"/>
  <c r="BC49" i="7"/>
  <c r="BC48" i="7"/>
  <c r="BC47" i="7"/>
  <c r="BC46" i="7"/>
  <c r="BC45" i="7"/>
  <c r="BC44" i="7"/>
  <c r="BC43" i="7"/>
  <c r="BC40" i="7"/>
  <c r="BC25" i="7"/>
  <c r="BC36" i="7"/>
  <c r="BC32" i="7"/>
  <c r="BC35" i="7"/>
  <c r="BC41" i="7"/>
  <c r="BC28" i="7"/>
  <c r="BC24" i="7"/>
  <c r="BC37" i="7"/>
  <c r="BC33" i="7"/>
  <c r="BC29" i="7"/>
  <c r="BC22" i="7"/>
  <c r="BC42" i="7"/>
  <c r="BC27" i="7"/>
  <c r="BC23" i="7"/>
  <c r="BC21" i="7"/>
  <c r="BC20" i="7"/>
  <c r="BC19" i="7"/>
  <c r="BC18" i="7"/>
  <c r="BC38" i="7"/>
  <c r="BC34" i="7"/>
  <c r="BC30" i="7"/>
  <c r="BC17" i="7"/>
  <c r="BC16" i="7"/>
  <c r="BC15" i="7"/>
  <c r="BC14" i="7"/>
  <c r="BC13" i="7"/>
  <c r="BC12" i="7"/>
  <c r="BC11" i="7"/>
  <c r="BC10" i="7"/>
  <c r="BC9" i="7"/>
  <c r="BC8" i="7"/>
  <c r="BC7" i="7"/>
  <c r="BC6" i="7"/>
  <c r="BC39" i="7"/>
  <c r="BC26" i="7"/>
  <c r="BC5" i="7"/>
  <c r="BC31" i="7"/>
  <c r="AJ258" i="7"/>
  <c r="AJ257" i="7"/>
  <c r="AJ256" i="7"/>
  <c r="AJ255" i="7"/>
  <c r="AJ254" i="7"/>
  <c r="AJ253" i="7"/>
  <c r="AJ252" i="7"/>
  <c r="AJ251" i="7"/>
  <c r="AJ250" i="7"/>
  <c r="AJ249" i="7"/>
  <c r="AJ248" i="7"/>
  <c r="AJ247" i="7"/>
  <c r="AJ246" i="7"/>
  <c r="AJ245" i="7"/>
  <c r="AJ244" i="7"/>
  <c r="AJ243" i="7"/>
  <c r="AJ242" i="7"/>
  <c r="AJ240" i="7"/>
  <c r="AJ239" i="7"/>
  <c r="AJ238" i="7"/>
  <c r="AJ237" i="7"/>
  <c r="AJ236" i="7"/>
  <c r="AJ235" i="7"/>
  <c r="AJ234" i="7"/>
  <c r="AJ233" i="7"/>
  <c r="AJ232" i="7"/>
  <c r="AJ231" i="7"/>
  <c r="AJ230" i="7"/>
  <c r="AJ229" i="7"/>
  <c r="AJ228" i="7"/>
  <c r="AJ227" i="7"/>
  <c r="AJ226" i="7"/>
  <c r="AJ241" i="7"/>
  <c r="AJ225" i="7"/>
  <c r="AJ224" i="7"/>
  <c r="AJ223" i="7"/>
  <c r="AJ222" i="7"/>
  <c r="AJ221" i="7"/>
  <c r="AJ220" i="7"/>
  <c r="AJ219" i="7"/>
  <c r="AJ218" i="7"/>
  <c r="AJ217" i="7"/>
  <c r="AJ216" i="7"/>
  <c r="AJ215" i="7"/>
  <c r="AJ214" i="7"/>
  <c r="AJ213" i="7"/>
  <c r="AJ201" i="7"/>
  <c r="AJ212" i="7"/>
  <c r="AJ210" i="7"/>
  <c r="AJ208" i="7"/>
  <c r="AJ203" i="7"/>
  <c r="AJ206" i="7"/>
  <c r="AJ204" i="7"/>
  <c r="AJ211" i="7"/>
  <c r="AJ209" i="7"/>
  <c r="AJ207" i="7"/>
  <c r="AJ205" i="7"/>
  <c r="AJ197" i="7"/>
  <c r="AJ196" i="7"/>
  <c r="AJ195" i="7"/>
  <c r="AJ194" i="7"/>
  <c r="AJ199" i="7"/>
  <c r="AJ189" i="7"/>
  <c r="AJ188" i="7"/>
  <c r="AJ187" i="7"/>
  <c r="AJ186" i="7"/>
  <c r="AJ185" i="7"/>
  <c r="AJ198" i="7"/>
  <c r="AJ192" i="7"/>
  <c r="AJ200" i="7"/>
  <c r="AJ184" i="7"/>
  <c r="AJ183" i="7"/>
  <c r="AJ182" i="7"/>
  <c r="AJ181" i="7"/>
  <c r="AJ180" i="7"/>
  <c r="AJ179" i="7"/>
  <c r="AJ178" i="7"/>
  <c r="AJ177" i="7"/>
  <c r="AJ176" i="7"/>
  <c r="AJ175" i="7"/>
  <c r="AJ191" i="7"/>
  <c r="AJ202" i="7"/>
  <c r="AJ190" i="7"/>
  <c r="AJ193" i="7"/>
  <c r="AJ174" i="7"/>
  <c r="AJ173" i="7"/>
  <c r="AJ172" i="7"/>
  <c r="AJ171" i="7"/>
  <c r="AJ170" i="7"/>
  <c r="AJ169" i="7"/>
  <c r="AJ168" i="7"/>
  <c r="AJ166" i="7"/>
  <c r="AJ163" i="7"/>
  <c r="AJ165" i="7"/>
  <c r="AJ160" i="7"/>
  <c r="AJ159" i="7"/>
  <c r="AJ158" i="7"/>
  <c r="AJ157" i="7"/>
  <c r="AJ156" i="7"/>
  <c r="AJ155" i="7"/>
  <c r="AJ154" i="7"/>
  <c r="AJ153" i="7"/>
  <c r="AJ152" i="7"/>
  <c r="AJ151" i="7"/>
  <c r="AJ150" i="7"/>
  <c r="AJ167" i="7"/>
  <c r="AJ149" i="7"/>
  <c r="AJ148" i="7"/>
  <c r="AJ147" i="7"/>
  <c r="AJ146" i="7"/>
  <c r="AJ145" i="7"/>
  <c r="AJ144" i="7"/>
  <c r="AJ143" i="7"/>
  <c r="AJ142" i="7"/>
  <c r="AJ141" i="7"/>
  <c r="AJ140" i="7"/>
  <c r="AJ162" i="7"/>
  <c r="AJ138" i="7"/>
  <c r="AJ109" i="7"/>
  <c r="AJ108" i="7"/>
  <c r="AJ139" i="7"/>
  <c r="AJ132" i="7"/>
  <c r="AJ137" i="7"/>
  <c r="AJ135" i="7"/>
  <c r="AJ133" i="7"/>
  <c r="AJ161" i="7"/>
  <c r="AJ164" i="7"/>
  <c r="AJ136" i="7"/>
  <c r="AJ134" i="7"/>
  <c r="AJ131" i="7"/>
  <c r="AJ117" i="7"/>
  <c r="AJ110" i="7"/>
  <c r="AJ128" i="7"/>
  <c r="AJ122" i="7"/>
  <c r="AJ114" i="7"/>
  <c r="AJ107" i="7"/>
  <c r="AJ106" i="7"/>
  <c r="AJ105" i="7"/>
  <c r="AJ104" i="7"/>
  <c r="AJ103" i="7"/>
  <c r="AJ102" i="7"/>
  <c r="AJ101" i="7"/>
  <c r="AJ100" i="7"/>
  <c r="AJ99" i="7"/>
  <c r="AJ119" i="7"/>
  <c r="AJ111" i="7"/>
  <c r="AJ98" i="7"/>
  <c r="AJ97" i="7"/>
  <c r="AJ96" i="7"/>
  <c r="AJ95" i="7"/>
  <c r="AJ94" i="7"/>
  <c r="AJ93" i="7"/>
  <c r="AJ92" i="7"/>
  <c r="AJ91" i="7"/>
  <c r="AJ90" i="7"/>
  <c r="AJ89" i="7"/>
  <c r="AJ88" i="7"/>
  <c r="AJ87" i="7"/>
  <c r="AJ86" i="7"/>
  <c r="AJ85" i="7"/>
  <c r="AJ130" i="7"/>
  <c r="AJ116" i="7"/>
  <c r="AJ127" i="7"/>
  <c r="AJ124" i="7"/>
  <c r="AJ121" i="7"/>
  <c r="AJ113" i="7"/>
  <c r="AJ125" i="7"/>
  <c r="AJ118" i="7"/>
  <c r="AJ126" i="7"/>
  <c r="AJ120" i="7"/>
  <c r="AJ112" i="7"/>
  <c r="AJ81" i="7"/>
  <c r="AJ76" i="7"/>
  <c r="AJ75" i="7"/>
  <c r="AJ74" i="7"/>
  <c r="AJ73" i="7"/>
  <c r="AJ72" i="7"/>
  <c r="AJ71" i="7"/>
  <c r="AJ70" i="7"/>
  <c r="AJ69" i="7"/>
  <c r="AJ68" i="7"/>
  <c r="AJ67" i="7"/>
  <c r="AJ66" i="7"/>
  <c r="AJ65" i="7"/>
  <c r="AJ64" i="7"/>
  <c r="AJ63" i="7"/>
  <c r="AJ62" i="7"/>
  <c r="AJ61" i="7"/>
  <c r="AJ60" i="7"/>
  <c r="AJ59" i="7"/>
  <c r="AJ129" i="7"/>
  <c r="AJ84" i="7"/>
  <c r="AJ58" i="7"/>
  <c r="AJ57" i="7"/>
  <c r="AJ56" i="7"/>
  <c r="AJ80" i="7"/>
  <c r="AJ83" i="7"/>
  <c r="AJ115" i="7"/>
  <c r="AJ77" i="7"/>
  <c r="AJ51" i="7"/>
  <c r="AJ50" i="7"/>
  <c r="AJ49" i="7"/>
  <c r="AJ48" i="7"/>
  <c r="AJ47" i="7"/>
  <c r="AJ46" i="7"/>
  <c r="AJ45" i="7"/>
  <c r="AJ44" i="7"/>
  <c r="AJ43" i="7"/>
  <c r="AJ42" i="7"/>
  <c r="AJ41" i="7"/>
  <c r="AJ40" i="7"/>
  <c r="AJ39" i="7"/>
  <c r="AJ123" i="7"/>
  <c r="AJ54" i="7"/>
  <c r="AJ53" i="7"/>
  <c r="AJ38" i="7"/>
  <c r="AJ37" i="7"/>
  <c r="AJ36" i="7"/>
  <c r="AJ35" i="7"/>
  <c r="AJ34" i="7"/>
  <c r="AJ33" i="7"/>
  <c r="AJ32" i="7"/>
  <c r="AJ31" i="7"/>
  <c r="AJ30" i="7"/>
  <c r="AJ29" i="7"/>
  <c r="AJ28" i="7"/>
  <c r="AJ27" i="7"/>
  <c r="AJ26" i="7"/>
  <c r="AJ25" i="7"/>
  <c r="AJ24" i="7"/>
  <c r="AJ79" i="7"/>
  <c r="AJ55" i="7"/>
  <c r="AJ52" i="7"/>
  <c r="AJ82" i="7"/>
  <c r="AJ78" i="7"/>
  <c r="AJ17" i="7"/>
  <c r="AJ16" i="7"/>
  <c r="AJ15" i="7"/>
  <c r="AJ14" i="7"/>
  <c r="AJ13" i="7"/>
  <c r="AJ12" i="7"/>
  <c r="AJ11" i="7"/>
  <c r="AJ10" i="7"/>
  <c r="AJ9" i="7"/>
  <c r="AJ8" i="7"/>
  <c r="AJ7" i="7"/>
  <c r="AJ6" i="7"/>
  <c r="AJ5" i="7"/>
  <c r="AJ21" i="7"/>
  <c r="AJ20" i="7"/>
  <c r="AJ19" i="7"/>
  <c r="AJ22" i="7"/>
  <c r="AJ23" i="7"/>
  <c r="AJ18" i="7"/>
  <c r="AL252" i="7"/>
  <c r="AL251" i="7"/>
  <c r="AL250" i="7"/>
  <c r="AL249" i="7"/>
  <c r="AL248" i="7"/>
  <c r="AL247" i="7"/>
  <c r="AL246" i="7"/>
  <c r="AL245" i="7"/>
  <c r="AL244" i="7"/>
  <c r="AL243" i="7"/>
  <c r="AL242" i="7"/>
  <c r="AL258" i="7"/>
  <c r="AL257" i="7"/>
  <c r="AL256" i="7"/>
  <c r="AL240" i="7"/>
  <c r="AL239" i="7"/>
  <c r="AL238" i="7"/>
  <c r="AL237" i="7"/>
  <c r="AL236" i="7"/>
  <c r="AL235" i="7"/>
  <c r="AL234" i="7"/>
  <c r="AL233" i="7"/>
  <c r="AL232" i="7"/>
  <c r="AL231" i="7"/>
  <c r="AL230" i="7"/>
  <c r="AL255" i="7"/>
  <c r="AL229" i="7"/>
  <c r="AL228" i="7"/>
  <c r="AL227" i="7"/>
  <c r="AL226" i="7"/>
  <c r="AL241" i="7"/>
  <c r="AL254" i="7"/>
  <c r="AL253" i="7"/>
  <c r="AL225" i="7"/>
  <c r="AL224" i="7"/>
  <c r="AL223" i="7"/>
  <c r="AL222" i="7"/>
  <c r="AL221" i="7"/>
  <c r="AL220" i="7"/>
  <c r="AL219" i="7"/>
  <c r="AL218" i="7"/>
  <c r="AL217" i="7"/>
  <c r="AL216" i="7"/>
  <c r="AL215" i="7"/>
  <c r="AL214" i="7"/>
  <c r="AL213" i="7"/>
  <c r="AL208" i="7"/>
  <c r="AL207" i="7"/>
  <c r="AL206" i="7"/>
  <c r="AL205" i="7"/>
  <c r="AL212" i="7"/>
  <c r="AL211" i="7"/>
  <c r="AL210" i="7"/>
  <c r="AL209" i="7"/>
  <c r="AL203" i="7"/>
  <c r="AL204" i="7"/>
  <c r="AL199" i="7"/>
  <c r="AL189" i="7"/>
  <c r="AL200" i="7"/>
  <c r="AL198" i="7"/>
  <c r="AL201" i="7"/>
  <c r="AL184" i="7"/>
  <c r="AL183" i="7"/>
  <c r="AL182" i="7"/>
  <c r="AL181" i="7"/>
  <c r="AL180" i="7"/>
  <c r="AL179" i="7"/>
  <c r="AL178" i="7"/>
  <c r="AL177" i="7"/>
  <c r="AL176" i="7"/>
  <c r="AL175" i="7"/>
  <c r="AL197" i="7"/>
  <c r="AL194" i="7"/>
  <c r="AL191" i="7"/>
  <c r="AL186" i="7"/>
  <c r="AL185" i="7"/>
  <c r="AL187" i="7"/>
  <c r="AL195" i="7"/>
  <c r="AL193" i="7"/>
  <c r="AL188" i="7"/>
  <c r="AL192" i="7"/>
  <c r="AL196" i="7"/>
  <c r="AL202" i="7"/>
  <c r="AL190"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AL151" i="7"/>
  <c r="AL150" i="7"/>
  <c r="AL149" i="7"/>
  <c r="AL148" i="7"/>
  <c r="AL147" i="7"/>
  <c r="AL146" i="7"/>
  <c r="AL145" i="7"/>
  <c r="AL144" i="7"/>
  <c r="AL143" i="7"/>
  <c r="AL142" i="7"/>
  <c r="AL141" i="7"/>
  <c r="AL140" i="7"/>
  <c r="AL139" i="7"/>
  <c r="AL138" i="7"/>
  <c r="AL137" i="7"/>
  <c r="AL136" i="7"/>
  <c r="AL135" i="7"/>
  <c r="AL134" i="7"/>
  <c r="AL133" i="7"/>
  <c r="AL132" i="7"/>
  <c r="AL131" i="7"/>
  <c r="AL130" i="7"/>
  <c r="AL129" i="7"/>
  <c r="AL128" i="7"/>
  <c r="AL127" i="7"/>
  <c r="AL126" i="7"/>
  <c r="AL125" i="7"/>
  <c r="AL124" i="7"/>
  <c r="AL123" i="7"/>
  <c r="AL122" i="7"/>
  <c r="AL121" i="7"/>
  <c r="AL120" i="7"/>
  <c r="AL119" i="7"/>
  <c r="AL118" i="7"/>
  <c r="AL117" i="7"/>
  <c r="AL116" i="7"/>
  <c r="AL115" i="7"/>
  <c r="AL114" i="7"/>
  <c r="AL113" i="7"/>
  <c r="AL112" i="7"/>
  <c r="AL111" i="7"/>
  <c r="AL108" i="7"/>
  <c r="AL110" i="7"/>
  <c r="AL107" i="7"/>
  <c r="AL106" i="7"/>
  <c r="AL105" i="7"/>
  <c r="AL104" i="7"/>
  <c r="AL103" i="7"/>
  <c r="AL102" i="7"/>
  <c r="AL101" i="7"/>
  <c r="AL100" i="7"/>
  <c r="AL99" i="7"/>
  <c r="AL91" i="7"/>
  <c r="AL87" i="7"/>
  <c r="AL97" i="7"/>
  <c r="AL93" i="7"/>
  <c r="AL80" i="7"/>
  <c r="AL90" i="7"/>
  <c r="AL86" i="7"/>
  <c r="AL83" i="7"/>
  <c r="AL98" i="7"/>
  <c r="AL94" i="7"/>
  <c r="AL89" i="7"/>
  <c r="AL95" i="7"/>
  <c r="AL82" i="7"/>
  <c r="AL79" i="7"/>
  <c r="AL78" i="7"/>
  <c r="AL77" i="7"/>
  <c r="AL109" i="7"/>
  <c r="AL88" i="7"/>
  <c r="AL85" i="7"/>
  <c r="AL81" i="7"/>
  <c r="AL76" i="7"/>
  <c r="AL75" i="7"/>
  <c r="AL74" i="7"/>
  <c r="AL73" i="7"/>
  <c r="AL72" i="7"/>
  <c r="AL71" i="7"/>
  <c r="AL70" i="7"/>
  <c r="AL69" i="7"/>
  <c r="AL68" i="7"/>
  <c r="AL67" i="7"/>
  <c r="AL66" i="7"/>
  <c r="AL65" i="7"/>
  <c r="AL64" i="7"/>
  <c r="AL63" i="7"/>
  <c r="AL62" i="7"/>
  <c r="AL61" i="7"/>
  <c r="AL60" i="7"/>
  <c r="AL59" i="7"/>
  <c r="AL54" i="7"/>
  <c r="AL53" i="7"/>
  <c r="AL38" i="7"/>
  <c r="AL37" i="7"/>
  <c r="AL36" i="7"/>
  <c r="AL35" i="7"/>
  <c r="AL34" i="7"/>
  <c r="AL33" i="7"/>
  <c r="AL32" i="7"/>
  <c r="AL31" i="7"/>
  <c r="AL30" i="7"/>
  <c r="AL29" i="7"/>
  <c r="AL28" i="7"/>
  <c r="AL27" i="7"/>
  <c r="AL26" i="7"/>
  <c r="AL25" i="7"/>
  <c r="AL24" i="7"/>
  <c r="AL23" i="7"/>
  <c r="AL92" i="7"/>
  <c r="AL55" i="7"/>
  <c r="AL52" i="7"/>
  <c r="AL58" i="7"/>
  <c r="AL57" i="7"/>
  <c r="AL96" i="7"/>
  <c r="AL84" i="7"/>
  <c r="AL56" i="7"/>
  <c r="AL49" i="7"/>
  <c r="AL45" i="7"/>
  <c r="AL22" i="7"/>
  <c r="AL42" i="7"/>
  <c r="AL41" i="7"/>
  <c r="AL48" i="7"/>
  <c r="AL44" i="7"/>
  <c r="AL39" i="7"/>
  <c r="AL51" i="7"/>
  <c r="AL47" i="7"/>
  <c r="AL43" i="7"/>
  <c r="AL40" i="7"/>
  <c r="AL21" i="7"/>
  <c r="AL20" i="7"/>
  <c r="AL19" i="7"/>
  <c r="AL18" i="7"/>
  <c r="AL50" i="7"/>
  <c r="AL46" i="7"/>
  <c r="AL17" i="7"/>
  <c r="AL16" i="7"/>
  <c r="AL15" i="7"/>
  <c r="AL14" i="7"/>
  <c r="AL13" i="7"/>
  <c r="AL12" i="7"/>
  <c r="AL11" i="7"/>
  <c r="AL10" i="7"/>
  <c r="AL9" i="7"/>
  <c r="AL8" i="7"/>
  <c r="AL7" i="7"/>
  <c r="AL6" i="7"/>
  <c r="AL5" i="7"/>
  <c r="BE258" i="7"/>
  <c r="BE257" i="7"/>
  <c r="BE256" i="7"/>
  <c r="BE255" i="7"/>
  <c r="BE254" i="7"/>
  <c r="BE253" i="7"/>
  <c r="BE252" i="7"/>
  <c r="BE251" i="7"/>
  <c r="BE250" i="7"/>
  <c r="BE249" i="7"/>
  <c r="BE248" i="7"/>
  <c r="BE247" i="7"/>
  <c r="BE246" i="7"/>
  <c r="BE245" i="7"/>
  <c r="BE244" i="7"/>
  <c r="BE243" i="7"/>
  <c r="BE242" i="7"/>
  <c r="BE241" i="7"/>
  <c r="BE240" i="7"/>
  <c r="BE239" i="7"/>
  <c r="BE238" i="7"/>
  <c r="BE237" i="7"/>
  <c r="BE236" i="7"/>
  <c r="BE235" i="7"/>
  <c r="BE234" i="7"/>
  <c r="BE233" i="7"/>
  <c r="BE232" i="7"/>
  <c r="BE231" i="7"/>
  <c r="BE230" i="7"/>
  <c r="BE228" i="7"/>
  <c r="BE225" i="7"/>
  <c r="BE224" i="7"/>
  <c r="BE223" i="7"/>
  <c r="BE222" i="7"/>
  <c r="BE229" i="7"/>
  <c r="BE226" i="7"/>
  <c r="BE227" i="7"/>
  <c r="BE219" i="7"/>
  <c r="BE218" i="7"/>
  <c r="BE215" i="7"/>
  <c r="BE211" i="7"/>
  <c r="BE210" i="7"/>
  <c r="BE209" i="7"/>
  <c r="BE221" i="7"/>
  <c r="BE212" i="7"/>
  <c r="BE208" i="7"/>
  <c r="BE207" i="7"/>
  <c r="BE206" i="7"/>
  <c r="BE214" i="7"/>
  <c r="BE205" i="7"/>
  <c r="BE201" i="7"/>
  <c r="BE197" i="7"/>
  <c r="BE220" i="7"/>
  <c r="BE216" i="7"/>
  <c r="BE203" i="7"/>
  <c r="BE204" i="7"/>
  <c r="BE217" i="7"/>
  <c r="BE213" i="7"/>
  <c r="BE198" i="7"/>
  <c r="BE199" i="7"/>
  <c r="BE194" i="7"/>
  <c r="BE193" i="7"/>
  <c r="BE188" i="7"/>
  <c r="BE190" i="7"/>
  <c r="BE195" i="7"/>
  <c r="BE202" i="7"/>
  <c r="BE200" i="7"/>
  <c r="BE192" i="7"/>
  <c r="BE185" i="7"/>
  <c r="BE196" i="7"/>
  <c r="BE186" i="7"/>
  <c r="BE176" i="7"/>
  <c r="BE183" i="7"/>
  <c r="BE179" i="7"/>
  <c r="BE174" i="7"/>
  <c r="BE173" i="7"/>
  <c r="BE172" i="7"/>
  <c r="BE171" i="7"/>
  <c r="BE170" i="7"/>
  <c r="BE191" i="7"/>
  <c r="BE187" i="7"/>
  <c r="BE167" i="7"/>
  <c r="BE166" i="7"/>
  <c r="BE165" i="7"/>
  <c r="BE164" i="7"/>
  <c r="BE163" i="7"/>
  <c r="BE162" i="7"/>
  <c r="BE161" i="7"/>
  <c r="BE182" i="7"/>
  <c r="BE178" i="7"/>
  <c r="BE189" i="7"/>
  <c r="BE181" i="7"/>
  <c r="BE177" i="7"/>
  <c r="BE175" i="7"/>
  <c r="BE168" i="7"/>
  <c r="BE180" i="7"/>
  <c r="BE169" i="7"/>
  <c r="BE160" i="7"/>
  <c r="BE159" i="7"/>
  <c r="BE158" i="7"/>
  <c r="BE157" i="7"/>
  <c r="BE156" i="7"/>
  <c r="BE155" i="7"/>
  <c r="BE154" i="7"/>
  <c r="BE153" i="7"/>
  <c r="BE152" i="7"/>
  <c r="BE151" i="7"/>
  <c r="BE150" i="7"/>
  <c r="BE147" i="7"/>
  <c r="BE141" i="7"/>
  <c r="BE148" i="7"/>
  <c r="BE142" i="7"/>
  <c r="BE149" i="7"/>
  <c r="BE143" i="7"/>
  <c r="BE136" i="7"/>
  <c r="BE134" i="7"/>
  <c r="BE132" i="7"/>
  <c r="BE131" i="7"/>
  <c r="BE130" i="7"/>
  <c r="BE129" i="7"/>
  <c r="BE128" i="7"/>
  <c r="BE127" i="7"/>
  <c r="BE126" i="7"/>
  <c r="BE125" i="7"/>
  <c r="BE124" i="7"/>
  <c r="BE123" i="7"/>
  <c r="BE122" i="7"/>
  <c r="BE121" i="7"/>
  <c r="BE120" i="7"/>
  <c r="BE119" i="7"/>
  <c r="BE118" i="7"/>
  <c r="BE117" i="7"/>
  <c r="BE116" i="7"/>
  <c r="BE115" i="7"/>
  <c r="BE114" i="7"/>
  <c r="BE113" i="7"/>
  <c r="BE112" i="7"/>
  <c r="BE111" i="7"/>
  <c r="BE110" i="7"/>
  <c r="BE184" i="7"/>
  <c r="BE144" i="7"/>
  <c r="BE145" i="7"/>
  <c r="BE138" i="7"/>
  <c r="BE137" i="7"/>
  <c r="BE135" i="7"/>
  <c r="BE133" i="7"/>
  <c r="BE108" i="7"/>
  <c r="BE107" i="7"/>
  <c r="BE106" i="7"/>
  <c r="BE105" i="7"/>
  <c r="BE104" i="7"/>
  <c r="BE103" i="7"/>
  <c r="BE102" i="7"/>
  <c r="BE101" i="7"/>
  <c r="BE100" i="7"/>
  <c r="BE99" i="7"/>
  <c r="BE98" i="7"/>
  <c r="BE97" i="7"/>
  <c r="BE96" i="7"/>
  <c r="BE95" i="7"/>
  <c r="BE94" i="7"/>
  <c r="BE93" i="7"/>
  <c r="BE92" i="7"/>
  <c r="BE91" i="7"/>
  <c r="BE90" i="7"/>
  <c r="BE89" i="7"/>
  <c r="BE88" i="7"/>
  <c r="BE87" i="7"/>
  <c r="BE86" i="7"/>
  <c r="BE85" i="7"/>
  <c r="BE84" i="7"/>
  <c r="BE83" i="7"/>
  <c r="BE82" i="7"/>
  <c r="BE146" i="7"/>
  <c r="BE80" i="7"/>
  <c r="BE139" i="7"/>
  <c r="BE78" i="7"/>
  <c r="BE77" i="7"/>
  <c r="BE140" i="7"/>
  <c r="BE79" i="7"/>
  <c r="BE76" i="7"/>
  <c r="BE75" i="7"/>
  <c r="BE74" i="7"/>
  <c r="BE73" i="7"/>
  <c r="BE72" i="7"/>
  <c r="BE71" i="7"/>
  <c r="BE70" i="7"/>
  <c r="BE69" i="7"/>
  <c r="BE68" i="7"/>
  <c r="BE67" i="7"/>
  <c r="BE66" i="7"/>
  <c r="BE65" i="7"/>
  <c r="BE64" i="7"/>
  <c r="BE63" i="7"/>
  <c r="BE62" i="7"/>
  <c r="BE61" i="7"/>
  <c r="BE60" i="7"/>
  <c r="BE59" i="7"/>
  <c r="BE109" i="7"/>
  <c r="BE58" i="7"/>
  <c r="BE57" i="7"/>
  <c r="BE56" i="7"/>
  <c r="BE55" i="7"/>
  <c r="BE54" i="7"/>
  <c r="BE53" i="7"/>
  <c r="BE81" i="7"/>
  <c r="BE52" i="7"/>
  <c r="BE51" i="7"/>
  <c r="BE50" i="7"/>
  <c r="BE49" i="7"/>
  <c r="BE48" i="7"/>
  <c r="BE47" i="7"/>
  <c r="BE46" i="7"/>
  <c r="BE45" i="7"/>
  <c r="BE44" i="7"/>
  <c r="BE43" i="7"/>
  <c r="BE42" i="7"/>
  <c r="BE41" i="7"/>
  <c r="BE40" i="7"/>
  <c r="BE39" i="7"/>
  <c r="BE38" i="7"/>
  <c r="BE37" i="7"/>
  <c r="BE36" i="7"/>
  <c r="BE35" i="7"/>
  <c r="BE34" i="7"/>
  <c r="BE33" i="7"/>
  <c r="BE32" i="7"/>
  <c r="BE31" i="7"/>
  <c r="BE30" i="7"/>
  <c r="BE29" i="7"/>
  <c r="BE28" i="7"/>
  <c r="BE24" i="7"/>
  <c r="BE22" i="7"/>
  <c r="BE27" i="7"/>
  <c r="BE23" i="7"/>
  <c r="BE21" i="7"/>
  <c r="BE20" i="7"/>
  <c r="BE19" i="7"/>
  <c r="BE18" i="7"/>
  <c r="BE17" i="7"/>
  <c r="BE16" i="7"/>
  <c r="BE15" i="7"/>
  <c r="BE14" i="7"/>
  <c r="BE13" i="7"/>
  <c r="BE12" i="7"/>
  <c r="BE11" i="7"/>
  <c r="BE10" i="7"/>
  <c r="BE9" i="7"/>
  <c r="BE8" i="7"/>
  <c r="BE7" i="7"/>
  <c r="BE6" i="7"/>
  <c r="BE26" i="7"/>
  <c r="BE5" i="7"/>
  <c r="BE25" i="7"/>
  <c r="AA258" i="7"/>
  <c r="AA257" i="7"/>
  <c r="AA256" i="7"/>
  <c r="AA255" i="7"/>
  <c r="AA254" i="7"/>
  <c r="AA253" i="7"/>
  <c r="AA252" i="7"/>
  <c r="AA251" i="7"/>
  <c r="AA250" i="7"/>
  <c r="AA249" i="7"/>
  <c r="AA248" i="7"/>
  <c r="AA247" i="7"/>
  <c r="AA246" i="7"/>
  <c r="AA245" i="7"/>
  <c r="AA244" i="7"/>
  <c r="AA243" i="7"/>
  <c r="AA242" i="7"/>
  <c r="AA241" i="7"/>
  <c r="AA240" i="7"/>
  <c r="AA239" i="7"/>
  <c r="AA238" i="7"/>
  <c r="AA237" i="7"/>
  <c r="AA236" i="7"/>
  <c r="AA235" i="7"/>
  <c r="AA234" i="7"/>
  <c r="AA233" i="7"/>
  <c r="AA232" i="7"/>
  <c r="AA231" i="7"/>
  <c r="AA230" i="7"/>
  <c r="AA229" i="7"/>
  <c r="AA228" i="7"/>
  <c r="AA227" i="7"/>
  <c r="AA226" i="7"/>
  <c r="AA225" i="7"/>
  <c r="AA221" i="7"/>
  <c r="AA217" i="7"/>
  <c r="AA223" i="7"/>
  <c r="AA219" i="7"/>
  <c r="AA216" i="7"/>
  <c r="AA208" i="7"/>
  <c r="AA207" i="7"/>
  <c r="AA206" i="7"/>
  <c r="AA205" i="7"/>
  <c r="AA204" i="7"/>
  <c r="AA203" i="7"/>
  <c r="AA202" i="7"/>
  <c r="AA201" i="7"/>
  <c r="AA200" i="7"/>
  <c r="AA199" i="7"/>
  <c r="AA198" i="7"/>
  <c r="AA213" i="7"/>
  <c r="AA222" i="7"/>
  <c r="AA218" i="7"/>
  <c r="AA220" i="7"/>
  <c r="AA211" i="7"/>
  <c r="AA209" i="7"/>
  <c r="AA224" i="7"/>
  <c r="AA214" i="7"/>
  <c r="AA212" i="7"/>
  <c r="AA210" i="7"/>
  <c r="AA197" i="7"/>
  <c r="AA196" i="7"/>
  <c r="AA195" i="7"/>
  <c r="AA194" i="7"/>
  <c r="AA193" i="7"/>
  <c r="AA192" i="7"/>
  <c r="AA191" i="7"/>
  <c r="AA190" i="7"/>
  <c r="AA186" i="7"/>
  <c r="AA187" i="7"/>
  <c r="AA185" i="7"/>
  <c r="AA184" i="7"/>
  <c r="AA183" i="7"/>
  <c r="AA182" i="7"/>
  <c r="AA181" i="7"/>
  <c r="AA180" i="7"/>
  <c r="AA179" i="7"/>
  <c r="AA178" i="7"/>
  <c r="AA177" i="7"/>
  <c r="AA176" i="7"/>
  <c r="AA175" i="7"/>
  <c r="AA215" i="7"/>
  <c r="AA188" i="7"/>
  <c r="AA167" i="7"/>
  <c r="AA166" i="7"/>
  <c r="AA165" i="7"/>
  <c r="AA164" i="7"/>
  <c r="AA163" i="7"/>
  <c r="AA162" i="7"/>
  <c r="AA161" i="7"/>
  <c r="AA189" i="7"/>
  <c r="AA171" i="7"/>
  <c r="AA173" i="7"/>
  <c r="AA169" i="7"/>
  <c r="AA172" i="7"/>
  <c r="AA168" i="7"/>
  <c r="AA160" i="7"/>
  <c r="AA159" i="7"/>
  <c r="AA158" i="7"/>
  <c r="AA157" i="7"/>
  <c r="AA156" i="7"/>
  <c r="AA155" i="7"/>
  <c r="AA154" i="7"/>
  <c r="AA153" i="7"/>
  <c r="AA152" i="7"/>
  <c r="AA151" i="7"/>
  <c r="AA150" i="7"/>
  <c r="AA174" i="7"/>
  <c r="AA170" i="7"/>
  <c r="AA139" i="7"/>
  <c r="AA138" i="7"/>
  <c r="AA148" i="7"/>
  <c r="AA142" i="7"/>
  <c r="AA137" i="7"/>
  <c r="AA135" i="7"/>
  <c r="AA133" i="7"/>
  <c r="AA132" i="7"/>
  <c r="AA131" i="7"/>
  <c r="AA130" i="7"/>
  <c r="AA129" i="7"/>
  <c r="AA128" i="7"/>
  <c r="AA127" i="7"/>
  <c r="AA126" i="7"/>
  <c r="AA125" i="7"/>
  <c r="AA124" i="7"/>
  <c r="AA123" i="7"/>
  <c r="AA122" i="7"/>
  <c r="AA121" i="7"/>
  <c r="AA120" i="7"/>
  <c r="AA119" i="7"/>
  <c r="AA118" i="7"/>
  <c r="AA117" i="7"/>
  <c r="AA116" i="7"/>
  <c r="AA115" i="7"/>
  <c r="AA114" i="7"/>
  <c r="AA113" i="7"/>
  <c r="AA112" i="7"/>
  <c r="AA111" i="7"/>
  <c r="AA110" i="7"/>
  <c r="AA149" i="7"/>
  <c r="AA143" i="7"/>
  <c r="AA144" i="7"/>
  <c r="AA136" i="7"/>
  <c r="AA134" i="7"/>
  <c r="AA145" i="7"/>
  <c r="AA146" i="7"/>
  <c r="AA140" i="7"/>
  <c r="AA147" i="7"/>
  <c r="AA108" i="7"/>
  <c r="AA107" i="7"/>
  <c r="AA106" i="7"/>
  <c r="AA105" i="7"/>
  <c r="AA104" i="7"/>
  <c r="AA103" i="7"/>
  <c r="AA102" i="7"/>
  <c r="AA101" i="7"/>
  <c r="AA100" i="7"/>
  <c r="AA99" i="7"/>
  <c r="AA98" i="7"/>
  <c r="AA97" i="7"/>
  <c r="AA96" i="7"/>
  <c r="AA95" i="7"/>
  <c r="AA94" i="7"/>
  <c r="AA93" i="7"/>
  <c r="AA92" i="7"/>
  <c r="AA91" i="7"/>
  <c r="AA90" i="7"/>
  <c r="AA89" i="7"/>
  <c r="AA88" i="7"/>
  <c r="AA87" i="7"/>
  <c r="AA86" i="7"/>
  <c r="AA85" i="7"/>
  <c r="AA84" i="7"/>
  <c r="AA83" i="7"/>
  <c r="AA82" i="7"/>
  <c r="AA81" i="7"/>
  <c r="AA80" i="7"/>
  <c r="AA141" i="7"/>
  <c r="AA109" i="7"/>
  <c r="AA79" i="7"/>
  <c r="AA78" i="7"/>
  <c r="AA77" i="7"/>
  <c r="AA76" i="7"/>
  <c r="AA75" i="7"/>
  <c r="AA74" i="7"/>
  <c r="AA73" i="7"/>
  <c r="AA72" i="7"/>
  <c r="AA71" i="7"/>
  <c r="AA70" i="7"/>
  <c r="AA69" i="7"/>
  <c r="AA68" i="7"/>
  <c r="AA67" i="7"/>
  <c r="AA66" i="7"/>
  <c r="AA65" i="7"/>
  <c r="AA64" i="7"/>
  <c r="AA63" i="7"/>
  <c r="AA62" i="7"/>
  <c r="AA61" i="7"/>
  <c r="AA60" i="7"/>
  <c r="AA59" i="7"/>
  <c r="AA58" i="7"/>
  <c r="AA57" i="7"/>
  <c r="AA56" i="7"/>
  <c r="AA55" i="7"/>
  <c r="AA54" i="7"/>
  <c r="AA53" i="7"/>
  <c r="AA52" i="7"/>
  <c r="AA51" i="7"/>
  <c r="AA50" i="7"/>
  <c r="AA49" i="7"/>
  <c r="AA48" i="7"/>
  <c r="AA47" i="7"/>
  <c r="AA46" i="7"/>
  <c r="AA45" i="7"/>
  <c r="AA44" i="7"/>
  <c r="AA43" i="7"/>
  <c r="AA42" i="7"/>
  <c r="AA41" i="7"/>
  <c r="AA40" i="7"/>
  <c r="AA39" i="7"/>
  <c r="AA38" i="7"/>
  <c r="AA37" i="7"/>
  <c r="AA36" i="7"/>
  <c r="AA35" i="7"/>
  <c r="AA34" i="7"/>
  <c r="AA33" i="7"/>
  <c r="AA32" i="7"/>
  <c r="AA31" i="7"/>
  <c r="AA30" i="7"/>
  <c r="AA29" i="7"/>
  <c r="AA28" i="7"/>
  <c r="AA27" i="7"/>
  <c r="AA26" i="7"/>
  <c r="AA25" i="7"/>
  <c r="AA24" i="7"/>
  <c r="AA23" i="7"/>
  <c r="AA22" i="7"/>
  <c r="AA21" i="7"/>
  <c r="AA20" i="7"/>
  <c r="AA19" i="7"/>
  <c r="AA18" i="7"/>
  <c r="AA17" i="7"/>
  <c r="AA16" i="7"/>
  <c r="AA15" i="7"/>
  <c r="AA14" i="7"/>
  <c r="AA13" i="7"/>
  <c r="AA12" i="7"/>
  <c r="AA11" i="7"/>
  <c r="AA10" i="7"/>
  <c r="AA9" i="7"/>
  <c r="AA8" i="7"/>
  <c r="AA7" i="7"/>
  <c r="AA6" i="7"/>
  <c r="AA5" i="7"/>
  <c r="AR258" i="7"/>
  <c r="AR257" i="7"/>
  <c r="AR256" i="7"/>
  <c r="AR255" i="7"/>
  <c r="AR254" i="7"/>
  <c r="AR253" i="7"/>
  <c r="AR252" i="7"/>
  <c r="AR251" i="7"/>
  <c r="AR250" i="7"/>
  <c r="AR249" i="7"/>
  <c r="AR248" i="7"/>
  <c r="AR247" i="7"/>
  <c r="AR246" i="7"/>
  <c r="AR245" i="7"/>
  <c r="AR244" i="7"/>
  <c r="AR243" i="7"/>
  <c r="AR242" i="7"/>
  <c r="AR241" i="7"/>
  <c r="AR240" i="7"/>
  <c r="AR239" i="7"/>
  <c r="AR238" i="7"/>
  <c r="AR237" i="7"/>
  <c r="AR236" i="7"/>
  <c r="AR235" i="7"/>
  <c r="AR234" i="7"/>
  <c r="AR233" i="7"/>
  <c r="AR232" i="7"/>
  <c r="AR231" i="7"/>
  <c r="AR230" i="7"/>
  <c r="AR229" i="7"/>
  <c r="AR228" i="7"/>
  <c r="AR227" i="7"/>
  <c r="AR226" i="7"/>
  <c r="AR225" i="7"/>
  <c r="AR224" i="7"/>
  <c r="AR223" i="7"/>
  <c r="AR222" i="7"/>
  <c r="AR221" i="7"/>
  <c r="AR220" i="7"/>
  <c r="AR219" i="7"/>
  <c r="AR218" i="7"/>
  <c r="AR217" i="7"/>
  <c r="AR216" i="7"/>
  <c r="AR215" i="7"/>
  <c r="AR214" i="7"/>
  <c r="AR213" i="7"/>
  <c r="AR205" i="7"/>
  <c r="AR199" i="7"/>
  <c r="AR198" i="7"/>
  <c r="AR211" i="7"/>
  <c r="AR209" i="7"/>
  <c r="AR207" i="7"/>
  <c r="AR201" i="7"/>
  <c r="AR202" i="7"/>
  <c r="AR203" i="7"/>
  <c r="AR204" i="7"/>
  <c r="AR197" i="7"/>
  <c r="AR196" i="7"/>
  <c r="AR195" i="7"/>
  <c r="AR194" i="7"/>
  <c r="AR212" i="7"/>
  <c r="AR210" i="7"/>
  <c r="AR189" i="7"/>
  <c r="AR188" i="7"/>
  <c r="AR187" i="7"/>
  <c r="AR186" i="7"/>
  <c r="AR185" i="7"/>
  <c r="AR193" i="7"/>
  <c r="AR190" i="7"/>
  <c r="AR184" i="7"/>
  <c r="AR183" i="7"/>
  <c r="AR182" i="7"/>
  <c r="AR181" i="7"/>
  <c r="AR180" i="7"/>
  <c r="AR179" i="7"/>
  <c r="AR178" i="7"/>
  <c r="AR177" i="7"/>
  <c r="AR176" i="7"/>
  <c r="AR175" i="7"/>
  <c r="AR192" i="7"/>
  <c r="AR208" i="7"/>
  <c r="AR206" i="7"/>
  <c r="AR200" i="7"/>
  <c r="AR191" i="7"/>
  <c r="AR174" i="7"/>
  <c r="AR173" i="7"/>
  <c r="AR172" i="7"/>
  <c r="AR171" i="7"/>
  <c r="AR170" i="7"/>
  <c r="AR169" i="7"/>
  <c r="AR168" i="7"/>
  <c r="AR165" i="7"/>
  <c r="AR167" i="7"/>
  <c r="AR161" i="7"/>
  <c r="AR164" i="7"/>
  <c r="AR162" i="7"/>
  <c r="AR160" i="7"/>
  <c r="AR159" i="7"/>
  <c r="AR158" i="7"/>
  <c r="AR157" i="7"/>
  <c r="AR156" i="7"/>
  <c r="AR155" i="7"/>
  <c r="AR154" i="7"/>
  <c r="AR153" i="7"/>
  <c r="AR152" i="7"/>
  <c r="AR151" i="7"/>
  <c r="AR150" i="7"/>
  <c r="AR166" i="7"/>
  <c r="AR149" i="7"/>
  <c r="AR148" i="7"/>
  <c r="AR147" i="7"/>
  <c r="AR146" i="7"/>
  <c r="AR145" i="7"/>
  <c r="AR144" i="7"/>
  <c r="AR143" i="7"/>
  <c r="AR142" i="7"/>
  <c r="AR141" i="7"/>
  <c r="AR140" i="7"/>
  <c r="AR109" i="7"/>
  <c r="AR108" i="7"/>
  <c r="AR136" i="7"/>
  <c r="AR134" i="7"/>
  <c r="AR132" i="7"/>
  <c r="AR163" i="7"/>
  <c r="AR138" i="7"/>
  <c r="AR139" i="7"/>
  <c r="AR137" i="7"/>
  <c r="AR135" i="7"/>
  <c r="AR133" i="7"/>
  <c r="AR128" i="7"/>
  <c r="AR116" i="7"/>
  <c r="AR121" i="7"/>
  <c r="AR113" i="7"/>
  <c r="AR107" i="7"/>
  <c r="AR106" i="7"/>
  <c r="AR105" i="7"/>
  <c r="AR104" i="7"/>
  <c r="AR103" i="7"/>
  <c r="AR102" i="7"/>
  <c r="AR101" i="7"/>
  <c r="AR100" i="7"/>
  <c r="AR99" i="7"/>
  <c r="AR130" i="7"/>
  <c r="AR124" i="7"/>
  <c r="AR118" i="7"/>
  <c r="AR98" i="7"/>
  <c r="AR97" i="7"/>
  <c r="AR96" i="7"/>
  <c r="AR95" i="7"/>
  <c r="AR94" i="7"/>
  <c r="AR93" i="7"/>
  <c r="AR92" i="7"/>
  <c r="AR91" i="7"/>
  <c r="AR90" i="7"/>
  <c r="AR89" i="7"/>
  <c r="AR88" i="7"/>
  <c r="AR87" i="7"/>
  <c r="AR86" i="7"/>
  <c r="AR85" i="7"/>
  <c r="AR127" i="7"/>
  <c r="AR125" i="7"/>
  <c r="AR123" i="7"/>
  <c r="AR115" i="7"/>
  <c r="AR120" i="7"/>
  <c r="AR112" i="7"/>
  <c r="AR110" i="7"/>
  <c r="AR129" i="7"/>
  <c r="AR117" i="7"/>
  <c r="AR131" i="7"/>
  <c r="AR119" i="7"/>
  <c r="AR111" i="7"/>
  <c r="AR76" i="7"/>
  <c r="AR75" i="7"/>
  <c r="AR74" i="7"/>
  <c r="AR73" i="7"/>
  <c r="AR72" i="7"/>
  <c r="AR71" i="7"/>
  <c r="AR70" i="7"/>
  <c r="AR69" i="7"/>
  <c r="AR68" i="7"/>
  <c r="AR67" i="7"/>
  <c r="AR66" i="7"/>
  <c r="AR65" i="7"/>
  <c r="AR64" i="7"/>
  <c r="AR63" i="7"/>
  <c r="AR62" i="7"/>
  <c r="AR61" i="7"/>
  <c r="AR60" i="7"/>
  <c r="AR59" i="7"/>
  <c r="AR81" i="7"/>
  <c r="AR58" i="7"/>
  <c r="AR57" i="7"/>
  <c r="AR56" i="7"/>
  <c r="AR82" i="7"/>
  <c r="AR84" i="7"/>
  <c r="AR80" i="7"/>
  <c r="AR114" i="7"/>
  <c r="AR122" i="7"/>
  <c r="AR77" i="7"/>
  <c r="AR51" i="7"/>
  <c r="AR50" i="7"/>
  <c r="AR49" i="7"/>
  <c r="AR48" i="7"/>
  <c r="AR47" i="7"/>
  <c r="AR46" i="7"/>
  <c r="AR45" i="7"/>
  <c r="AR44" i="7"/>
  <c r="AR43" i="7"/>
  <c r="AR42" i="7"/>
  <c r="AR41" i="7"/>
  <c r="AR40" i="7"/>
  <c r="AR39" i="7"/>
  <c r="AR79" i="7"/>
  <c r="AR38" i="7"/>
  <c r="AR37" i="7"/>
  <c r="AR36" i="7"/>
  <c r="AR35" i="7"/>
  <c r="AR34" i="7"/>
  <c r="AR33" i="7"/>
  <c r="AR32" i="7"/>
  <c r="AR31" i="7"/>
  <c r="AR30" i="7"/>
  <c r="AR29" i="7"/>
  <c r="AR28" i="7"/>
  <c r="AR27" i="7"/>
  <c r="AR26" i="7"/>
  <c r="AR25" i="7"/>
  <c r="AR24" i="7"/>
  <c r="AR126" i="7"/>
  <c r="AR52" i="7"/>
  <c r="AR83" i="7"/>
  <c r="AR78" i="7"/>
  <c r="AR53" i="7"/>
  <c r="AR54" i="7"/>
  <c r="AR17" i="7"/>
  <c r="AR16" i="7"/>
  <c r="AR15" i="7"/>
  <c r="AR14" i="7"/>
  <c r="AR13" i="7"/>
  <c r="AR12" i="7"/>
  <c r="AR11" i="7"/>
  <c r="AR10" i="7"/>
  <c r="AR9" i="7"/>
  <c r="AR8" i="7"/>
  <c r="AR7" i="7"/>
  <c r="AR6" i="7"/>
  <c r="AR23" i="7"/>
  <c r="AR5" i="7"/>
  <c r="AR20" i="7"/>
  <c r="AR18" i="7"/>
  <c r="AR22" i="7"/>
  <c r="AR21" i="7"/>
  <c r="AR55" i="7"/>
  <c r="AR19" i="7"/>
  <c r="AT252" i="7"/>
  <c r="AT251" i="7"/>
  <c r="AT250" i="7"/>
  <c r="AT249" i="7"/>
  <c r="AT248" i="7"/>
  <c r="AT247" i="7"/>
  <c r="AT246" i="7"/>
  <c r="AT245" i="7"/>
  <c r="AT244" i="7"/>
  <c r="AT243" i="7"/>
  <c r="AT242" i="7"/>
  <c r="AT258" i="7"/>
  <c r="AT257" i="7"/>
  <c r="AT256" i="7"/>
  <c r="AT255" i="7"/>
  <c r="AT240" i="7"/>
  <c r="AT239" i="7"/>
  <c r="AT238" i="7"/>
  <c r="AT237" i="7"/>
  <c r="AT236" i="7"/>
  <c r="AT235" i="7"/>
  <c r="AT234" i="7"/>
  <c r="AT233" i="7"/>
  <c r="AT232" i="7"/>
  <c r="AT231" i="7"/>
  <c r="AT230" i="7"/>
  <c r="AT229" i="7"/>
  <c r="AT228" i="7"/>
  <c r="AT227" i="7"/>
  <c r="AT226" i="7"/>
  <c r="AT254" i="7"/>
  <c r="AT253" i="7"/>
  <c r="AT241" i="7"/>
  <c r="AT225" i="7"/>
  <c r="AT224" i="7"/>
  <c r="AT223" i="7"/>
  <c r="AT222" i="7"/>
  <c r="AT221" i="7"/>
  <c r="AT220" i="7"/>
  <c r="AT219" i="7"/>
  <c r="AT218" i="7"/>
  <c r="AT217" i="7"/>
  <c r="AT216" i="7"/>
  <c r="AT215" i="7"/>
  <c r="AT214" i="7"/>
  <c r="AT213" i="7"/>
  <c r="AT208" i="7"/>
  <c r="AT207" i="7"/>
  <c r="AT206" i="7"/>
  <c r="AT205" i="7"/>
  <c r="AT212" i="7"/>
  <c r="AT211" i="7"/>
  <c r="AT210" i="7"/>
  <c r="AT209" i="7"/>
  <c r="AT201" i="7"/>
  <c r="AT203" i="7"/>
  <c r="AT204" i="7"/>
  <c r="AT189" i="7"/>
  <c r="AT188" i="7"/>
  <c r="AT199" i="7"/>
  <c r="AT198" i="7"/>
  <c r="AT195" i="7"/>
  <c r="AT190" i="7"/>
  <c r="AT184" i="7"/>
  <c r="AT183" i="7"/>
  <c r="AT182" i="7"/>
  <c r="AT181" i="7"/>
  <c r="AT180" i="7"/>
  <c r="AT179" i="7"/>
  <c r="AT178" i="7"/>
  <c r="AT177" i="7"/>
  <c r="AT176" i="7"/>
  <c r="AT175" i="7"/>
  <c r="AT196" i="7"/>
  <c r="AT192" i="7"/>
  <c r="AT185" i="7"/>
  <c r="AT186" i="7"/>
  <c r="AT202" i="7"/>
  <c r="AT193" i="7"/>
  <c r="AT194" i="7"/>
  <c r="AT191" i="7"/>
  <c r="AT174" i="7"/>
  <c r="AT173" i="7"/>
  <c r="AT172" i="7"/>
  <c r="AT171" i="7"/>
  <c r="AT170" i="7"/>
  <c r="AT169" i="7"/>
  <c r="AT168" i="7"/>
  <c r="AT187" i="7"/>
  <c r="AT167" i="7"/>
  <c r="AT166" i="7"/>
  <c r="AT165" i="7"/>
  <c r="AT164" i="7"/>
  <c r="AT163" i="7"/>
  <c r="AT162" i="7"/>
  <c r="AT161" i="7"/>
  <c r="AT200" i="7"/>
  <c r="AT197" i="7"/>
  <c r="AT160" i="7"/>
  <c r="AT159" i="7"/>
  <c r="AT158" i="7"/>
  <c r="AT157" i="7"/>
  <c r="AT156" i="7"/>
  <c r="AT155" i="7"/>
  <c r="AT154" i="7"/>
  <c r="AT153" i="7"/>
  <c r="AT152" i="7"/>
  <c r="AT151" i="7"/>
  <c r="AT150" i="7"/>
  <c r="AT149" i="7"/>
  <c r="AT148" i="7"/>
  <c r="AT147" i="7"/>
  <c r="AT146" i="7"/>
  <c r="AT145" i="7"/>
  <c r="AT144" i="7"/>
  <c r="AT143" i="7"/>
  <c r="AT142" i="7"/>
  <c r="AT141" i="7"/>
  <c r="AT140" i="7"/>
  <c r="AT139" i="7"/>
  <c r="AT138" i="7"/>
  <c r="AT137" i="7"/>
  <c r="AT136" i="7"/>
  <c r="AT135" i="7"/>
  <c r="AT134" i="7"/>
  <c r="AT133" i="7"/>
  <c r="AT132" i="7"/>
  <c r="AT131" i="7"/>
  <c r="AT130" i="7"/>
  <c r="AT129" i="7"/>
  <c r="AT128" i="7"/>
  <c r="AT127" i="7"/>
  <c r="AT126" i="7"/>
  <c r="AT125" i="7"/>
  <c r="AT124" i="7"/>
  <c r="AT123" i="7"/>
  <c r="AT122" i="7"/>
  <c r="AT121" i="7"/>
  <c r="AT120" i="7"/>
  <c r="AT119" i="7"/>
  <c r="AT118" i="7"/>
  <c r="AT117" i="7"/>
  <c r="AT116" i="7"/>
  <c r="AT115" i="7"/>
  <c r="AT114" i="7"/>
  <c r="AT113" i="7"/>
  <c r="AT112" i="7"/>
  <c r="AT111" i="7"/>
  <c r="AT108" i="7"/>
  <c r="AT110" i="7"/>
  <c r="AT109" i="7"/>
  <c r="AT107" i="7"/>
  <c r="AT106" i="7"/>
  <c r="AT105" i="7"/>
  <c r="AT104" i="7"/>
  <c r="AT103" i="7"/>
  <c r="AT102" i="7"/>
  <c r="AT101" i="7"/>
  <c r="AT100" i="7"/>
  <c r="AT99" i="7"/>
  <c r="AT82" i="7"/>
  <c r="AT98" i="7"/>
  <c r="AT94" i="7"/>
  <c r="AT89" i="7"/>
  <c r="AT85" i="7"/>
  <c r="AT84" i="7"/>
  <c r="AT80" i="7"/>
  <c r="AT95" i="7"/>
  <c r="AT88" i="7"/>
  <c r="AT96" i="7"/>
  <c r="AT92" i="7"/>
  <c r="AT91" i="7"/>
  <c r="AT87" i="7"/>
  <c r="AT83" i="7"/>
  <c r="AT79" i="7"/>
  <c r="AT78" i="7"/>
  <c r="AT77" i="7"/>
  <c r="AT76" i="7"/>
  <c r="AT75" i="7"/>
  <c r="AT74" i="7"/>
  <c r="AT73" i="7"/>
  <c r="AT72" i="7"/>
  <c r="AT71" i="7"/>
  <c r="AT70" i="7"/>
  <c r="AT69" i="7"/>
  <c r="AT68" i="7"/>
  <c r="AT67" i="7"/>
  <c r="AT66" i="7"/>
  <c r="AT65" i="7"/>
  <c r="AT64" i="7"/>
  <c r="AT63" i="7"/>
  <c r="AT62" i="7"/>
  <c r="AT61" i="7"/>
  <c r="AT60" i="7"/>
  <c r="AT59" i="7"/>
  <c r="AT38" i="7"/>
  <c r="AT37" i="7"/>
  <c r="AT36" i="7"/>
  <c r="AT35" i="7"/>
  <c r="AT34" i="7"/>
  <c r="AT33" i="7"/>
  <c r="AT32" i="7"/>
  <c r="AT31" i="7"/>
  <c r="AT30" i="7"/>
  <c r="AT29" i="7"/>
  <c r="AT28" i="7"/>
  <c r="AT27" i="7"/>
  <c r="AT26" i="7"/>
  <c r="AT25" i="7"/>
  <c r="AT24" i="7"/>
  <c r="AT23" i="7"/>
  <c r="AT58" i="7"/>
  <c r="AT57" i="7"/>
  <c r="AT93" i="7"/>
  <c r="AT52" i="7"/>
  <c r="AT56" i="7"/>
  <c r="AT53" i="7"/>
  <c r="AT54" i="7"/>
  <c r="AT86" i="7"/>
  <c r="AT55" i="7"/>
  <c r="AT97" i="7"/>
  <c r="AT81" i="7"/>
  <c r="AT48" i="7"/>
  <c r="AT44" i="7"/>
  <c r="AT39" i="7"/>
  <c r="AT42" i="7"/>
  <c r="AT90" i="7"/>
  <c r="AT22" i="7"/>
  <c r="AT49" i="7"/>
  <c r="AT51" i="7"/>
  <c r="AT47" i="7"/>
  <c r="AT43" i="7"/>
  <c r="AT40" i="7"/>
  <c r="AT45" i="7"/>
  <c r="AT5" i="7"/>
  <c r="AT50" i="7"/>
  <c r="AT46" i="7"/>
  <c r="AT41" i="7"/>
  <c r="AT21" i="7"/>
  <c r="AT20" i="7"/>
  <c r="AT19" i="7"/>
  <c r="AT18" i="7"/>
  <c r="AT17" i="7"/>
  <c r="AT16" i="7"/>
  <c r="AT15" i="7"/>
  <c r="AT14" i="7"/>
  <c r="AT13" i="7"/>
  <c r="AT12" i="7"/>
  <c r="AT11" i="7"/>
  <c r="AT10" i="7"/>
  <c r="AT9" i="7"/>
  <c r="AT8" i="7"/>
  <c r="AT7" i="7"/>
  <c r="AT6" i="7"/>
  <c r="AF258" i="7"/>
  <c r="AF257" i="7"/>
  <c r="AF256" i="7"/>
  <c r="AF255" i="7"/>
  <c r="AF254" i="7"/>
  <c r="AF253" i="7"/>
  <c r="AF252" i="7"/>
  <c r="AF251" i="7"/>
  <c r="AF250" i="7"/>
  <c r="AF249" i="7"/>
  <c r="AF248" i="7"/>
  <c r="AF247" i="7"/>
  <c r="AF246" i="7"/>
  <c r="AF245" i="7"/>
  <c r="AF244" i="7"/>
  <c r="AF243" i="7"/>
  <c r="AF242" i="7"/>
  <c r="AF237" i="7"/>
  <c r="AF233" i="7"/>
  <c r="AF241" i="7"/>
  <c r="AF229" i="7"/>
  <c r="AF225" i="7"/>
  <c r="AF238" i="7"/>
  <c r="AF234" i="7"/>
  <c r="AF230" i="7"/>
  <c r="AF224" i="7"/>
  <c r="AF223" i="7"/>
  <c r="AF222" i="7"/>
  <c r="AF221" i="7"/>
  <c r="AF220" i="7"/>
  <c r="AF219" i="7"/>
  <c r="AF218" i="7"/>
  <c r="AF217" i="7"/>
  <c r="AF216" i="7"/>
  <c r="AF215" i="7"/>
  <c r="AF214" i="7"/>
  <c r="AF213" i="7"/>
  <c r="AF239" i="7"/>
  <c r="AF235" i="7"/>
  <c r="AF231" i="7"/>
  <c r="AF226" i="7"/>
  <c r="AF227" i="7"/>
  <c r="AF240" i="7"/>
  <c r="AF236" i="7"/>
  <c r="AF232" i="7"/>
  <c r="AF228" i="7"/>
  <c r="AF212" i="7"/>
  <c r="AF211" i="7"/>
  <c r="AF210" i="7"/>
  <c r="AF209" i="7"/>
  <c r="AF205" i="7"/>
  <c r="AF200" i="7"/>
  <c r="AF198" i="7"/>
  <c r="AF189" i="7"/>
  <c r="AF188" i="7"/>
  <c r="AF187" i="7"/>
  <c r="AF186" i="7"/>
  <c r="AF208" i="7"/>
  <c r="AF201" i="7"/>
  <c r="AF202" i="7"/>
  <c r="AF206" i="7"/>
  <c r="AF203" i="7"/>
  <c r="AF207" i="7"/>
  <c r="AF204" i="7"/>
  <c r="AF193" i="7"/>
  <c r="AF199" i="7"/>
  <c r="AF196" i="7"/>
  <c r="AF190" i="7"/>
  <c r="AF197" i="7"/>
  <c r="AF192" i="7"/>
  <c r="AF195" i="7"/>
  <c r="AF191" i="7"/>
  <c r="AF185" i="7"/>
  <c r="AF184" i="7"/>
  <c r="AF180" i="7"/>
  <c r="AF174" i="7"/>
  <c r="AF173" i="7"/>
  <c r="AF172" i="7"/>
  <c r="AF171" i="7"/>
  <c r="AF170" i="7"/>
  <c r="AF169" i="7"/>
  <c r="AF168" i="7"/>
  <c r="AF194" i="7"/>
  <c r="AF183" i="7"/>
  <c r="AF179" i="7"/>
  <c r="AF182" i="7"/>
  <c r="AF178" i="7"/>
  <c r="AF176" i="7"/>
  <c r="AF175" i="7"/>
  <c r="AF164" i="7"/>
  <c r="AF160" i="7"/>
  <c r="AF159" i="7"/>
  <c r="AF158" i="7"/>
  <c r="AF157" i="7"/>
  <c r="AF156" i="7"/>
  <c r="AF162" i="7"/>
  <c r="AF161" i="7"/>
  <c r="AF149" i="7"/>
  <c r="AF148" i="7"/>
  <c r="AF147" i="7"/>
  <c r="AF146" i="7"/>
  <c r="AF145" i="7"/>
  <c r="AF166" i="7"/>
  <c r="AF177" i="7"/>
  <c r="AF163" i="7"/>
  <c r="AF181" i="7"/>
  <c r="AF165" i="7"/>
  <c r="AF167" i="7"/>
  <c r="AF153" i="7"/>
  <c r="AF144" i="7"/>
  <c r="AF154" i="7"/>
  <c r="AF150" i="7"/>
  <c r="AF136" i="7"/>
  <c r="AF134" i="7"/>
  <c r="AF138" i="7"/>
  <c r="AF131" i="7"/>
  <c r="AF130" i="7"/>
  <c r="AF129" i="7"/>
  <c r="AF128" i="7"/>
  <c r="AF127" i="7"/>
  <c r="AF126" i="7"/>
  <c r="AF155" i="7"/>
  <c r="AF151" i="7"/>
  <c r="AF140" i="7"/>
  <c r="AF139" i="7"/>
  <c r="AF141" i="7"/>
  <c r="AF132" i="7"/>
  <c r="AF152" i="7"/>
  <c r="AF142" i="7"/>
  <c r="AF137" i="7"/>
  <c r="AF135" i="7"/>
  <c r="AF133" i="7"/>
  <c r="AF123" i="7"/>
  <c r="AF115" i="7"/>
  <c r="AF120" i="7"/>
  <c r="AF112" i="7"/>
  <c r="AF117" i="7"/>
  <c r="AF110" i="7"/>
  <c r="AF122" i="7"/>
  <c r="AF114" i="7"/>
  <c r="AF109" i="7"/>
  <c r="AF119" i="7"/>
  <c r="AF111" i="7"/>
  <c r="AF124" i="7"/>
  <c r="AF116" i="7"/>
  <c r="AF107" i="7"/>
  <c r="AF106" i="7"/>
  <c r="AF105" i="7"/>
  <c r="AF104" i="7"/>
  <c r="AF103" i="7"/>
  <c r="AF102" i="7"/>
  <c r="AF101" i="7"/>
  <c r="AF100" i="7"/>
  <c r="AF99" i="7"/>
  <c r="AF118" i="7"/>
  <c r="AF96" i="7"/>
  <c r="AF92" i="7"/>
  <c r="AF85" i="7"/>
  <c r="AF82" i="7"/>
  <c r="AF108" i="7"/>
  <c r="AF91" i="7"/>
  <c r="AF87" i="7"/>
  <c r="AF97" i="7"/>
  <c r="AF93" i="7"/>
  <c r="AF84" i="7"/>
  <c r="AF90" i="7"/>
  <c r="AF86" i="7"/>
  <c r="AF81" i="7"/>
  <c r="AF79" i="7"/>
  <c r="AF78" i="7"/>
  <c r="AF77" i="7"/>
  <c r="AF98" i="7"/>
  <c r="AF94" i="7"/>
  <c r="AF76" i="7"/>
  <c r="AF75" i="7"/>
  <c r="AF74" i="7"/>
  <c r="AF73" i="7"/>
  <c r="AF72" i="7"/>
  <c r="AF71" i="7"/>
  <c r="AF70" i="7"/>
  <c r="AF69" i="7"/>
  <c r="AF68" i="7"/>
  <c r="AF67" i="7"/>
  <c r="AF66" i="7"/>
  <c r="AF65" i="7"/>
  <c r="AF64" i="7"/>
  <c r="AF63" i="7"/>
  <c r="AF62" i="7"/>
  <c r="AF61" i="7"/>
  <c r="AF60" i="7"/>
  <c r="AF59" i="7"/>
  <c r="AF113" i="7"/>
  <c r="AF89" i="7"/>
  <c r="AF83" i="7"/>
  <c r="AF58" i="7"/>
  <c r="AF57" i="7"/>
  <c r="AF56" i="7"/>
  <c r="AF55" i="7"/>
  <c r="AF54" i="7"/>
  <c r="AF53" i="7"/>
  <c r="AF143" i="7"/>
  <c r="AF121" i="7"/>
  <c r="AF95" i="7"/>
  <c r="AF80" i="7"/>
  <c r="AF125" i="7"/>
  <c r="AF51" i="7"/>
  <c r="AF50" i="7"/>
  <c r="AF49" i="7"/>
  <c r="AF48" i="7"/>
  <c r="AF47" i="7"/>
  <c r="AF46" i="7"/>
  <c r="AF45" i="7"/>
  <c r="AF44" i="7"/>
  <c r="AF43" i="7"/>
  <c r="AF42" i="7"/>
  <c r="AF41" i="7"/>
  <c r="AF40" i="7"/>
  <c r="AF39" i="7"/>
  <c r="AF52" i="7"/>
  <c r="AF88" i="7"/>
  <c r="AF37" i="7"/>
  <c r="AF33" i="7"/>
  <c r="AF29" i="7"/>
  <c r="AF25" i="7"/>
  <c r="AF38" i="7"/>
  <c r="AF34" i="7"/>
  <c r="AF30" i="7"/>
  <c r="AF28" i="7"/>
  <c r="AF24" i="7"/>
  <c r="AF21" i="7"/>
  <c r="AF20" i="7"/>
  <c r="AF19" i="7"/>
  <c r="AF18" i="7"/>
  <c r="AF35" i="7"/>
  <c r="AF31" i="7"/>
  <c r="AF27" i="7"/>
  <c r="AF22" i="7"/>
  <c r="AF17" i="7"/>
  <c r="AF16" i="7"/>
  <c r="AF15" i="7"/>
  <c r="AF14" i="7"/>
  <c r="AF13" i="7"/>
  <c r="AF12" i="7"/>
  <c r="AF11" i="7"/>
  <c r="AF10" i="7"/>
  <c r="AF9" i="7"/>
  <c r="AF8" i="7"/>
  <c r="AF7" i="7"/>
  <c r="AF6" i="7"/>
  <c r="AF5" i="7"/>
  <c r="AF23" i="7"/>
  <c r="AF36" i="7"/>
  <c r="AF32" i="7"/>
  <c r="AF26" i="7"/>
  <c r="AH258" i="7"/>
  <c r="AH257" i="7"/>
  <c r="AH256" i="7"/>
  <c r="AH255" i="7"/>
  <c r="AH254" i="7"/>
  <c r="AH253" i="7"/>
  <c r="AH252" i="7"/>
  <c r="AH251" i="7"/>
  <c r="AH250" i="7"/>
  <c r="AH249" i="7"/>
  <c r="AH248" i="7"/>
  <c r="AH247" i="7"/>
  <c r="AH246" i="7"/>
  <c r="AH245" i="7"/>
  <c r="AH244" i="7"/>
  <c r="AH243" i="7"/>
  <c r="AH242" i="7"/>
  <c r="AH240" i="7"/>
  <c r="AH239" i="7"/>
  <c r="AH238" i="7"/>
  <c r="AH237" i="7"/>
  <c r="AH236" i="7"/>
  <c r="AH235" i="7"/>
  <c r="AH234" i="7"/>
  <c r="AH233" i="7"/>
  <c r="AH232" i="7"/>
  <c r="AH231" i="7"/>
  <c r="AH230" i="7"/>
  <c r="AH241" i="7"/>
  <c r="AH229" i="7"/>
  <c r="AH228" i="7"/>
  <c r="AH227" i="7"/>
  <c r="AH226" i="7"/>
  <c r="AH224" i="7"/>
  <c r="AH223" i="7"/>
  <c r="AH222" i="7"/>
  <c r="AH221" i="7"/>
  <c r="AH213" i="7"/>
  <c r="AH225" i="7"/>
  <c r="AH212" i="7"/>
  <c r="AH211" i="7"/>
  <c r="AH210" i="7"/>
  <c r="AH209" i="7"/>
  <c r="AH220" i="7"/>
  <c r="AH217" i="7"/>
  <c r="AH208" i="7"/>
  <c r="AH207" i="7"/>
  <c r="AH214" i="7"/>
  <c r="AH216" i="7"/>
  <c r="AH200" i="7"/>
  <c r="AH198" i="7"/>
  <c r="AH202" i="7"/>
  <c r="AH203" i="7"/>
  <c r="AH206" i="7"/>
  <c r="AH204" i="7"/>
  <c r="AH218" i="7"/>
  <c r="AH215" i="7"/>
  <c r="AH205" i="7"/>
  <c r="AH219" i="7"/>
  <c r="AH199" i="7"/>
  <c r="AH192" i="7"/>
  <c r="AH197" i="7"/>
  <c r="AH194" i="7"/>
  <c r="AH189" i="7"/>
  <c r="AH201" i="7"/>
  <c r="AH191" i="7"/>
  <c r="AH184" i="7"/>
  <c r="AH183" i="7"/>
  <c r="AH182" i="7"/>
  <c r="AH181" i="7"/>
  <c r="AH180" i="7"/>
  <c r="AH179" i="7"/>
  <c r="AH178" i="7"/>
  <c r="AH177" i="7"/>
  <c r="AH196" i="7"/>
  <c r="AH174" i="7"/>
  <c r="AH173" i="7"/>
  <c r="AH172" i="7"/>
  <c r="AH171" i="7"/>
  <c r="AH170" i="7"/>
  <c r="AH169" i="7"/>
  <c r="AH168" i="7"/>
  <c r="AH195" i="7"/>
  <c r="AH187" i="7"/>
  <c r="AH188" i="7"/>
  <c r="AH176" i="7"/>
  <c r="AH175" i="7"/>
  <c r="AH190" i="7"/>
  <c r="AH185" i="7"/>
  <c r="AH193" i="7"/>
  <c r="AH186" i="7"/>
  <c r="AH162" i="7"/>
  <c r="AH166" i="7"/>
  <c r="AH163" i="7"/>
  <c r="AH165" i="7"/>
  <c r="AH164" i="7"/>
  <c r="AH161" i="7"/>
  <c r="AH149" i="7"/>
  <c r="AH148" i="7"/>
  <c r="AH147" i="7"/>
  <c r="AH146" i="7"/>
  <c r="AH145" i="7"/>
  <c r="AH144" i="7"/>
  <c r="AH143" i="7"/>
  <c r="AH142" i="7"/>
  <c r="AH141" i="7"/>
  <c r="AH140" i="7"/>
  <c r="AH159" i="7"/>
  <c r="AH136" i="7"/>
  <c r="AH134" i="7"/>
  <c r="AH154" i="7"/>
  <c r="AH150" i="7"/>
  <c r="AH138" i="7"/>
  <c r="AH131" i="7"/>
  <c r="AH130" i="7"/>
  <c r="AH129" i="7"/>
  <c r="AH128" i="7"/>
  <c r="AH127" i="7"/>
  <c r="AH126" i="7"/>
  <c r="AH125" i="7"/>
  <c r="AH124" i="7"/>
  <c r="AH158" i="7"/>
  <c r="AH139" i="7"/>
  <c r="AH155" i="7"/>
  <c r="AH151" i="7"/>
  <c r="AH132" i="7"/>
  <c r="AH157" i="7"/>
  <c r="AH137" i="7"/>
  <c r="AH135" i="7"/>
  <c r="AH133" i="7"/>
  <c r="AH152" i="7"/>
  <c r="AH167" i="7"/>
  <c r="AH160" i="7"/>
  <c r="AH156" i="7"/>
  <c r="AH120" i="7"/>
  <c r="AH112" i="7"/>
  <c r="AH117" i="7"/>
  <c r="AH110" i="7"/>
  <c r="AH109" i="7"/>
  <c r="AH122" i="7"/>
  <c r="AH114" i="7"/>
  <c r="AH119" i="7"/>
  <c r="AH111" i="7"/>
  <c r="AH107" i="7"/>
  <c r="AH106" i="7"/>
  <c r="AH105" i="7"/>
  <c r="AH104" i="7"/>
  <c r="AH103" i="7"/>
  <c r="AH102" i="7"/>
  <c r="AH101" i="7"/>
  <c r="AH100" i="7"/>
  <c r="AH99" i="7"/>
  <c r="AH116" i="7"/>
  <c r="AH108" i="7"/>
  <c r="AH98" i="7"/>
  <c r="AH97" i="7"/>
  <c r="AH96" i="7"/>
  <c r="AH95" i="7"/>
  <c r="AH94" i="7"/>
  <c r="AH93" i="7"/>
  <c r="AH92" i="7"/>
  <c r="AH91" i="7"/>
  <c r="AH90" i="7"/>
  <c r="AH89" i="7"/>
  <c r="AH88" i="7"/>
  <c r="AH87" i="7"/>
  <c r="AH86" i="7"/>
  <c r="AH85" i="7"/>
  <c r="AH84" i="7"/>
  <c r="AH83" i="7"/>
  <c r="AH82" i="7"/>
  <c r="AH153" i="7"/>
  <c r="AH121" i="7"/>
  <c r="AH113" i="7"/>
  <c r="AH123" i="7"/>
  <c r="AH115" i="7"/>
  <c r="AH81" i="7"/>
  <c r="AH79" i="7"/>
  <c r="AH78" i="7"/>
  <c r="AH77" i="7"/>
  <c r="AH76" i="7"/>
  <c r="AH75" i="7"/>
  <c r="AH74" i="7"/>
  <c r="AH73" i="7"/>
  <c r="AH72" i="7"/>
  <c r="AH71" i="7"/>
  <c r="AH70" i="7"/>
  <c r="AH69" i="7"/>
  <c r="AH68" i="7"/>
  <c r="AH67" i="7"/>
  <c r="AH66" i="7"/>
  <c r="AH65" i="7"/>
  <c r="AH64" i="7"/>
  <c r="AH63" i="7"/>
  <c r="AH62" i="7"/>
  <c r="AH61" i="7"/>
  <c r="AH60" i="7"/>
  <c r="AH59" i="7"/>
  <c r="AH58" i="7"/>
  <c r="AH80" i="7"/>
  <c r="AH118" i="7"/>
  <c r="AH56" i="7"/>
  <c r="AH54" i="7"/>
  <c r="AH53" i="7"/>
  <c r="AH51" i="7"/>
  <c r="AH50" i="7"/>
  <c r="AH49" i="7"/>
  <c r="AH48" i="7"/>
  <c r="AH47" i="7"/>
  <c r="AH46" i="7"/>
  <c r="AH45" i="7"/>
  <c r="AH44" i="7"/>
  <c r="AH43" i="7"/>
  <c r="AH42" i="7"/>
  <c r="AH41" i="7"/>
  <c r="AH40" i="7"/>
  <c r="AH39" i="7"/>
  <c r="AH55" i="7"/>
  <c r="AH52" i="7"/>
  <c r="AH38" i="7"/>
  <c r="AH37" i="7"/>
  <c r="AH36" i="7"/>
  <c r="AH35" i="7"/>
  <c r="AH34" i="7"/>
  <c r="AH33" i="7"/>
  <c r="AH32" i="7"/>
  <c r="AH31" i="7"/>
  <c r="AH30" i="7"/>
  <c r="AH29" i="7"/>
  <c r="AH28" i="7"/>
  <c r="AH27" i="7"/>
  <c r="AH26" i="7"/>
  <c r="AH25" i="7"/>
  <c r="AH24" i="7"/>
  <c r="AH23" i="7"/>
  <c r="AH22" i="7"/>
  <c r="AH57" i="7"/>
  <c r="AH21" i="7"/>
  <c r="AH20" i="7"/>
  <c r="AH19" i="7"/>
  <c r="AH18" i="7"/>
  <c r="AH17" i="7"/>
  <c r="AH16" i="7"/>
  <c r="AH15" i="7"/>
  <c r="AH14" i="7"/>
  <c r="AH13" i="7"/>
  <c r="AH12" i="7"/>
  <c r="AH11" i="7"/>
  <c r="AH10" i="7"/>
  <c r="AH9" i="7"/>
  <c r="AH8" i="7"/>
  <c r="AH7" i="7"/>
  <c r="AH6" i="7"/>
  <c r="AH5" i="7"/>
  <c r="AI258" i="7"/>
  <c r="AI257" i="7"/>
  <c r="AI256" i="7"/>
  <c r="AI255" i="7"/>
  <c r="AI254" i="7"/>
  <c r="AI253" i="7"/>
  <c r="AI252" i="7"/>
  <c r="AI251" i="7"/>
  <c r="AI250" i="7"/>
  <c r="AI249" i="7"/>
  <c r="AI248" i="7"/>
  <c r="AI247" i="7"/>
  <c r="AI246" i="7"/>
  <c r="AI245" i="7"/>
  <c r="AI244" i="7"/>
  <c r="AI243" i="7"/>
  <c r="AI242" i="7"/>
  <c r="AI241" i="7"/>
  <c r="AI240" i="7"/>
  <c r="AI239" i="7"/>
  <c r="AI238" i="7"/>
  <c r="AI237" i="7"/>
  <c r="AI236" i="7"/>
  <c r="AI235" i="7"/>
  <c r="AI234" i="7"/>
  <c r="AI233" i="7"/>
  <c r="AI232" i="7"/>
  <c r="AI231" i="7"/>
  <c r="AI230" i="7"/>
  <c r="AI229" i="7"/>
  <c r="AI228" i="7"/>
  <c r="AI227" i="7"/>
  <c r="AI226" i="7"/>
  <c r="AI225" i="7"/>
  <c r="AI223" i="7"/>
  <c r="AI218" i="7"/>
  <c r="AI222" i="7"/>
  <c r="AI220" i="7"/>
  <c r="AI217" i="7"/>
  <c r="AI208" i="7"/>
  <c r="AI207" i="7"/>
  <c r="AI206" i="7"/>
  <c r="AI205" i="7"/>
  <c r="AI204" i="7"/>
  <c r="AI203" i="7"/>
  <c r="AI202" i="7"/>
  <c r="AI201" i="7"/>
  <c r="AI200" i="7"/>
  <c r="AI199" i="7"/>
  <c r="AI198" i="7"/>
  <c r="AI214" i="7"/>
  <c r="AI224" i="7"/>
  <c r="AI221" i="7"/>
  <c r="AI219" i="7"/>
  <c r="AI213" i="7"/>
  <c r="AI212" i="7"/>
  <c r="AI210" i="7"/>
  <c r="AI215" i="7"/>
  <c r="AI211" i="7"/>
  <c r="AI209" i="7"/>
  <c r="AI197" i="7"/>
  <c r="AI196" i="7"/>
  <c r="AI195" i="7"/>
  <c r="AI194" i="7"/>
  <c r="AI193" i="7"/>
  <c r="AI192" i="7"/>
  <c r="AI191" i="7"/>
  <c r="AI190" i="7"/>
  <c r="AI189" i="7"/>
  <c r="AI184" i="7"/>
  <c r="AI183" i="7"/>
  <c r="AI182" i="7"/>
  <c r="AI181" i="7"/>
  <c r="AI180" i="7"/>
  <c r="AI179" i="7"/>
  <c r="AI178" i="7"/>
  <c r="AI177" i="7"/>
  <c r="AI176" i="7"/>
  <c r="AI175" i="7"/>
  <c r="AI186" i="7"/>
  <c r="AI185" i="7"/>
  <c r="AI216" i="7"/>
  <c r="AI187" i="7"/>
  <c r="AI167" i="7"/>
  <c r="AI166" i="7"/>
  <c r="AI165" i="7"/>
  <c r="AI164" i="7"/>
  <c r="AI163" i="7"/>
  <c r="AI162" i="7"/>
  <c r="AI161" i="7"/>
  <c r="AI188" i="7"/>
  <c r="AI173" i="7"/>
  <c r="AI168" i="7"/>
  <c r="AI172" i="7"/>
  <c r="AI170" i="7"/>
  <c r="AI160" i="7"/>
  <c r="AI159" i="7"/>
  <c r="AI158" i="7"/>
  <c r="AI157" i="7"/>
  <c r="AI156" i="7"/>
  <c r="AI155" i="7"/>
  <c r="AI154" i="7"/>
  <c r="AI153" i="7"/>
  <c r="AI152" i="7"/>
  <c r="AI151" i="7"/>
  <c r="AI150" i="7"/>
  <c r="AI171" i="7"/>
  <c r="AI169" i="7"/>
  <c r="AI139" i="7"/>
  <c r="AI138" i="7"/>
  <c r="AI131" i="7"/>
  <c r="AI130" i="7"/>
  <c r="AI129" i="7"/>
  <c r="AI128" i="7"/>
  <c r="AI127" i="7"/>
  <c r="AI126" i="7"/>
  <c r="AI125" i="7"/>
  <c r="AI124" i="7"/>
  <c r="AI123" i="7"/>
  <c r="AI122" i="7"/>
  <c r="AI121" i="7"/>
  <c r="AI120" i="7"/>
  <c r="AI119" i="7"/>
  <c r="AI118" i="7"/>
  <c r="AI117" i="7"/>
  <c r="AI116" i="7"/>
  <c r="AI115" i="7"/>
  <c r="AI114" i="7"/>
  <c r="AI113" i="7"/>
  <c r="AI112" i="7"/>
  <c r="AI111" i="7"/>
  <c r="AI110" i="7"/>
  <c r="AI140" i="7"/>
  <c r="AI132" i="7"/>
  <c r="AI145" i="7"/>
  <c r="AI141" i="7"/>
  <c r="AI137" i="7"/>
  <c r="AI135" i="7"/>
  <c r="AI133" i="7"/>
  <c r="AI174" i="7"/>
  <c r="AI146" i="7"/>
  <c r="AI142" i="7"/>
  <c r="AI147" i="7"/>
  <c r="AI143" i="7"/>
  <c r="AI148" i="7"/>
  <c r="AI144" i="7"/>
  <c r="AI109" i="7"/>
  <c r="AI149" i="7"/>
  <c r="AI136" i="7"/>
  <c r="AI107" i="7"/>
  <c r="AI106" i="7"/>
  <c r="AI105" i="7"/>
  <c r="AI104" i="7"/>
  <c r="AI103" i="7"/>
  <c r="AI102" i="7"/>
  <c r="AI101" i="7"/>
  <c r="AI100" i="7"/>
  <c r="AI99" i="7"/>
  <c r="AI134" i="7"/>
  <c r="AI108" i="7"/>
  <c r="AI98" i="7"/>
  <c r="AI97" i="7"/>
  <c r="AI96" i="7"/>
  <c r="AI95" i="7"/>
  <c r="AI94" i="7"/>
  <c r="AI93" i="7"/>
  <c r="AI92" i="7"/>
  <c r="AI91" i="7"/>
  <c r="AI90" i="7"/>
  <c r="AI89" i="7"/>
  <c r="AI88" i="7"/>
  <c r="AI87" i="7"/>
  <c r="AI86" i="7"/>
  <c r="AI85" i="7"/>
  <c r="AI84" i="7"/>
  <c r="AI83" i="7"/>
  <c r="AI82" i="7"/>
  <c r="AI81" i="7"/>
  <c r="AI80" i="7"/>
  <c r="AI79" i="7"/>
  <c r="AI78" i="7"/>
  <c r="AI77" i="7"/>
  <c r="AI76" i="7"/>
  <c r="AI75" i="7"/>
  <c r="AI74" i="7"/>
  <c r="AI73" i="7"/>
  <c r="AI72" i="7"/>
  <c r="AI71" i="7"/>
  <c r="AI70" i="7"/>
  <c r="AI69" i="7"/>
  <c r="AI68" i="7"/>
  <c r="AI67" i="7"/>
  <c r="AI66" i="7"/>
  <c r="AI65" i="7"/>
  <c r="AI64" i="7"/>
  <c r="AI63" i="7"/>
  <c r="AI62" i="7"/>
  <c r="AI61" i="7"/>
  <c r="AI60" i="7"/>
  <c r="AI59" i="7"/>
  <c r="AI58" i="7"/>
  <c r="AI57" i="7"/>
  <c r="AI56" i="7"/>
  <c r="AI55" i="7"/>
  <c r="AI54" i="7"/>
  <c r="AI53" i="7"/>
  <c r="AI52" i="7"/>
  <c r="AI51" i="7"/>
  <c r="AI50" i="7"/>
  <c r="AI49" i="7"/>
  <c r="AI48" i="7"/>
  <c r="AI47" i="7"/>
  <c r="AI46" i="7"/>
  <c r="AI45" i="7"/>
  <c r="AI44" i="7"/>
  <c r="AI43" i="7"/>
  <c r="AI42" i="7"/>
  <c r="AI41" i="7"/>
  <c r="AI40" i="7"/>
  <c r="AI39" i="7"/>
  <c r="AI38" i="7"/>
  <c r="AI37" i="7"/>
  <c r="AI36" i="7"/>
  <c r="AI35" i="7"/>
  <c r="AI34" i="7"/>
  <c r="AI33" i="7"/>
  <c r="AI32" i="7"/>
  <c r="AI31" i="7"/>
  <c r="AI30" i="7"/>
  <c r="AI29" i="7"/>
  <c r="AI28" i="7"/>
  <c r="AI27" i="7"/>
  <c r="AI26" i="7"/>
  <c r="AI25" i="7"/>
  <c r="AI24" i="7"/>
  <c r="AI23" i="7"/>
  <c r="AI22" i="7"/>
  <c r="AI21" i="7"/>
  <c r="AI20" i="7"/>
  <c r="AI19" i="7"/>
  <c r="AI18" i="7"/>
  <c r="AI17" i="7"/>
  <c r="AI16" i="7"/>
  <c r="AI15" i="7"/>
  <c r="AI14" i="7"/>
  <c r="AI13" i="7"/>
  <c r="AI12" i="7"/>
  <c r="AI11" i="7"/>
  <c r="AI10" i="7"/>
  <c r="AI9" i="7"/>
  <c r="AI8" i="7"/>
  <c r="AI7" i="7"/>
  <c r="AI6" i="7"/>
  <c r="AI5" i="7"/>
  <c r="AZ258" i="7"/>
  <c r="AZ257" i="7"/>
  <c r="AZ256" i="7"/>
  <c r="AZ255" i="7"/>
  <c r="AZ254" i="7"/>
  <c r="AZ253" i="7"/>
  <c r="AZ252" i="7"/>
  <c r="AZ251" i="7"/>
  <c r="AZ250" i="7"/>
  <c r="AZ249" i="7"/>
  <c r="AZ248" i="7"/>
  <c r="AZ247" i="7"/>
  <c r="AZ246" i="7"/>
  <c r="AZ245" i="7"/>
  <c r="AZ244" i="7"/>
  <c r="AZ243" i="7"/>
  <c r="AZ242" i="7"/>
  <c r="AZ241" i="7"/>
  <c r="AZ240" i="7"/>
  <c r="AZ239" i="7"/>
  <c r="AZ238" i="7"/>
  <c r="AZ237" i="7"/>
  <c r="AZ236" i="7"/>
  <c r="AZ235" i="7"/>
  <c r="AZ234" i="7"/>
  <c r="AZ233" i="7"/>
  <c r="AZ232" i="7"/>
  <c r="AZ231" i="7"/>
  <c r="AZ230" i="7"/>
  <c r="AZ229" i="7"/>
  <c r="AZ228" i="7"/>
  <c r="AZ227" i="7"/>
  <c r="AZ226" i="7"/>
  <c r="AZ225" i="7"/>
  <c r="AZ224" i="7"/>
  <c r="AZ223" i="7"/>
  <c r="AZ222" i="7"/>
  <c r="AZ221" i="7"/>
  <c r="AZ220" i="7"/>
  <c r="AZ219" i="7"/>
  <c r="AZ218" i="7"/>
  <c r="AZ217" i="7"/>
  <c r="AZ216" i="7"/>
  <c r="AZ215" i="7"/>
  <c r="AZ214" i="7"/>
  <c r="AZ213" i="7"/>
  <c r="AZ212" i="7"/>
  <c r="AZ199" i="7"/>
  <c r="AZ210" i="7"/>
  <c r="AZ206" i="7"/>
  <c r="AZ205" i="7"/>
  <c r="AZ208" i="7"/>
  <c r="AZ201" i="7"/>
  <c r="AZ202" i="7"/>
  <c r="AZ197" i="7"/>
  <c r="AZ196" i="7"/>
  <c r="AZ195" i="7"/>
  <c r="AZ194" i="7"/>
  <c r="AZ203" i="7"/>
  <c r="AZ189" i="7"/>
  <c r="AZ188" i="7"/>
  <c r="AZ187" i="7"/>
  <c r="AZ186" i="7"/>
  <c r="AZ185" i="7"/>
  <c r="AZ211" i="7"/>
  <c r="AZ204" i="7"/>
  <c r="AZ191" i="7"/>
  <c r="AZ184" i="7"/>
  <c r="AZ183" i="7"/>
  <c r="AZ182" i="7"/>
  <c r="AZ181" i="7"/>
  <c r="AZ180" i="7"/>
  <c r="AZ179" i="7"/>
  <c r="AZ178" i="7"/>
  <c r="AZ177" i="7"/>
  <c r="AZ176" i="7"/>
  <c r="AZ175" i="7"/>
  <c r="AZ198" i="7"/>
  <c r="AZ193" i="7"/>
  <c r="AZ190" i="7"/>
  <c r="AZ200" i="7"/>
  <c r="AZ209" i="7"/>
  <c r="AZ207" i="7"/>
  <c r="AZ174" i="7"/>
  <c r="AZ173" i="7"/>
  <c r="AZ172" i="7"/>
  <c r="AZ171" i="7"/>
  <c r="AZ170" i="7"/>
  <c r="AZ169" i="7"/>
  <c r="AZ168" i="7"/>
  <c r="AZ164" i="7"/>
  <c r="AZ166" i="7"/>
  <c r="AZ163" i="7"/>
  <c r="AZ160" i="7"/>
  <c r="AZ159" i="7"/>
  <c r="AZ158" i="7"/>
  <c r="AZ157" i="7"/>
  <c r="AZ156" i="7"/>
  <c r="AZ155" i="7"/>
  <c r="AZ154" i="7"/>
  <c r="AZ153" i="7"/>
  <c r="AZ152" i="7"/>
  <c r="AZ151" i="7"/>
  <c r="AZ150" i="7"/>
  <c r="AZ165" i="7"/>
  <c r="AZ149" i="7"/>
  <c r="AZ148" i="7"/>
  <c r="AZ147" i="7"/>
  <c r="AZ146" i="7"/>
  <c r="AZ145" i="7"/>
  <c r="AZ144" i="7"/>
  <c r="AZ143" i="7"/>
  <c r="AZ142" i="7"/>
  <c r="AZ141" i="7"/>
  <c r="AZ140" i="7"/>
  <c r="AZ192" i="7"/>
  <c r="AZ167" i="7"/>
  <c r="AZ162" i="7"/>
  <c r="AZ138" i="7"/>
  <c r="AZ137" i="7"/>
  <c r="AZ135" i="7"/>
  <c r="AZ133" i="7"/>
  <c r="AZ109" i="7"/>
  <c r="AZ108" i="7"/>
  <c r="AZ139" i="7"/>
  <c r="AZ161" i="7"/>
  <c r="AZ136" i="7"/>
  <c r="AZ134" i="7"/>
  <c r="AZ132" i="7"/>
  <c r="AZ124" i="7"/>
  <c r="AZ123" i="7"/>
  <c r="AZ115" i="7"/>
  <c r="AZ110" i="7"/>
  <c r="AZ130" i="7"/>
  <c r="AZ125" i="7"/>
  <c r="AZ120" i="7"/>
  <c r="AZ112" i="7"/>
  <c r="AZ107" i="7"/>
  <c r="AZ106" i="7"/>
  <c r="AZ105" i="7"/>
  <c r="AZ104" i="7"/>
  <c r="AZ103" i="7"/>
  <c r="AZ102" i="7"/>
  <c r="AZ101" i="7"/>
  <c r="AZ100" i="7"/>
  <c r="AZ99" i="7"/>
  <c r="AZ127" i="7"/>
  <c r="AZ117" i="7"/>
  <c r="AZ98" i="7"/>
  <c r="AZ97" i="7"/>
  <c r="AZ96" i="7"/>
  <c r="AZ95" i="7"/>
  <c r="AZ94" i="7"/>
  <c r="AZ93" i="7"/>
  <c r="AZ92" i="7"/>
  <c r="AZ91" i="7"/>
  <c r="AZ90" i="7"/>
  <c r="AZ89" i="7"/>
  <c r="AZ88" i="7"/>
  <c r="AZ87" i="7"/>
  <c r="AZ86" i="7"/>
  <c r="AZ85" i="7"/>
  <c r="AZ122" i="7"/>
  <c r="AZ114" i="7"/>
  <c r="AZ129" i="7"/>
  <c r="AZ119" i="7"/>
  <c r="AZ111" i="7"/>
  <c r="AZ126" i="7"/>
  <c r="AZ116" i="7"/>
  <c r="AZ128" i="7"/>
  <c r="AZ118" i="7"/>
  <c r="AZ79" i="7"/>
  <c r="AZ76" i="7"/>
  <c r="AZ75" i="7"/>
  <c r="AZ74" i="7"/>
  <c r="AZ73" i="7"/>
  <c r="AZ72" i="7"/>
  <c r="AZ71" i="7"/>
  <c r="AZ70" i="7"/>
  <c r="AZ69" i="7"/>
  <c r="AZ68" i="7"/>
  <c r="AZ67" i="7"/>
  <c r="AZ66" i="7"/>
  <c r="AZ65" i="7"/>
  <c r="AZ64" i="7"/>
  <c r="AZ63" i="7"/>
  <c r="AZ62" i="7"/>
  <c r="AZ61" i="7"/>
  <c r="AZ60" i="7"/>
  <c r="AZ59" i="7"/>
  <c r="AZ58" i="7"/>
  <c r="AZ57" i="7"/>
  <c r="AZ56" i="7"/>
  <c r="AZ55" i="7"/>
  <c r="AZ131" i="7"/>
  <c r="AZ83" i="7"/>
  <c r="AZ81" i="7"/>
  <c r="AZ113" i="7"/>
  <c r="AZ121" i="7"/>
  <c r="AZ82" i="7"/>
  <c r="AZ80" i="7"/>
  <c r="AZ53" i="7"/>
  <c r="AZ51" i="7"/>
  <c r="AZ50" i="7"/>
  <c r="AZ49" i="7"/>
  <c r="AZ48" i="7"/>
  <c r="AZ47" i="7"/>
  <c r="AZ46" i="7"/>
  <c r="AZ45" i="7"/>
  <c r="AZ44" i="7"/>
  <c r="AZ43" i="7"/>
  <c r="AZ42" i="7"/>
  <c r="AZ41" i="7"/>
  <c r="AZ40" i="7"/>
  <c r="AZ39" i="7"/>
  <c r="AZ54" i="7"/>
  <c r="AZ38" i="7"/>
  <c r="AZ37" i="7"/>
  <c r="AZ36" i="7"/>
  <c r="AZ35" i="7"/>
  <c r="AZ34" i="7"/>
  <c r="AZ33" i="7"/>
  <c r="AZ32" i="7"/>
  <c r="AZ31" i="7"/>
  <c r="AZ30" i="7"/>
  <c r="AZ29" i="7"/>
  <c r="AZ28" i="7"/>
  <c r="AZ27" i="7"/>
  <c r="AZ26" i="7"/>
  <c r="AZ25" i="7"/>
  <c r="AZ24" i="7"/>
  <c r="AZ84" i="7"/>
  <c r="AZ78" i="7"/>
  <c r="AZ52" i="7"/>
  <c r="AZ77" i="7"/>
  <c r="AZ17" i="7"/>
  <c r="AZ16" i="7"/>
  <c r="AZ15" i="7"/>
  <c r="AZ14" i="7"/>
  <c r="AZ13" i="7"/>
  <c r="AZ12" i="7"/>
  <c r="AZ11" i="7"/>
  <c r="AZ10" i="7"/>
  <c r="AZ9" i="7"/>
  <c r="AZ8" i="7"/>
  <c r="AZ7" i="7"/>
  <c r="AZ6" i="7"/>
  <c r="AZ5" i="7"/>
  <c r="AZ21" i="7"/>
  <c r="AZ19" i="7"/>
  <c r="AZ18" i="7"/>
  <c r="AZ23" i="7"/>
  <c r="AZ20" i="7"/>
  <c r="AZ22" i="7"/>
  <c r="BB252" i="7"/>
  <c r="BB251" i="7"/>
  <c r="BB250" i="7"/>
  <c r="BB249" i="7"/>
  <c r="BB248" i="7"/>
  <c r="BB247" i="7"/>
  <c r="BB246" i="7"/>
  <c r="BB245" i="7"/>
  <c r="BB244" i="7"/>
  <c r="BB243" i="7"/>
  <c r="BB242" i="7"/>
  <c r="BB258" i="7"/>
  <c r="BB257" i="7"/>
  <c r="BB256" i="7"/>
  <c r="BB240" i="7"/>
  <c r="BB239" i="7"/>
  <c r="BB238" i="7"/>
  <c r="BB237" i="7"/>
  <c r="BB236" i="7"/>
  <c r="BB235" i="7"/>
  <c r="BB234" i="7"/>
  <c r="BB233" i="7"/>
  <c r="BB232" i="7"/>
  <c r="BB231" i="7"/>
  <c r="BB230" i="7"/>
  <c r="BB254" i="7"/>
  <c r="BB229" i="7"/>
  <c r="BB228" i="7"/>
  <c r="BB227" i="7"/>
  <c r="BB226" i="7"/>
  <c r="BB253" i="7"/>
  <c r="BB255" i="7"/>
  <c r="BB225" i="7"/>
  <c r="BB241" i="7"/>
  <c r="BB224" i="7"/>
  <c r="BB223" i="7"/>
  <c r="BB222" i="7"/>
  <c r="BB221" i="7"/>
  <c r="BB220" i="7"/>
  <c r="BB219" i="7"/>
  <c r="BB218" i="7"/>
  <c r="BB217" i="7"/>
  <c r="BB216" i="7"/>
  <c r="BB215" i="7"/>
  <c r="BB214" i="7"/>
  <c r="BB213" i="7"/>
  <c r="BB212" i="7"/>
  <c r="BB208" i="7"/>
  <c r="BB207" i="7"/>
  <c r="BB206" i="7"/>
  <c r="BB205" i="7"/>
  <c r="BB211" i="7"/>
  <c r="BB210" i="7"/>
  <c r="BB209" i="7"/>
  <c r="BB199" i="7"/>
  <c r="BB201" i="7"/>
  <c r="BB202" i="7"/>
  <c r="BB203" i="7"/>
  <c r="BB189" i="7"/>
  <c r="BB188" i="7"/>
  <c r="BB204" i="7"/>
  <c r="BB191" i="7"/>
  <c r="BB184" i="7"/>
  <c r="BB183" i="7"/>
  <c r="BB182" i="7"/>
  <c r="BB181" i="7"/>
  <c r="BB180" i="7"/>
  <c r="BB179" i="7"/>
  <c r="BB178" i="7"/>
  <c r="BB177" i="7"/>
  <c r="BB176" i="7"/>
  <c r="BB175" i="7"/>
  <c r="BB198" i="7"/>
  <c r="BB194" i="7"/>
  <c r="BB193" i="7"/>
  <c r="BB197" i="7"/>
  <c r="BB190" i="7"/>
  <c r="BB200" i="7"/>
  <c r="BB195" i="7"/>
  <c r="BB185" i="7"/>
  <c r="BB186" i="7"/>
  <c r="BB187" i="7"/>
  <c r="BB174" i="7"/>
  <c r="BB173" i="7"/>
  <c r="BB172" i="7"/>
  <c r="BB171" i="7"/>
  <c r="BB170" i="7"/>
  <c r="BB169" i="7"/>
  <c r="BB168" i="7"/>
  <c r="BB167" i="7"/>
  <c r="BB166" i="7"/>
  <c r="BB165" i="7"/>
  <c r="BB164" i="7"/>
  <c r="BB163" i="7"/>
  <c r="BB162" i="7"/>
  <c r="BB161" i="7"/>
  <c r="BB196" i="7"/>
  <c r="BB192" i="7"/>
  <c r="BB160" i="7"/>
  <c r="BB159" i="7"/>
  <c r="BB158" i="7"/>
  <c r="BB157" i="7"/>
  <c r="BB156" i="7"/>
  <c r="BB155" i="7"/>
  <c r="BB154" i="7"/>
  <c r="BB153" i="7"/>
  <c r="BB152" i="7"/>
  <c r="BB151" i="7"/>
  <c r="BB150" i="7"/>
  <c r="BB149" i="7"/>
  <c r="BB148" i="7"/>
  <c r="BB147" i="7"/>
  <c r="BB146" i="7"/>
  <c r="BB145" i="7"/>
  <c r="BB144" i="7"/>
  <c r="BB143" i="7"/>
  <c r="BB142" i="7"/>
  <c r="BB141" i="7"/>
  <c r="BB140" i="7"/>
  <c r="BB139" i="7"/>
  <c r="BB138" i="7"/>
  <c r="BB137" i="7"/>
  <c r="BB136" i="7"/>
  <c r="BB135" i="7"/>
  <c r="BB134" i="7"/>
  <c r="BB133" i="7"/>
  <c r="BB132" i="7"/>
  <c r="BB131" i="7"/>
  <c r="BB130" i="7"/>
  <c r="BB129" i="7"/>
  <c r="BB128" i="7"/>
  <c r="BB127" i="7"/>
  <c r="BB126" i="7"/>
  <c r="BB125" i="7"/>
  <c r="BB124" i="7"/>
  <c r="BB123" i="7"/>
  <c r="BB122" i="7"/>
  <c r="BB121" i="7"/>
  <c r="BB120" i="7"/>
  <c r="BB119" i="7"/>
  <c r="BB118" i="7"/>
  <c r="BB117" i="7"/>
  <c r="BB116" i="7"/>
  <c r="BB115" i="7"/>
  <c r="BB114" i="7"/>
  <c r="BB113" i="7"/>
  <c r="BB112" i="7"/>
  <c r="BB111" i="7"/>
  <c r="BB109" i="7"/>
  <c r="BB108" i="7"/>
  <c r="BB110" i="7"/>
  <c r="BB107" i="7"/>
  <c r="BB106" i="7"/>
  <c r="BB105" i="7"/>
  <c r="BB104" i="7"/>
  <c r="BB103" i="7"/>
  <c r="BB102" i="7"/>
  <c r="BB101" i="7"/>
  <c r="BB100" i="7"/>
  <c r="BB99" i="7"/>
  <c r="BB88" i="7"/>
  <c r="BB83" i="7"/>
  <c r="BB81" i="7"/>
  <c r="BB95" i="7"/>
  <c r="BB91" i="7"/>
  <c r="BB87" i="7"/>
  <c r="BB96" i="7"/>
  <c r="BB92" i="7"/>
  <c r="BB82" i="7"/>
  <c r="BB80" i="7"/>
  <c r="BB90" i="7"/>
  <c r="BB86" i="7"/>
  <c r="BB97" i="7"/>
  <c r="BB93" i="7"/>
  <c r="BB84" i="7"/>
  <c r="BB78" i="7"/>
  <c r="BB77" i="7"/>
  <c r="BB89" i="7"/>
  <c r="BB85" i="7"/>
  <c r="BB79" i="7"/>
  <c r="BB76" i="7"/>
  <c r="BB75" i="7"/>
  <c r="BB74" i="7"/>
  <c r="BB73" i="7"/>
  <c r="BB72" i="7"/>
  <c r="BB71" i="7"/>
  <c r="BB70" i="7"/>
  <c r="BB69" i="7"/>
  <c r="BB68" i="7"/>
  <c r="BB67" i="7"/>
  <c r="BB66" i="7"/>
  <c r="BB65" i="7"/>
  <c r="BB64" i="7"/>
  <c r="BB63" i="7"/>
  <c r="BB62" i="7"/>
  <c r="BB61" i="7"/>
  <c r="BB60" i="7"/>
  <c r="BB59" i="7"/>
  <c r="BB56" i="7"/>
  <c r="BB54" i="7"/>
  <c r="BB38" i="7"/>
  <c r="BB37" i="7"/>
  <c r="BB36" i="7"/>
  <c r="BB35" i="7"/>
  <c r="BB34" i="7"/>
  <c r="BB33" i="7"/>
  <c r="BB32" i="7"/>
  <c r="BB31" i="7"/>
  <c r="BB30" i="7"/>
  <c r="BB29" i="7"/>
  <c r="BB28" i="7"/>
  <c r="BB27" i="7"/>
  <c r="BB26" i="7"/>
  <c r="BB25" i="7"/>
  <c r="BB24" i="7"/>
  <c r="BB23" i="7"/>
  <c r="BB55" i="7"/>
  <c r="BB94" i="7"/>
  <c r="BB52" i="7"/>
  <c r="BB57" i="7"/>
  <c r="BB48" i="7"/>
  <c r="BB44" i="7"/>
  <c r="BB98" i="7"/>
  <c r="BB40" i="7"/>
  <c r="BB39" i="7"/>
  <c r="BB51" i="7"/>
  <c r="BB47" i="7"/>
  <c r="BB43" i="7"/>
  <c r="BB41" i="7"/>
  <c r="BB50" i="7"/>
  <c r="BB46" i="7"/>
  <c r="BB22" i="7"/>
  <c r="BB42" i="7"/>
  <c r="BB21" i="7"/>
  <c r="BB20" i="7"/>
  <c r="BB19" i="7"/>
  <c r="BB18" i="7"/>
  <c r="BB58" i="7"/>
  <c r="BB53" i="7"/>
  <c r="BB49" i="7"/>
  <c r="BB45" i="7"/>
  <c r="BB17" i="7"/>
  <c r="BB16" i="7"/>
  <c r="BB15" i="7"/>
  <c r="BB14" i="7"/>
  <c r="BB13" i="7"/>
  <c r="BB12" i="7"/>
  <c r="BB11" i="7"/>
  <c r="BB10" i="7"/>
  <c r="BB9" i="7"/>
  <c r="BB8" i="7"/>
  <c r="BB7" i="7"/>
  <c r="BB6" i="7"/>
  <c r="BB5" i="7"/>
  <c r="AN258" i="7"/>
  <c r="AN257" i="7"/>
  <c r="AN256" i="7"/>
  <c r="AN255" i="7"/>
  <c r="AN254" i="7"/>
  <c r="AN253" i="7"/>
  <c r="AN252" i="7"/>
  <c r="AN251" i="7"/>
  <c r="AN250" i="7"/>
  <c r="AN249" i="7"/>
  <c r="AN248" i="7"/>
  <c r="AN247" i="7"/>
  <c r="AN246" i="7"/>
  <c r="AN245" i="7"/>
  <c r="AN241" i="7"/>
  <c r="AN243" i="7"/>
  <c r="AN242" i="7"/>
  <c r="AN244" i="7"/>
  <c r="AN238" i="7"/>
  <c r="AN234" i="7"/>
  <c r="AN230" i="7"/>
  <c r="AN226" i="7"/>
  <c r="AN225" i="7"/>
  <c r="AN239" i="7"/>
  <c r="AN235" i="7"/>
  <c r="AN231" i="7"/>
  <c r="AN224" i="7"/>
  <c r="AN223" i="7"/>
  <c r="AN222" i="7"/>
  <c r="AN221" i="7"/>
  <c r="AN220" i="7"/>
  <c r="AN219" i="7"/>
  <c r="AN218" i="7"/>
  <c r="AN217" i="7"/>
  <c r="AN216" i="7"/>
  <c r="AN215" i="7"/>
  <c r="AN214" i="7"/>
  <c r="AN213" i="7"/>
  <c r="AN227" i="7"/>
  <c r="AN240" i="7"/>
  <c r="AN236" i="7"/>
  <c r="AN232" i="7"/>
  <c r="AN228" i="7"/>
  <c r="AN237" i="7"/>
  <c r="AN233" i="7"/>
  <c r="AN229" i="7"/>
  <c r="AN212" i="7"/>
  <c r="AN211" i="7"/>
  <c r="AN210" i="7"/>
  <c r="AN209" i="7"/>
  <c r="AN208" i="7"/>
  <c r="AN204" i="7"/>
  <c r="AN206" i="7"/>
  <c r="AN189" i="7"/>
  <c r="AN188" i="7"/>
  <c r="AN187" i="7"/>
  <c r="AN186" i="7"/>
  <c r="AN207" i="7"/>
  <c r="AN205" i="7"/>
  <c r="AN200" i="7"/>
  <c r="AN201" i="7"/>
  <c r="AN202" i="7"/>
  <c r="AN197" i="7"/>
  <c r="AN185" i="7"/>
  <c r="AN194" i="7"/>
  <c r="AN191" i="7"/>
  <c r="AN203" i="7"/>
  <c r="AN195" i="7"/>
  <c r="AN193" i="7"/>
  <c r="AN190" i="7"/>
  <c r="AN199" i="7"/>
  <c r="AN198" i="7"/>
  <c r="AN183" i="7"/>
  <c r="AN179" i="7"/>
  <c r="AN192" i="7"/>
  <c r="AN176" i="7"/>
  <c r="AN175" i="7"/>
  <c r="AN182" i="7"/>
  <c r="AN178" i="7"/>
  <c r="AN174" i="7"/>
  <c r="AN173" i="7"/>
  <c r="AN172" i="7"/>
  <c r="AN171" i="7"/>
  <c r="AN170" i="7"/>
  <c r="AN169" i="7"/>
  <c r="AN168" i="7"/>
  <c r="AN181" i="7"/>
  <c r="AN177" i="7"/>
  <c r="AN184" i="7"/>
  <c r="AN180" i="7"/>
  <c r="AN163" i="7"/>
  <c r="AN160" i="7"/>
  <c r="AN159" i="7"/>
  <c r="AN158" i="7"/>
  <c r="AN157" i="7"/>
  <c r="AN156" i="7"/>
  <c r="AN149" i="7"/>
  <c r="AN148" i="7"/>
  <c r="AN147" i="7"/>
  <c r="AN146" i="7"/>
  <c r="AN145" i="7"/>
  <c r="AN165" i="7"/>
  <c r="AN196" i="7"/>
  <c r="AN167" i="7"/>
  <c r="AN161" i="7"/>
  <c r="AN164" i="7"/>
  <c r="AN162" i="7"/>
  <c r="AN166" i="7"/>
  <c r="AN154" i="7"/>
  <c r="AN150" i="7"/>
  <c r="AN140" i="7"/>
  <c r="AN139" i="7"/>
  <c r="AN141" i="7"/>
  <c r="AN137" i="7"/>
  <c r="AN135" i="7"/>
  <c r="AN133" i="7"/>
  <c r="AN155" i="7"/>
  <c r="AN151" i="7"/>
  <c r="AN142" i="7"/>
  <c r="AN143" i="7"/>
  <c r="AN131" i="7"/>
  <c r="AN130" i="7"/>
  <c r="AN129" i="7"/>
  <c r="AN128" i="7"/>
  <c r="AN127" i="7"/>
  <c r="AN126" i="7"/>
  <c r="AN152" i="7"/>
  <c r="AN144" i="7"/>
  <c r="AN136" i="7"/>
  <c r="AN134" i="7"/>
  <c r="AN153" i="7"/>
  <c r="AN122" i="7"/>
  <c r="AN114" i="7"/>
  <c r="AN119" i="7"/>
  <c r="AN111" i="7"/>
  <c r="AN116" i="7"/>
  <c r="AN124" i="7"/>
  <c r="AN121" i="7"/>
  <c r="AN113" i="7"/>
  <c r="AN125" i="7"/>
  <c r="AN118" i="7"/>
  <c r="AN109" i="7"/>
  <c r="AN132" i="7"/>
  <c r="AN123" i="7"/>
  <c r="AN115" i="7"/>
  <c r="AN107" i="7"/>
  <c r="AN106" i="7"/>
  <c r="AN105" i="7"/>
  <c r="AN104" i="7"/>
  <c r="AN103" i="7"/>
  <c r="AN102" i="7"/>
  <c r="AN101" i="7"/>
  <c r="AN100" i="7"/>
  <c r="AN99" i="7"/>
  <c r="AN138" i="7"/>
  <c r="AN117" i="7"/>
  <c r="AN108" i="7"/>
  <c r="AN97" i="7"/>
  <c r="AN93" i="7"/>
  <c r="AN90" i="7"/>
  <c r="AN86" i="7"/>
  <c r="AN83" i="7"/>
  <c r="AN98" i="7"/>
  <c r="AN94" i="7"/>
  <c r="AN89" i="7"/>
  <c r="AN82" i="7"/>
  <c r="AN79" i="7"/>
  <c r="AN78" i="7"/>
  <c r="AN77" i="7"/>
  <c r="AN95" i="7"/>
  <c r="AN88" i="7"/>
  <c r="AN85" i="7"/>
  <c r="AN81" i="7"/>
  <c r="AN76" i="7"/>
  <c r="AN75" i="7"/>
  <c r="AN74" i="7"/>
  <c r="AN73" i="7"/>
  <c r="AN72" i="7"/>
  <c r="AN71" i="7"/>
  <c r="AN70" i="7"/>
  <c r="AN69" i="7"/>
  <c r="AN68" i="7"/>
  <c r="AN67" i="7"/>
  <c r="AN66" i="7"/>
  <c r="AN65" i="7"/>
  <c r="AN64" i="7"/>
  <c r="AN63" i="7"/>
  <c r="AN62" i="7"/>
  <c r="AN61" i="7"/>
  <c r="AN60" i="7"/>
  <c r="AN59" i="7"/>
  <c r="AN112" i="7"/>
  <c r="AN110" i="7"/>
  <c r="AN84" i="7"/>
  <c r="AN58" i="7"/>
  <c r="AN57" i="7"/>
  <c r="AN56" i="7"/>
  <c r="AN55" i="7"/>
  <c r="AN54" i="7"/>
  <c r="AN53" i="7"/>
  <c r="AN120" i="7"/>
  <c r="AN96" i="7"/>
  <c r="AN92" i="7"/>
  <c r="AN91" i="7"/>
  <c r="AN87" i="7"/>
  <c r="AN80" i="7"/>
  <c r="AN51" i="7"/>
  <c r="AN50" i="7"/>
  <c r="AN49" i="7"/>
  <c r="AN48" i="7"/>
  <c r="AN47" i="7"/>
  <c r="AN46" i="7"/>
  <c r="AN45" i="7"/>
  <c r="AN44" i="7"/>
  <c r="AN43" i="7"/>
  <c r="AN42" i="7"/>
  <c r="AN41" i="7"/>
  <c r="AN40" i="7"/>
  <c r="AN39" i="7"/>
  <c r="AN38" i="7"/>
  <c r="AN34" i="7"/>
  <c r="AN30" i="7"/>
  <c r="AN27" i="7"/>
  <c r="AN52" i="7"/>
  <c r="AN35" i="7"/>
  <c r="AN31" i="7"/>
  <c r="AN28" i="7"/>
  <c r="AN26" i="7"/>
  <c r="AN23" i="7"/>
  <c r="AN21" i="7"/>
  <c r="AN20" i="7"/>
  <c r="AN19" i="7"/>
  <c r="AN18" i="7"/>
  <c r="AN24" i="7"/>
  <c r="AN36" i="7"/>
  <c r="AN32" i="7"/>
  <c r="AN17" i="7"/>
  <c r="AN16" i="7"/>
  <c r="AN15" i="7"/>
  <c r="AN14" i="7"/>
  <c r="AN13" i="7"/>
  <c r="AN12" i="7"/>
  <c r="AN11" i="7"/>
  <c r="AN10" i="7"/>
  <c r="AN9" i="7"/>
  <c r="AN8" i="7"/>
  <c r="AN7" i="7"/>
  <c r="AN6" i="7"/>
  <c r="AN25" i="7"/>
  <c r="AN5" i="7"/>
  <c r="AN37" i="7"/>
  <c r="AN33" i="7"/>
  <c r="AN29" i="7"/>
  <c r="AN22" i="7"/>
  <c r="AP258" i="7"/>
  <c r="AP257" i="7"/>
  <c r="AP256" i="7"/>
  <c r="AP255" i="7"/>
  <c r="AP254" i="7"/>
  <c r="AP253" i="7"/>
  <c r="AP252" i="7"/>
  <c r="AP251" i="7"/>
  <c r="AP250" i="7"/>
  <c r="AP249" i="7"/>
  <c r="AP248" i="7"/>
  <c r="AP247" i="7"/>
  <c r="AP246" i="7"/>
  <c r="AP245" i="7"/>
  <c r="AP244" i="7"/>
  <c r="AP243" i="7"/>
  <c r="AP242" i="7"/>
  <c r="AP240" i="7"/>
  <c r="AP239" i="7"/>
  <c r="AP238" i="7"/>
  <c r="AP237" i="7"/>
  <c r="AP236" i="7"/>
  <c r="AP235" i="7"/>
  <c r="AP234" i="7"/>
  <c r="AP233" i="7"/>
  <c r="AP232" i="7"/>
  <c r="AP231" i="7"/>
  <c r="AP230" i="7"/>
  <c r="AP229" i="7"/>
  <c r="AP228" i="7"/>
  <c r="AP227" i="7"/>
  <c r="AP226" i="7"/>
  <c r="AP224" i="7"/>
  <c r="AP223" i="7"/>
  <c r="AP222" i="7"/>
  <c r="AP221" i="7"/>
  <c r="AP241" i="7"/>
  <c r="AP220" i="7"/>
  <c r="AP214" i="7"/>
  <c r="AP225" i="7"/>
  <c r="AP213" i="7"/>
  <c r="AP212" i="7"/>
  <c r="AP211" i="7"/>
  <c r="AP210" i="7"/>
  <c r="AP209" i="7"/>
  <c r="AP218" i="7"/>
  <c r="AP208" i="7"/>
  <c r="AP207" i="7"/>
  <c r="AP215" i="7"/>
  <c r="AP217" i="7"/>
  <c r="AP206" i="7"/>
  <c r="AP205" i="7"/>
  <c r="AP200" i="7"/>
  <c r="AP201" i="7"/>
  <c r="AP202" i="7"/>
  <c r="AP203" i="7"/>
  <c r="AP219" i="7"/>
  <c r="AP216" i="7"/>
  <c r="AP204" i="7"/>
  <c r="AP187" i="7"/>
  <c r="AP195" i="7"/>
  <c r="AP193" i="7"/>
  <c r="AP188" i="7"/>
  <c r="AP190" i="7"/>
  <c r="AP196" i="7"/>
  <c r="AP192" i="7"/>
  <c r="AP184" i="7"/>
  <c r="AP183" i="7"/>
  <c r="AP182" i="7"/>
  <c r="AP181" i="7"/>
  <c r="AP180" i="7"/>
  <c r="AP179" i="7"/>
  <c r="AP178" i="7"/>
  <c r="AP177" i="7"/>
  <c r="AP197" i="7"/>
  <c r="AP194" i="7"/>
  <c r="AP174" i="7"/>
  <c r="AP173" i="7"/>
  <c r="AP172" i="7"/>
  <c r="AP171" i="7"/>
  <c r="AP170" i="7"/>
  <c r="AP169" i="7"/>
  <c r="AP168" i="7"/>
  <c r="AP189" i="7"/>
  <c r="AP185" i="7"/>
  <c r="AP199" i="7"/>
  <c r="AP198" i="7"/>
  <c r="AP191" i="7"/>
  <c r="AP186" i="7"/>
  <c r="AP165" i="7"/>
  <c r="AP176" i="7"/>
  <c r="AP175" i="7"/>
  <c r="AP167" i="7"/>
  <c r="AP161" i="7"/>
  <c r="AP164" i="7"/>
  <c r="AP162" i="7"/>
  <c r="AP163" i="7"/>
  <c r="AP149" i="7"/>
  <c r="AP148" i="7"/>
  <c r="AP147" i="7"/>
  <c r="AP146" i="7"/>
  <c r="AP145" i="7"/>
  <c r="AP144" i="7"/>
  <c r="AP143" i="7"/>
  <c r="AP142" i="7"/>
  <c r="AP141" i="7"/>
  <c r="AP140" i="7"/>
  <c r="AP158" i="7"/>
  <c r="AP155" i="7"/>
  <c r="AP151" i="7"/>
  <c r="AP131" i="7"/>
  <c r="AP130" i="7"/>
  <c r="AP129" i="7"/>
  <c r="AP128" i="7"/>
  <c r="AP127" i="7"/>
  <c r="AP126" i="7"/>
  <c r="AP125" i="7"/>
  <c r="AP124" i="7"/>
  <c r="AP157" i="7"/>
  <c r="AP152" i="7"/>
  <c r="AP136" i="7"/>
  <c r="AP134" i="7"/>
  <c r="AP166" i="7"/>
  <c r="AP160" i="7"/>
  <c r="AP156" i="7"/>
  <c r="AP153" i="7"/>
  <c r="AP138" i="7"/>
  <c r="AP132" i="7"/>
  <c r="AP139" i="7"/>
  <c r="AP119" i="7"/>
  <c r="AP111" i="7"/>
  <c r="AP135" i="7"/>
  <c r="AP116" i="7"/>
  <c r="AP150" i="7"/>
  <c r="AP121" i="7"/>
  <c r="AP113" i="7"/>
  <c r="AP109" i="7"/>
  <c r="AP133" i="7"/>
  <c r="AP118" i="7"/>
  <c r="AP107" i="7"/>
  <c r="AP106" i="7"/>
  <c r="AP105" i="7"/>
  <c r="AP104" i="7"/>
  <c r="AP103" i="7"/>
  <c r="AP102" i="7"/>
  <c r="AP101" i="7"/>
  <c r="AP100" i="7"/>
  <c r="AP99" i="7"/>
  <c r="AP123" i="7"/>
  <c r="AP115" i="7"/>
  <c r="AP98" i="7"/>
  <c r="AP97" i="7"/>
  <c r="AP96" i="7"/>
  <c r="AP95" i="7"/>
  <c r="AP94" i="7"/>
  <c r="AP93" i="7"/>
  <c r="AP92" i="7"/>
  <c r="AP91" i="7"/>
  <c r="AP90" i="7"/>
  <c r="AP89" i="7"/>
  <c r="AP88" i="7"/>
  <c r="AP87" i="7"/>
  <c r="AP86" i="7"/>
  <c r="AP85" i="7"/>
  <c r="AP84" i="7"/>
  <c r="AP83" i="7"/>
  <c r="AP82" i="7"/>
  <c r="AP159" i="7"/>
  <c r="AP120" i="7"/>
  <c r="AP112" i="7"/>
  <c r="AP110" i="7"/>
  <c r="AP108" i="7"/>
  <c r="AP137" i="7"/>
  <c r="AP122" i="7"/>
  <c r="AP114" i="7"/>
  <c r="AP154" i="7"/>
  <c r="AP79" i="7"/>
  <c r="AP78" i="7"/>
  <c r="AP77" i="7"/>
  <c r="AP81" i="7"/>
  <c r="AP76" i="7"/>
  <c r="AP75" i="7"/>
  <c r="AP74" i="7"/>
  <c r="AP73" i="7"/>
  <c r="AP72" i="7"/>
  <c r="AP71" i="7"/>
  <c r="AP70" i="7"/>
  <c r="AP69" i="7"/>
  <c r="AP68" i="7"/>
  <c r="AP67" i="7"/>
  <c r="AP66" i="7"/>
  <c r="AP65" i="7"/>
  <c r="AP64" i="7"/>
  <c r="AP63" i="7"/>
  <c r="AP62" i="7"/>
  <c r="AP61" i="7"/>
  <c r="AP60" i="7"/>
  <c r="AP59" i="7"/>
  <c r="AP58" i="7"/>
  <c r="AP117" i="7"/>
  <c r="AP80" i="7"/>
  <c r="AP55" i="7"/>
  <c r="AP57" i="7"/>
  <c r="AP51" i="7"/>
  <c r="AP50" i="7"/>
  <c r="AP49" i="7"/>
  <c r="AP48" i="7"/>
  <c r="AP47" i="7"/>
  <c r="AP46" i="7"/>
  <c r="AP45" i="7"/>
  <c r="AP44" i="7"/>
  <c r="AP43" i="7"/>
  <c r="AP42" i="7"/>
  <c r="AP41" i="7"/>
  <c r="AP40" i="7"/>
  <c r="AP39" i="7"/>
  <c r="AP38" i="7"/>
  <c r="AP37" i="7"/>
  <c r="AP36" i="7"/>
  <c r="AP35" i="7"/>
  <c r="AP34" i="7"/>
  <c r="AP33" i="7"/>
  <c r="AP32" i="7"/>
  <c r="AP31" i="7"/>
  <c r="AP30" i="7"/>
  <c r="AP29" i="7"/>
  <c r="AP28" i="7"/>
  <c r="AP27" i="7"/>
  <c r="AP26" i="7"/>
  <c r="AP25" i="7"/>
  <c r="AP24" i="7"/>
  <c r="AP23" i="7"/>
  <c r="AP22" i="7"/>
  <c r="AP56" i="7"/>
  <c r="AP52" i="7"/>
  <c r="AP53" i="7"/>
  <c r="AP21" i="7"/>
  <c r="AP20" i="7"/>
  <c r="AP19" i="7"/>
  <c r="AP18" i="7"/>
  <c r="AP54" i="7"/>
  <c r="AP17" i="7"/>
  <c r="AP16" i="7"/>
  <c r="AP15" i="7"/>
  <c r="AP14" i="7"/>
  <c r="AP13" i="7"/>
  <c r="AP12" i="7"/>
  <c r="AP11" i="7"/>
  <c r="AP10" i="7"/>
  <c r="AP9" i="7"/>
  <c r="AP8" i="7"/>
  <c r="AP7" i="7"/>
  <c r="AP6" i="7"/>
  <c r="AP5" i="7"/>
  <c r="AQ258" i="7"/>
  <c r="AQ257" i="7"/>
  <c r="AQ256" i="7"/>
  <c r="AQ255" i="7"/>
  <c r="AQ254" i="7"/>
  <c r="AQ253" i="7"/>
  <c r="AQ252" i="7"/>
  <c r="AQ251" i="7"/>
  <c r="AQ250" i="7"/>
  <c r="AQ249" i="7"/>
  <c r="AQ248" i="7"/>
  <c r="AQ247" i="7"/>
  <c r="AQ246" i="7"/>
  <c r="AQ245" i="7"/>
  <c r="AQ244" i="7"/>
  <c r="AQ243" i="7"/>
  <c r="AQ242" i="7"/>
  <c r="AQ241" i="7"/>
  <c r="AQ240" i="7"/>
  <c r="AQ239" i="7"/>
  <c r="AQ238" i="7"/>
  <c r="AQ237" i="7"/>
  <c r="AQ236" i="7"/>
  <c r="AQ235" i="7"/>
  <c r="AQ234" i="7"/>
  <c r="AQ233" i="7"/>
  <c r="AQ232" i="7"/>
  <c r="AQ231" i="7"/>
  <c r="AQ230" i="7"/>
  <c r="AQ229" i="7"/>
  <c r="AQ228" i="7"/>
  <c r="AQ227" i="7"/>
  <c r="AQ226" i="7"/>
  <c r="AQ225" i="7"/>
  <c r="AQ219" i="7"/>
  <c r="AQ222" i="7"/>
  <c r="AQ221" i="7"/>
  <c r="AQ218" i="7"/>
  <c r="AQ208" i="7"/>
  <c r="AQ207" i="7"/>
  <c r="AQ206" i="7"/>
  <c r="AQ205" i="7"/>
  <c r="AQ204" i="7"/>
  <c r="AQ203" i="7"/>
  <c r="AQ202" i="7"/>
  <c r="AQ201" i="7"/>
  <c r="AQ200" i="7"/>
  <c r="AQ199" i="7"/>
  <c r="AQ198" i="7"/>
  <c r="AQ224" i="7"/>
  <c r="AQ215" i="7"/>
  <c r="AQ223" i="7"/>
  <c r="AQ220" i="7"/>
  <c r="AQ214" i="7"/>
  <c r="AQ217" i="7"/>
  <c r="AQ213" i="7"/>
  <c r="AQ211" i="7"/>
  <c r="AQ209" i="7"/>
  <c r="AQ216" i="7"/>
  <c r="AQ197" i="7"/>
  <c r="AQ196" i="7"/>
  <c r="AQ195" i="7"/>
  <c r="AQ194" i="7"/>
  <c r="AQ193" i="7"/>
  <c r="AQ192" i="7"/>
  <c r="AQ191" i="7"/>
  <c r="AQ190" i="7"/>
  <c r="AQ210" i="7"/>
  <c r="AQ188" i="7"/>
  <c r="AQ212" i="7"/>
  <c r="AQ184" i="7"/>
  <c r="AQ183" i="7"/>
  <c r="AQ182" i="7"/>
  <c r="AQ181" i="7"/>
  <c r="AQ180" i="7"/>
  <c r="AQ179" i="7"/>
  <c r="AQ178" i="7"/>
  <c r="AQ177" i="7"/>
  <c r="AQ176" i="7"/>
  <c r="AQ175" i="7"/>
  <c r="AQ189" i="7"/>
  <c r="AQ167" i="7"/>
  <c r="AQ166" i="7"/>
  <c r="AQ165" i="7"/>
  <c r="AQ164" i="7"/>
  <c r="AQ163" i="7"/>
  <c r="AQ162" i="7"/>
  <c r="AQ161" i="7"/>
  <c r="AQ185" i="7"/>
  <c r="AQ186" i="7"/>
  <c r="AQ173" i="7"/>
  <c r="AQ187" i="7"/>
  <c r="AQ172" i="7"/>
  <c r="AQ170" i="7"/>
  <c r="AQ169" i="7"/>
  <c r="AQ174" i="7"/>
  <c r="AQ160" i="7"/>
  <c r="AQ159" i="7"/>
  <c r="AQ158" i="7"/>
  <c r="AQ157" i="7"/>
  <c r="AQ156" i="7"/>
  <c r="AQ155" i="7"/>
  <c r="AQ154" i="7"/>
  <c r="AQ153" i="7"/>
  <c r="AQ152" i="7"/>
  <c r="AQ151" i="7"/>
  <c r="AQ150" i="7"/>
  <c r="AQ168" i="7"/>
  <c r="AQ139" i="7"/>
  <c r="AQ138" i="7"/>
  <c r="AQ171" i="7"/>
  <c r="AQ142" i="7"/>
  <c r="AQ131" i="7"/>
  <c r="AQ130" i="7"/>
  <c r="AQ129" i="7"/>
  <c r="AQ128" i="7"/>
  <c r="AQ127" i="7"/>
  <c r="AQ126" i="7"/>
  <c r="AQ125" i="7"/>
  <c r="AQ124" i="7"/>
  <c r="AQ123" i="7"/>
  <c r="AQ122" i="7"/>
  <c r="AQ121" i="7"/>
  <c r="AQ120" i="7"/>
  <c r="AQ119" i="7"/>
  <c r="AQ118" i="7"/>
  <c r="AQ117" i="7"/>
  <c r="AQ116" i="7"/>
  <c r="AQ115" i="7"/>
  <c r="AQ114" i="7"/>
  <c r="AQ113" i="7"/>
  <c r="AQ112" i="7"/>
  <c r="AQ111" i="7"/>
  <c r="AQ110" i="7"/>
  <c r="AQ145" i="7"/>
  <c r="AQ143" i="7"/>
  <c r="AQ146" i="7"/>
  <c r="AQ144" i="7"/>
  <c r="AQ136" i="7"/>
  <c r="AQ134" i="7"/>
  <c r="AQ147" i="7"/>
  <c r="AQ148" i="7"/>
  <c r="AQ132" i="7"/>
  <c r="AQ149" i="7"/>
  <c r="AQ140" i="7"/>
  <c r="AQ137" i="7"/>
  <c r="AQ135" i="7"/>
  <c r="AQ133" i="7"/>
  <c r="AQ109" i="7"/>
  <c r="AQ107" i="7"/>
  <c r="AQ106" i="7"/>
  <c r="AQ105" i="7"/>
  <c r="AQ104" i="7"/>
  <c r="AQ103" i="7"/>
  <c r="AQ102" i="7"/>
  <c r="AQ101" i="7"/>
  <c r="AQ100" i="7"/>
  <c r="AQ99" i="7"/>
  <c r="AQ98" i="7"/>
  <c r="AQ97" i="7"/>
  <c r="AQ96" i="7"/>
  <c r="AQ95" i="7"/>
  <c r="AQ94" i="7"/>
  <c r="AQ93" i="7"/>
  <c r="AQ92" i="7"/>
  <c r="AQ91" i="7"/>
  <c r="AQ90" i="7"/>
  <c r="AQ89" i="7"/>
  <c r="AQ88" i="7"/>
  <c r="AQ87" i="7"/>
  <c r="AQ86" i="7"/>
  <c r="AQ85" i="7"/>
  <c r="AQ84" i="7"/>
  <c r="AQ83" i="7"/>
  <c r="AQ82" i="7"/>
  <c r="AQ81" i="7"/>
  <c r="AQ80" i="7"/>
  <c r="AQ108"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141"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AQ9" i="7"/>
  <c r="AQ8" i="7"/>
  <c r="AQ7" i="7"/>
  <c r="AQ6" i="7"/>
  <c r="AQ5" i="7"/>
  <c r="AC255" i="7"/>
  <c r="AC254" i="7"/>
  <c r="AC253" i="7"/>
  <c r="AC252" i="7"/>
  <c r="AC251" i="7"/>
  <c r="AC250" i="7"/>
  <c r="AC249" i="7"/>
  <c r="AC248" i="7"/>
  <c r="AC247" i="7"/>
  <c r="AC246" i="7"/>
  <c r="AC245" i="7"/>
  <c r="AC244" i="7"/>
  <c r="AC243" i="7"/>
  <c r="AC242" i="7"/>
  <c r="AC256" i="7"/>
  <c r="AC240" i="7"/>
  <c r="AC239" i="7"/>
  <c r="AC238" i="7"/>
  <c r="AC237" i="7"/>
  <c r="AC236" i="7"/>
  <c r="AC235" i="7"/>
  <c r="AC234" i="7"/>
  <c r="AC233" i="7"/>
  <c r="AC232" i="7"/>
  <c r="AC231" i="7"/>
  <c r="AC230" i="7"/>
  <c r="AC241" i="7"/>
  <c r="AC229" i="7"/>
  <c r="AC228" i="7"/>
  <c r="AC227" i="7"/>
  <c r="AC258" i="7"/>
  <c r="AC257" i="7"/>
  <c r="AC225" i="7"/>
  <c r="AC224" i="7"/>
  <c r="AC223" i="7"/>
  <c r="AC222" i="7"/>
  <c r="AC221" i="7"/>
  <c r="AC220" i="7"/>
  <c r="AC226" i="7"/>
  <c r="AC214" i="7"/>
  <c r="AC212" i="7"/>
  <c r="AC211" i="7"/>
  <c r="AC210" i="7"/>
  <c r="AC209" i="7"/>
  <c r="AC213" i="7"/>
  <c r="AC218" i="7"/>
  <c r="AC215" i="7"/>
  <c r="AC217" i="7"/>
  <c r="AC219" i="7"/>
  <c r="AC204" i="7"/>
  <c r="AC216" i="7"/>
  <c r="AC205" i="7"/>
  <c r="AC208" i="7"/>
  <c r="AC200" i="7"/>
  <c r="AC197" i="7"/>
  <c r="AC196" i="7"/>
  <c r="AC195" i="7"/>
  <c r="AC194" i="7"/>
  <c r="AC193" i="7"/>
  <c r="AC192" i="7"/>
  <c r="AC191" i="7"/>
  <c r="AC190" i="7"/>
  <c r="AC201" i="7"/>
  <c r="AC198" i="7"/>
  <c r="AC206" i="7"/>
  <c r="AC202" i="7"/>
  <c r="AC186" i="7"/>
  <c r="AC184" i="7"/>
  <c r="AC183" i="7"/>
  <c r="AC182" i="7"/>
  <c r="AC181" i="7"/>
  <c r="AC180" i="7"/>
  <c r="AC179" i="7"/>
  <c r="AC178" i="7"/>
  <c r="AC177" i="7"/>
  <c r="AC176" i="7"/>
  <c r="AC199" i="7"/>
  <c r="AC187" i="7"/>
  <c r="AC185" i="7"/>
  <c r="AC203" i="7"/>
  <c r="AC188" i="7"/>
  <c r="AC207" i="7"/>
  <c r="AC175" i="7"/>
  <c r="AC189" i="7"/>
  <c r="AC174" i="7"/>
  <c r="AC173" i="7"/>
  <c r="AC172" i="7"/>
  <c r="AC171" i="7"/>
  <c r="AC170" i="7"/>
  <c r="AC169" i="7"/>
  <c r="AC168" i="7"/>
  <c r="AC167" i="7"/>
  <c r="AC166" i="7"/>
  <c r="AC165" i="7"/>
  <c r="AC164" i="7"/>
  <c r="AC163" i="7"/>
  <c r="AC162" i="7"/>
  <c r="AC160" i="7"/>
  <c r="AC159" i="7"/>
  <c r="AC158" i="7"/>
  <c r="AC157" i="7"/>
  <c r="AC156" i="7"/>
  <c r="AC155" i="7"/>
  <c r="AC154" i="7"/>
  <c r="AC153" i="7"/>
  <c r="AC152" i="7"/>
  <c r="AC151" i="7"/>
  <c r="AC150" i="7"/>
  <c r="AC161" i="7"/>
  <c r="AC149" i="7"/>
  <c r="AC148" i="7"/>
  <c r="AC147" i="7"/>
  <c r="AC146" i="7"/>
  <c r="AC145" i="7"/>
  <c r="AC144" i="7"/>
  <c r="AC143" i="7"/>
  <c r="AC142" i="7"/>
  <c r="AC141" i="7"/>
  <c r="AC140" i="7"/>
  <c r="AC139" i="7"/>
  <c r="AC138" i="7"/>
  <c r="AC137" i="7"/>
  <c r="AC136" i="7"/>
  <c r="AC135" i="7"/>
  <c r="AC134" i="7"/>
  <c r="AC133" i="7"/>
  <c r="AC132" i="7"/>
  <c r="AC131" i="7"/>
  <c r="AC130" i="7"/>
  <c r="AC129" i="7"/>
  <c r="AC128" i="7"/>
  <c r="AC127" i="7"/>
  <c r="AC126" i="7"/>
  <c r="AC125" i="7"/>
  <c r="AC124" i="7"/>
  <c r="AC123" i="7"/>
  <c r="AC122" i="7"/>
  <c r="AC121" i="7"/>
  <c r="AC120" i="7"/>
  <c r="AC119" i="7"/>
  <c r="AC118" i="7"/>
  <c r="AC117" i="7"/>
  <c r="AC116" i="7"/>
  <c r="AC115" i="7"/>
  <c r="AC114" i="7"/>
  <c r="AC113" i="7"/>
  <c r="AC112" i="7"/>
  <c r="AC111" i="7"/>
  <c r="AC110" i="7"/>
  <c r="AC107" i="7"/>
  <c r="AC106" i="7"/>
  <c r="AC108" i="7"/>
  <c r="AC98" i="7"/>
  <c r="AC97" i="7"/>
  <c r="AC96" i="7"/>
  <c r="AC95" i="7"/>
  <c r="AC94" i="7"/>
  <c r="AC93" i="7"/>
  <c r="AC92" i="7"/>
  <c r="AC91" i="7"/>
  <c r="AC90" i="7"/>
  <c r="AC89" i="7"/>
  <c r="AC88" i="7"/>
  <c r="AC87" i="7"/>
  <c r="AC86" i="7"/>
  <c r="AC83" i="7"/>
  <c r="AC104" i="7"/>
  <c r="AC100" i="7"/>
  <c r="AC80" i="7"/>
  <c r="AC105" i="7"/>
  <c r="AC101" i="7"/>
  <c r="AC85" i="7"/>
  <c r="AC82" i="7"/>
  <c r="AC102" i="7"/>
  <c r="AC84" i="7"/>
  <c r="AC81" i="7"/>
  <c r="AC79" i="7"/>
  <c r="AC78" i="7"/>
  <c r="AC77" i="7"/>
  <c r="AC99" i="7"/>
  <c r="AC57" i="7"/>
  <c r="AC51" i="7"/>
  <c r="AC50" i="7"/>
  <c r="AC49" i="7"/>
  <c r="AC48" i="7"/>
  <c r="AC47" i="7"/>
  <c r="AC46" i="7"/>
  <c r="AC45" i="7"/>
  <c r="AC44" i="7"/>
  <c r="AC43" i="7"/>
  <c r="AC42" i="7"/>
  <c r="AC41" i="7"/>
  <c r="AC40" i="7"/>
  <c r="AC39" i="7"/>
  <c r="AC74" i="7"/>
  <c r="AC70" i="7"/>
  <c r="AC66" i="7"/>
  <c r="AC62" i="7"/>
  <c r="AC52" i="7"/>
  <c r="AC38" i="7"/>
  <c r="AC37" i="7"/>
  <c r="AC36" i="7"/>
  <c r="AC35" i="7"/>
  <c r="AC34" i="7"/>
  <c r="AC33" i="7"/>
  <c r="AC32" i="7"/>
  <c r="AC31" i="7"/>
  <c r="AC30" i="7"/>
  <c r="AC29" i="7"/>
  <c r="AC28" i="7"/>
  <c r="AC27" i="7"/>
  <c r="AC26" i="7"/>
  <c r="AC25" i="7"/>
  <c r="AC24" i="7"/>
  <c r="AC23" i="7"/>
  <c r="AC56" i="7"/>
  <c r="AC73" i="7"/>
  <c r="AC69" i="7"/>
  <c r="AC65" i="7"/>
  <c r="AC61" i="7"/>
  <c r="AC109" i="7"/>
  <c r="AC103" i="7"/>
  <c r="AC76" i="7"/>
  <c r="AC72" i="7"/>
  <c r="AC68" i="7"/>
  <c r="AC64" i="7"/>
  <c r="AC60" i="7"/>
  <c r="AC54" i="7"/>
  <c r="AC58" i="7"/>
  <c r="AC55" i="7"/>
  <c r="AC53" i="7"/>
  <c r="AC71" i="7"/>
  <c r="AC5" i="7"/>
  <c r="AC17" i="7"/>
  <c r="AC16" i="7"/>
  <c r="AC8" i="7"/>
  <c r="AC7" i="7"/>
  <c r="AC67" i="7"/>
  <c r="AC13" i="7"/>
  <c r="AC10" i="7"/>
  <c r="AC11" i="7"/>
  <c r="AC9" i="7"/>
  <c r="AC6" i="7"/>
  <c r="AC63" i="7"/>
  <c r="AC15" i="7"/>
  <c r="AC14" i="7"/>
  <c r="AC75" i="7"/>
  <c r="AC59" i="7"/>
  <c r="AC21" i="7"/>
  <c r="AC20" i="7"/>
  <c r="AC19" i="7"/>
  <c r="AC18" i="7"/>
  <c r="AC22" i="7"/>
  <c r="AC12" i="7"/>
</calcChain>
</file>

<file path=xl/sharedStrings.xml><?xml version="1.0" encoding="utf-8"?>
<sst xmlns="http://schemas.openxmlformats.org/spreadsheetml/2006/main" count="1466" uniqueCount="658">
  <si>
    <t>1- PRESENTACIÓN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</si>
  <si>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</si>
  <si>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</si>
  <si>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</si>
  <si>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</si>
  <si>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</si>
  <si>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</si>
  <si>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</si>
  <si>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</si>
  <si>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</si>
  <si>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</si>
  <si>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</si>
  <si>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</si>
  <si>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</si>
  <si>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</si>
  <si>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</si>
  <si>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</si>
  <si>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</si>
  <si>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</si>
  <si>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</si>
  <si>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</si>
  <si>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</si>
  <si>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</si>
  <si>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</si>
  <si>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</si>
  <si>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</si>
  <si>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</si>
  <si>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</si>
  <si>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</si>
  <si>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</si>
  <si>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</si>
  <si>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</si>
  <si>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</si>
  <si>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</si>
  <si>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</si>
  <si>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</si>
  <si>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</si>
  <si>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</si>
  <si>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</si>
  <si>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</si>
  <si>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</si>
  <si>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</si>
  <si>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</si>
  <si>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</si>
  <si>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</si>
  <si>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</si>
  <si>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</si>
  <si>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</si>
  <si>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</si>
  <si>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</si>
  <si>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</si>
  <si>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</si>
  <si>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</si>
  <si>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</si>
  <si>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</si>
  <si>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</si>
  <si>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</si>
  <si>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</si>
  <si>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</si>
  <si>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</si>
  <si>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</si>
  <si>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</si>
  <si>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</si>
  <si>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</si>
  <si>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</si>
  <si>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</si>
  <si>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</si>
  <si>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</si>
  <si>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</si>
  <si>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</si>
  <si>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</si>
  <si>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</si>
  <si>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</si>
  <si>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</si>
  <si>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</si>
  <si>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</si>
  <si>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Nivel de Cumplimiento</t>
  </si>
  <si>
    <t>4.5 Proyectos y Programas no Ejecutados</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</si>
  <si>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</si>
  <si>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</si>
  <si>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</si>
  <si>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</si>
  <si>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</si>
  <si>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</si>
  <si>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</si>
  <si>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</si>
  <si>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</si>
  <si>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</si>
  <si>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</si>
  <si>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</si>
  <si>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</si>
  <si>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</si>
  <si>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</si>
  <si>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</si>
  <si>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</si>
  <si>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</si>
  <si>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</si>
  <si>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</si>
  <si>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</si>
  <si>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</si>
  <si>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https://eval.mecip.gov.py/Mecip/evaluacion/aiiListaEnviadas DE LA AGPE</t>
  </si>
  <si>
    <t>Institución: MINISTERIO DEL AMBIENTE Y DESARROLLO SOSTENIBLE</t>
  </si>
  <si>
    <t>En el año 2000, por Ley N° 1561, se crea el Sistema Nacional del Ambiente, el Consejo del Ambiente y la Secretaria del Ambiente (SEAM). En el mes de agosto del ano 2018 se promulga la Ley 6123/18 Que Eleva a Rango de Ministerio a la Secretaria del Ambiente y pasa a Denominarse Ministerio del Ambiente y Desarrollo Sostenible. El Ministerio del Ambiente y Desarrollo Sostenible (MADES), tiene por objeto diseñar, establecer, supervisar, fiscalizar y evaluar la Política Ambiental Nacional, a fin de cumplir con los preceptos constitucionales que garantizan el desarrollo nacional en base al derecho a un ambiente saludable y la protección ambiental. El MADES es reguladora de más de cuarenta (40) leyes ambientales, todas ellas direccionadas a lograr el reconocimiento del Paraguay entre los mejores países en calidad ambiental de la región, siendo una institución eficiente, participativa y de liderazgo en la gestión ambiental del país, con especial énfasis en los recursos naturales y la conservación de la biodiversidad, con el fin de contribuir al mejoramiento de la calidad de vida de sus ciudadanos.</t>
  </si>
  <si>
    <t xml:space="preserve">http://www.mades.gov.py/resoluciones/por-la-cual-se-conforma-el-comite-de-rendicion-de-cuentas-al-ciudadano-del-ministerio-del-ambiente-y-desarrollo-sostenible/  </t>
  </si>
  <si>
    <t>Dirección de Transparencia y Anticorrupción</t>
  </si>
  <si>
    <t>Amelia Ramirez</t>
  </si>
  <si>
    <t>Coordinadora</t>
  </si>
  <si>
    <t>Dirección de Gabinete</t>
  </si>
  <si>
    <t>Direcciones Grales (DGCCARN-DGPCRH-DGPCB-DGGA-DGA)</t>
  </si>
  <si>
    <t>Dirección de Administración y Finanzas</t>
  </si>
  <si>
    <t>Dirección de Planificación Estrategica</t>
  </si>
  <si>
    <t>Dirección de Comunicación Social</t>
  </si>
  <si>
    <t>Auditoria Interna</t>
  </si>
  <si>
    <t>Coordinación MECIP</t>
  </si>
  <si>
    <t>Dirección de Sistemas Informáticos</t>
  </si>
  <si>
    <t>Sergio Garay</t>
  </si>
  <si>
    <t>Coordinador Gabinete</t>
  </si>
  <si>
    <t>Jose Luis Lopez</t>
  </si>
  <si>
    <t>Director Fiananciero</t>
  </si>
  <si>
    <t>Carmen Vega</t>
  </si>
  <si>
    <t>Tecnica</t>
  </si>
  <si>
    <t>Alfredo Penzzi</t>
  </si>
  <si>
    <t>Sandra Leiva</t>
  </si>
  <si>
    <t>Directora</t>
  </si>
  <si>
    <t>Beatriz Silvero</t>
  </si>
  <si>
    <t>Coordinadora MECIP</t>
  </si>
  <si>
    <t>Marcelo Obertino/Amadeo Bazan</t>
  </si>
  <si>
    <t>Director/Tecnico</t>
  </si>
  <si>
    <t>Emilia Morinigo/Beatriz Silvero/Sofia Vera/Rafael Sosa/Carolina Pedrozo</t>
  </si>
  <si>
    <t>Directora/Tecnica/Directora Gral./Director Gral./Directora</t>
  </si>
  <si>
    <t>Total Mujeres: 8</t>
  </si>
  <si>
    <t>Total Hombres : 6</t>
  </si>
  <si>
    <t>Total nivel directivo o rango superior: 11</t>
  </si>
  <si>
    <t>http://www.mades.gov.py/resoluciones/por-la-cual-se-aprueba-el-cronograma-de-actividades-del-comite-de-rendicion-de-cuentas-al-ciudadano-del-ministerio-del-ambiente-y-desarrollo-sostenible-para-el-ejercicio-fiscal-2022/</t>
  </si>
  <si>
    <t>Declaraciones de Impacto Ambiental:  Las actividades humanas ocasionan impacto al ambiente, por esa razón el Ministerio del Ambiente y Desarrollo Sostenible, a través de la DGCCARN, emite Declaraciones de Impacto Ambiental. Estas DIA son el resultado de informes técnicos que tienen como propósito medir el impacto, sea positivo o negativo, de la actividad al ambiente para posteriormente aprobar o rechazar el proyecto desde la perspectiva ambiental.</t>
  </si>
  <si>
    <t xml:space="preserve">PEI 2020-2023: Producto: Declaraciones de Impacto, Auditoría Ambiental y Plan de Gestión Ambiental Genérico. Meta: 10.200 licencias otorgadas para los años 2019, 2020, 2021. POI 2020: Línea de Acción: 12-17-1-1-0-2-1 "Conservación, protección y regulación de recursos naturales". PND 2030: Estrategia "Sostenibilidad del Hábitat Global". ODS: ODS 15 - Meta 15.2. De aquí a 2020, promover la puesta en práctica de la gestión sostenible de todos los tipos de bosques, detener la deforestación, recuperar los bosques degradados y aumentar considerablemente la forestación y la reforestación a nivel mundial. </t>
  </si>
  <si>
    <t>Para lograr el desarrollo sustentable, existen mecanismos preventivos en la gestión ambiental. De acuerdo a la Ley N° 294/93 "De Evaluación de Impacto Ambiental", la Declaración de Impacto Ambiental es el estudio científico que permite identificar, prever y estimar impactos ambientales en obras y actividades proyectadas.</t>
  </si>
  <si>
    <t>Informe Semestral presentado a la DPE</t>
  </si>
  <si>
    <t>Fiscalizaciones e intervenciones en el marco de la legislación ambiental vigente: Control del cumplimiento de las leyes ambientales; intervención a responsables de incumplir la legislación ambiental para el sumario administrativo correspondiente, y, en su caso, denuncia penal.</t>
  </si>
  <si>
    <t>POI 2020: Línea de Acción: 12-17-1-1-0-2-1 "Conservación, protección y regulación de recursos naturales". PND 2030: Estrategia "Sostenibilidad del Hábitat Global"PEI 2020-2023: Producto: actas de fiscalización. Meta: 160 fiscalizaciones. ODS: ODS 6 / Meta 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 6.6  De aquí a 2020, proteger y restablecer los ecosistemas relacionados con el agua, incluidos los bosques, las montañas, los humedales, los ríos, los acuíferos y los lagos; ODS 11 / Meta 11.4 Redoblar los esfuerzos para proteger y salvaguardar el patrimonio cultural y natural del mundo; ODS 12 / Meta 12.2 De aquí a 2030, lograr la gestión sostenible y el uso eficiente de los recursos naturales; ODS 15 / Meta 15.2 Para 2020, promover la gestión sostenible de todos los tipos de bosques, poner fin a la deforestación, recuperar los bosques degradados e incrementar la forestación y la reforestación a nivel mundial; Meta 15.7 Adoptar medidas urgentes para poner fin a la caza furtiva y el tráfico de especies protegidas de flora y fauna y abordar la demanda y la oferta ilegales de productos silvestres.</t>
  </si>
  <si>
    <t xml:space="preserve">Las Fiscalizaciones realizadas en el marco de las denuncias y de lo establecido en las leyes ambientales contribuyen a identificar a los infractores. De la identificación, resulta un sumario administrativo que impone no solo sanciones pecuniarias, sino acciones de recomposición y restauración del ecosistema dañado y degradado. Es así que, la tarea encomendada a la DFAI es crucial para el cumplimiento de la Misión y Visión de la Institución. </t>
  </si>
  <si>
    <t>Regimen de Servicios Ambientales:  Consiste en la evaluación de proyectos de certificación de servicios ambientales, la inscripción de registros de transacciones de CSA y las evaluaciones de gabinete y verificaciones in situ  para mantener la calidad de los recursos naturales.</t>
  </si>
  <si>
    <t>PEI 2020-2023: Aumentar las áreas certificadas por servicios ambientales / Dinamizar el mercado de compra venta de certificados de servicios ambientales / Monitorear las áreas certificadas. ODS: Objetivo 15.  - Meta 15.1.1 Superficie forestal en proporción a la superficie total. Objetivo 15 - Meta 15.9 De aquí a 2020, integrar los valores de los ecosistemas y la biodiversidad en la planificación, los procesos de desarrollo, las estrategias de reducción de la pobreza y la contabilidad nacionales y locales POI 2020: Línea de Acción: 12-17-1-1-0-2-1 "Conservación, protección y regulación de recursos naturales". PND 2030: Estrategia "Sostenibilidad del Hábitat Global"</t>
  </si>
  <si>
    <t xml:space="preserve">El Ministerio del Ambiente y Desarrollo Sostenible, entre todas las funciones que realiza, ha generado un mecanismo de protección de los remanentes de bosques que finalmente son el pulmón del mundo. A través de la DSA se da cumplimiento a lo establecido en la Ley N° 3001 " ", que motiva a los propietarios de bosques a la protección de sus bosques generando un mecanismo de certificación, el cual tiene un valor monetario. </t>
  </si>
  <si>
    <t>Intermedio</t>
  </si>
  <si>
    <t>No Disponible</t>
  </si>
  <si>
    <t>***</t>
  </si>
  <si>
    <t>https://transparencia.senac.gov.py/gestion-cumplimiento</t>
  </si>
  <si>
    <t>https://informacionpublica.paraguay.gov.py/portal/#!/estadisticas/burbujas</t>
  </si>
  <si>
    <t>CONSERVACIÓN Y PRESERVACIÓN DE LOS RECURSOS NATURALES EN EL TERRITORIO NACIONAL, GARANTIZADOS.</t>
  </si>
  <si>
    <t>ALCANCE NACIONAL</t>
  </si>
  <si>
    <t>Obs.: El Presupuesto del MADES no cuenta con proyectos dentro de su estructura aprobada por Ley, solo con un programa Central, el cual está siendo ejecutada mensualmente conforme el Plan Financiero y el plan de caja mensual aprobado por el M.H.</t>
  </si>
  <si>
    <t>SERVICIOS PERSONALES</t>
  </si>
  <si>
    <t>REMUNERACIONES BÁSICAS</t>
  </si>
  <si>
    <t>REMUNERACIONES TEMPORALES</t>
  </si>
  <si>
    <t>ASIGNACIONES COMPLEMENTARIAS</t>
  </si>
  <si>
    <t>PERSONAL CONTRATADO</t>
  </si>
  <si>
    <t>OTROS GASTOS DEL PERSONAL</t>
  </si>
  <si>
    <t>SERVICIOS NO PERSONALES</t>
  </si>
  <si>
    <t>SERVICIOS BÁSICOS</t>
  </si>
  <si>
    <t>PASAJES Y VIÁTICOS</t>
  </si>
  <si>
    <t>GASTOS POR SERVICIOS DE ASEO, MANTENIMIENTO Y REPARACIONES</t>
  </si>
  <si>
    <t>ALQUILERES Y DERECHOS</t>
  </si>
  <si>
    <t>SERVICIOS TÉCNICOS Y PROFESIONALES</t>
  </si>
  <si>
    <t>OTROS SERVICIOS EN GENERAL</t>
  </si>
  <si>
    <t>SERVICIOS DE CAPACITACIÓN Y ADIESTRAMIENTO</t>
  </si>
  <si>
    <t>BIENES DE CONSUMO E INSUMOS</t>
  </si>
  <si>
    <t>PRODUCTOS ALIMENTICIOS</t>
  </si>
  <si>
    <t>TEXTILES Y VESTUARIOS</t>
  </si>
  <si>
    <t>PRODUCTOS DE PAPEL, CARTÓN E IMPRESOS</t>
  </si>
  <si>
    <t>BIENES DE CONSUMO DE OFICINAS E INSUMOS</t>
  </si>
  <si>
    <t>PRODUCTOS E INSTRUM. QUÍMICOS Y MEDICINALES</t>
  </si>
  <si>
    <t>COMBUSTIBLES Y LUBRICANTES</t>
  </si>
  <si>
    <t>OTROS BIENES DE CONSUMO</t>
  </si>
  <si>
    <t>INVERSION FÍSICA</t>
  </si>
  <si>
    <t>CONSTRUCCIONES</t>
  </si>
  <si>
    <t>ADQUISICIONES DE MAQUINARIAS, EQUIPOS Y HERRAMIENTAS EN GENE</t>
  </si>
  <si>
    <t>ADQUISICIONES DE EQUIPOS DE OFICINA Y COMPUTACION</t>
  </si>
  <si>
    <t>ADQUISICIÓN DE ACTIVOS INTANGIBLES</t>
  </si>
  <si>
    <t>TRANSFERENCIAS</t>
  </si>
  <si>
    <t>TRANSFERENCIAS CORRIENTES AL SECTOR EXTERNO</t>
  </si>
  <si>
    <t xml:space="preserve">OTROS GASTOS   </t>
  </si>
  <si>
    <t>PAGO DE IMPUESTOS, TASAS, GASTOS JUDICIALES Y OTROS</t>
  </si>
  <si>
    <t>DEVOLUCIÓN DE IMPUESTOS Y OTROS INGRESOS NO TRIBUTARIOS</t>
  </si>
  <si>
    <t>TOTAL GENERAL</t>
  </si>
  <si>
    <t>Sin Datos</t>
  </si>
  <si>
    <t>OBJETOS DE GASTO</t>
  </si>
  <si>
    <t>INSTRUMENTOS DE GESTIÓN</t>
  </si>
  <si>
    <t>TOTALES</t>
  </si>
  <si>
    <t>DEPARTAMENTO</t>
  </si>
  <si>
    <t>CANTIDAD POR DEPARTAMENTO.</t>
  </si>
  <si>
    <t>DISTRITO</t>
  </si>
  <si>
    <t xml:space="preserve">CANTIDAD POR DISTRITO </t>
  </si>
  <si>
    <t>DESTINATARIOS</t>
  </si>
  <si>
    <t xml:space="preserve">Mujeres </t>
  </si>
  <si>
    <t>Hombres</t>
  </si>
  <si>
    <t>SRL</t>
  </si>
  <si>
    <t>SA</t>
  </si>
  <si>
    <t>LTDA</t>
  </si>
  <si>
    <t>Agentes de Actividad aduanera</t>
  </si>
  <si>
    <t xml:space="preserve">Sociedades Auditoras Externas </t>
  </si>
  <si>
    <t>Empresas Mixtas o Públicas</t>
  </si>
  <si>
    <t>Entidades sin fines de Lucro</t>
  </si>
  <si>
    <t>Inst. De Gobierno Departamental</t>
  </si>
  <si>
    <t>Inst. De Gobierno Municipal</t>
  </si>
  <si>
    <t>Patrimonio Autónomo (Fideicomisos)</t>
  </si>
  <si>
    <t>Sociedades Emisoras de Capital Abierto</t>
  </si>
  <si>
    <t>Instituc. de Gobierno Nacional</t>
  </si>
  <si>
    <t>Sociedades Calificadoras de Riesgo</t>
  </si>
  <si>
    <t xml:space="preserve">Administradoras de Fondos Mutuos </t>
  </si>
  <si>
    <t>Inst. Educativas Basica y Media</t>
  </si>
  <si>
    <t>Establecimiento de Salud</t>
  </si>
  <si>
    <t>Consejos Regionales y Locales</t>
  </si>
  <si>
    <t>Organismos Internacionales</t>
  </si>
  <si>
    <t>Comunidades Indígenas</t>
  </si>
  <si>
    <t>No Especificado</t>
  </si>
  <si>
    <t>CAPITAL</t>
  </si>
  <si>
    <t>Asunción</t>
  </si>
  <si>
    <t>CONCEPCION</t>
  </si>
  <si>
    <t>Arroyito</t>
  </si>
  <si>
    <t>Azotey</t>
  </si>
  <si>
    <t>Belén</t>
  </si>
  <si>
    <t>Concepción</t>
  </si>
  <si>
    <t>Horqueta</t>
  </si>
  <si>
    <t>Loreto</t>
  </si>
  <si>
    <t>San Carlos del Apa</t>
  </si>
  <si>
    <t>San Lázaro</t>
  </si>
  <si>
    <t>Yby Yaú</t>
  </si>
  <si>
    <t>Sargento José Félix López</t>
  </si>
  <si>
    <t>San Alfredo</t>
  </si>
  <si>
    <t>Paso Barreto</t>
  </si>
  <si>
    <t>SAN PEDRO</t>
  </si>
  <si>
    <t>Antequera</t>
  </si>
  <si>
    <t>Capiibary</t>
  </si>
  <si>
    <t>Choré</t>
  </si>
  <si>
    <t>General Elizardo Aquino</t>
  </si>
  <si>
    <t>General Isidoro Resquín</t>
  </si>
  <si>
    <t>Guayaibí</t>
  </si>
  <si>
    <t>Itacurubí del Rosario</t>
  </si>
  <si>
    <t>Liberación</t>
  </si>
  <si>
    <t>Lima</t>
  </si>
  <si>
    <t>Nueva Germania</t>
  </si>
  <si>
    <t>San Estanislao</t>
  </si>
  <si>
    <t>San Pablo</t>
  </si>
  <si>
    <t>San Pedro del Ycuamandiyú</t>
  </si>
  <si>
    <t>San Vicente Pancholo</t>
  </si>
  <si>
    <t>Santa Rosa del Aguaray</t>
  </si>
  <si>
    <t>Tacuatí</t>
  </si>
  <si>
    <t>Unión</t>
  </si>
  <si>
    <t>Veinticinco de Diciembre</t>
  </si>
  <si>
    <t>Villa del Rosario</t>
  </si>
  <si>
    <t>Yataity del Norte</t>
  </si>
  <si>
    <t>Yrybucuá</t>
  </si>
  <si>
    <t>CORDILLERA</t>
  </si>
  <si>
    <t>Altos</t>
  </si>
  <si>
    <t>Arroyos y Esteros</t>
  </si>
  <si>
    <t>Atyrá</t>
  </si>
  <si>
    <t>Caacupé</t>
  </si>
  <si>
    <t>Caraguatay</t>
  </si>
  <si>
    <t>Emboscada</t>
  </si>
  <si>
    <t>Eusebio Ayala</t>
  </si>
  <si>
    <t>Isla Pucú</t>
  </si>
  <si>
    <t>Itacurubí de la Cordillera</t>
  </si>
  <si>
    <t>Juan de Mena</t>
  </si>
  <si>
    <t>Loma Grande</t>
  </si>
  <si>
    <t>Mbocayaty del Yhaguy</t>
  </si>
  <si>
    <t>Nueva Colombia</t>
  </si>
  <si>
    <t>Piribebuy</t>
  </si>
  <si>
    <t>Primero de Marzo</t>
  </si>
  <si>
    <t>San Bernardino</t>
  </si>
  <si>
    <t>San José Obrero</t>
  </si>
  <si>
    <t>Santa Elena</t>
  </si>
  <si>
    <t>Tobatí</t>
  </si>
  <si>
    <t>Valenzuela</t>
  </si>
  <si>
    <t>GUAIRA</t>
  </si>
  <si>
    <t>Borja</t>
  </si>
  <si>
    <t>Coronel Martínez</t>
  </si>
  <si>
    <t>Dr. Bottrell</t>
  </si>
  <si>
    <t>Fassardi</t>
  </si>
  <si>
    <t>Garay</t>
  </si>
  <si>
    <t>Colonia Independencia</t>
  </si>
  <si>
    <t>Itapé</t>
  </si>
  <si>
    <t>Iturbe</t>
  </si>
  <si>
    <t>Mbocayaty</t>
  </si>
  <si>
    <t>Natalicio Talavera</t>
  </si>
  <si>
    <t>Ñumí</t>
  </si>
  <si>
    <t>Paso Yobái</t>
  </si>
  <si>
    <t>San Salvador</t>
  </si>
  <si>
    <t>Tebicuary</t>
  </si>
  <si>
    <t>Troche</t>
  </si>
  <si>
    <t>Villarrica</t>
  </si>
  <si>
    <t>Yataity</t>
  </si>
  <si>
    <t>CAAGUAZU</t>
  </si>
  <si>
    <t>Caaguazú</t>
  </si>
  <si>
    <t>Coronel Oviedo</t>
  </si>
  <si>
    <t>Doctor Cecilio Báez</t>
  </si>
  <si>
    <t>Doctor J. Eulogio Estigarribia</t>
  </si>
  <si>
    <t>Doctor Juan Manuel Frutos</t>
  </si>
  <si>
    <t>José Domingo Ocampos</t>
  </si>
  <si>
    <t>La Pastora</t>
  </si>
  <si>
    <t>Mcal. Francisco S. López</t>
  </si>
  <si>
    <t>Nueva Londres</t>
  </si>
  <si>
    <t>Nueva Toledo</t>
  </si>
  <si>
    <t>Raúl Arsenio Oviedo</t>
  </si>
  <si>
    <t>Repatriación</t>
  </si>
  <si>
    <t>R. I. Tres Corrales</t>
  </si>
  <si>
    <t>San Joaquín</t>
  </si>
  <si>
    <t>San José de los Arroyos</t>
  </si>
  <si>
    <t>Santa Rosa del Mbutuy</t>
  </si>
  <si>
    <t>Simón Bolívar</t>
  </si>
  <si>
    <t>Tembiaporá</t>
  </si>
  <si>
    <t>Tres de Febrero</t>
  </si>
  <si>
    <t>Vaquería</t>
  </si>
  <si>
    <t>Yhú</t>
  </si>
  <si>
    <t>CAAZAPA</t>
  </si>
  <si>
    <t>Tres de Mayo</t>
  </si>
  <si>
    <t>Abaí</t>
  </si>
  <si>
    <t>Buena Vista</t>
  </si>
  <si>
    <t>Caazapá</t>
  </si>
  <si>
    <t>Fulgencio Yegros</t>
  </si>
  <si>
    <t>General Higinio Morínigo</t>
  </si>
  <si>
    <t>Maciel</t>
  </si>
  <si>
    <t>San Juan Nepomuceno</t>
  </si>
  <si>
    <t>Tavaí</t>
  </si>
  <si>
    <t>Yuty</t>
  </si>
  <si>
    <t>ITAPUA</t>
  </si>
  <si>
    <t>Alto Verá</t>
  </si>
  <si>
    <t>Bella Vista</t>
  </si>
  <si>
    <t>Cambyretá</t>
  </si>
  <si>
    <t>Capitán Meza</t>
  </si>
  <si>
    <t>Capitán Miranda</t>
  </si>
  <si>
    <t>Carlos Antonio López</t>
  </si>
  <si>
    <t>Carmen del Paraná</t>
  </si>
  <si>
    <t>Coronel Bogado</t>
  </si>
  <si>
    <t>Edelira</t>
  </si>
  <si>
    <t>Encarnación</t>
  </si>
  <si>
    <t>Fram</t>
  </si>
  <si>
    <t>General Artigas</t>
  </si>
  <si>
    <t>General Delgado</t>
  </si>
  <si>
    <t>Hohenau</t>
  </si>
  <si>
    <t>Itapúa Poty</t>
  </si>
  <si>
    <t>Jesús</t>
  </si>
  <si>
    <t>La Paz</t>
  </si>
  <si>
    <t>José Leandro Oviedo</t>
  </si>
  <si>
    <t>Mayor Otaño</t>
  </si>
  <si>
    <t>Natalio</t>
  </si>
  <si>
    <t>Nueva Alborada</t>
  </si>
  <si>
    <t>Obligado</t>
  </si>
  <si>
    <t>Pirapó</t>
  </si>
  <si>
    <t>San Cosme y Damián</t>
  </si>
  <si>
    <t>San Juan del Paraná</t>
  </si>
  <si>
    <t>San Pedro del Paraná</t>
  </si>
  <si>
    <t>San Rafael del Paraná</t>
  </si>
  <si>
    <t>Tomás Romero Pereira</t>
  </si>
  <si>
    <t>Trinidad</t>
  </si>
  <si>
    <t>Yatytay</t>
  </si>
  <si>
    <t>MISIONES</t>
  </si>
  <si>
    <t>Ayolas</t>
  </si>
  <si>
    <t>San Ignacio</t>
  </si>
  <si>
    <t>San Juan Bautista.</t>
  </si>
  <si>
    <t>San Miguel</t>
  </si>
  <si>
    <t>San Patricio</t>
  </si>
  <si>
    <t>Santa María</t>
  </si>
  <si>
    <t>Santa Rosa</t>
  </si>
  <si>
    <t>Santiago</t>
  </si>
  <si>
    <t>Villa Florida</t>
  </si>
  <si>
    <t>Yabebyry</t>
  </si>
  <si>
    <t>PARAGUARI</t>
  </si>
  <si>
    <t>Acahay</t>
  </si>
  <si>
    <t>Carapeguá</t>
  </si>
  <si>
    <t>Escobar</t>
  </si>
  <si>
    <t>Gral. Bernardino Caballero</t>
  </si>
  <si>
    <t>La Colmena</t>
  </si>
  <si>
    <t>María Antonia</t>
  </si>
  <si>
    <t>Pirayú</t>
  </si>
  <si>
    <t>Quiindy</t>
  </si>
  <si>
    <t>Quyquyhó</t>
  </si>
  <si>
    <t>San Roque González de Santa Cruz</t>
  </si>
  <si>
    <t>Sapucai</t>
  </si>
  <si>
    <t>Tebicuarymí</t>
  </si>
  <si>
    <t>Yaguarón</t>
  </si>
  <si>
    <t>Ybycuí</t>
  </si>
  <si>
    <t>Ybytymí</t>
  </si>
  <si>
    <t>ALTO PARANA</t>
  </si>
  <si>
    <t>Ciudad del Este</t>
  </si>
  <si>
    <t>Doctor Juan León Mallorquín</t>
  </si>
  <si>
    <t>Doctor Raúl Peña</t>
  </si>
  <si>
    <t>Domingo Martínez de Irala</t>
  </si>
  <si>
    <t>Hernandarias</t>
  </si>
  <si>
    <t>Iruña</t>
  </si>
  <si>
    <t>Itakyry</t>
  </si>
  <si>
    <t>Juan Emilio O'Leary</t>
  </si>
  <si>
    <t>Los Cedrales</t>
  </si>
  <si>
    <t>Minga Guazú</t>
  </si>
  <si>
    <t>Minga Porá</t>
  </si>
  <si>
    <t>Naranjal</t>
  </si>
  <si>
    <t>Ñacunday</t>
  </si>
  <si>
    <t>Presidente Franco</t>
  </si>
  <si>
    <t>San Alberto</t>
  </si>
  <si>
    <t>San Cristóbal</t>
  </si>
  <si>
    <t>Santa Fe del Paraná</t>
  </si>
  <si>
    <t>Santa Rita</t>
  </si>
  <si>
    <t>Santa Rosa del Monday</t>
  </si>
  <si>
    <t>Tavapy</t>
  </si>
  <si>
    <t>Yguazú</t>
  </si>
  <si>
    <t>CENTRAL</t>
  </si>
  <si>
    <t>Areguá</t>
  </si>
  <si>
    <t>Capiatá</t>
  </si>
  <si>
    <t>Fernando de la Mora</t>
  </si>
  <si>
    <t>Guarambaré</t>
  </si>
  <si>
    <t>Itá</t>
  </si>
  <si>
    <t>Itauguá</t>
  </si>
  <si>
    <t>Julián Augusto Saldívar</t>
  </si>
  <si>
    <t>Lambaré</t>
  </si>
  <si>
    <t>Limpio</t>
  </si>
  <si>
    <t>Luque</t>
  </si>
  <si>
    <t>Mariano Roque Alonso</t>
  </si>
  <si>
    <t>Ñemby</t>
  </si>
  <si>
    <t>Nueva Italia</t>
  </si>
  <si>
    <t>San Antonio</t>
  </si>
  <si>
    <t>San Lorenzo</t>
  </si>
  <si>
    <t>Villa Elisa</t>
  </si>
  <si>
    <t>Villeta</t>
  </si>
  <si>
    <t>Ypacaraí</t>
  </si>
  <si>
    <t>Ypané</t>
  </si>
  <si>
    <t>ÑEEMBUCU</t>
  </si>
  <si>
    <t>Alberdi</t>
  </si>
  <si>
    <t>Cerrito</t>
  </si>
  <si>
    <t>Desmochados</t>
  </si>
  <si>
    <t>General José Eduvigis Díaz</t>
  </si>
  <si>
    <t>Guazú Cuá</t>
  </si>
  <si>
    <t>Humaitá</t>
  </si>
  <si>
    <t>Laureles</t>
  </si>
  <si>
    <t>Mayor José J. Martínez</t>
  </si>
  <si>
    <t>Pilar</t>
  </si>
  <si>
    <t>San Juan Bautista del Ñeembucú</t>
  </si>
  <si>
    <t>Tacuaras</t>
  </si>
  <si>
    <t>Villa Franca</t>
  </si>
  <si>
    <t>Villalbín</t>
  </si>
  <si>
    <t>Villa Oliva</t>
  </si>
  <si>
    <t>AMAMBAY</t>
  </si>
  <si>
    <t>Capitán Bado</t>
  </si>
  <si>
    <t>Pedro Juan Caballero</t>
  </si>
  <si>
    <t>Zanja Pytá</t>
  </si>
  <si>
    <t>Karapaí</t>
  </si>
  <si>
    <t>CANINDEYU</t>
  </si>
  <si>
    <t>Corpus Christi</t>
  </si>
  <si>
    <t>Curuguaty</t>
  </si>
  <si>
    <t>Gral. Francisco Caballero Álvarez</t>
  </si>
  <si>
    <t>Itanará</t>
  </si>
  <si>
    <t>Katueté</t>
  </si>
  <si>
    <t>La Paloma</t>
  </si>
  <si>
    <t>Maracaná</t>
  </si>
  <si>
    <t>Nueva Esperanza</t>
  </si>
  <si>
    <t>Puerto Adela</t>
  </si>
  <si>
    <t>Salto del Guairá</t>
  </si>
  <si>
    <t>Villa Ygatimí</t>
  </si>
  <si>
    <t>Yasy Cañy</t>
  </si>
  <si>
    <t>Ybyrarovaná</t>
  </si>
  <si>
    <t>Yby Pytá</t>
  </si>
  <si>
    <t>PRESIDENTE HAYES</t>
  </si>
  <si>
    <t>Benjamín Aceval</t>
  </si>
  <si>
    <t>Dr. José Falcón</t>
  </si>
  <si>
    <t>General José María Bruguez</t>
  </si>
  <si>
    <t>Nanawa</t>
  </si>
  <si>
    <t>Puerto Pinasco</t>
  </si>
  <si>
    <t>Tte. Irala Fernández</t>
  </si>
  <si>
    <t>Tte. Esteban Martínez</t>
  </si>
  <si>
    <t>Villa Hayes</t>
  </si>
  <si>
    <t xml:space="preserve">BOQUERON </t>
  </si>
  <si>
    <t>Filadelfia</t>
  </si>
  <si>
    <t>Loma Plata</t>
  </si>
  <si>
    <t>Mariscal Estigarribia</t>
  </si>
  <si>
    <t>ALTO PARAGUAY</t>
  </si>
  <si>
    <t>Bahía Negra</t>
  </si>
  <si>
    <t>Capitán Carmelo Peralta</t>
  </si>
  <si>
    <t>Puerto Casado</t>
  </si>
  <si>
    <t>Fuerte Olimpo</t>
  </si>
  <si>
    <t>LA SUMATORIA DE DEPARTAMENTOS Y DISTRITOS DEBEN COINCIDIR, CON LA SUMATORIA DE DESTINATARIOS.</t>
  </si>
  <si>
    <t>RENDICIÓN DE CUENTAS</t>
  </si>
  <si>
    <t>OBJETIVO</t>
  </si>
  <si>
    <t>EMISIÓN DE INSTRUMENTOS DE GESTIÓN QUE REGULEN EL USO SOSTENIBLE, PROTECCIÓN Y CONSERVACIÓN DE LOS RECURSOS NATURALES.</t>
  </si>
  <si>
    <t>META MENSUAL PLANIFICADA</t>
  </si>
  <si>
    <t>PORCENTAJE DE EJECUCIÓN</t>
  </si>
  <si>
    <t>RESULTADOS OBTENIDOS</t>
  </si>
  <si>
    <t>CONSERVACIÓN, PROTECCIÓN Y REGULACIÓN DE RECURSOS NATURALES</t>
  </si>
  <si>
    <t>RIMA</t>
  </si>
  <si>
    <t xml:space="preserve">Denuncias </t>
  </si>
  <si>
    <t>Audiencias Publicas</t>
  </si>
  <si>
    <t>El Relatorio de Impacto Ambiental es el resumen del (EIAp), y la Evaluación de Impacto Ambiental es uno de los instrumentos más importantes generados para implementar la Gestión Ambiental, como herramienta fundamental para lograr el desarrollo sostenible. Este se pone de manifiesto a la ciudadania con el objeto de que puedan conocer el proyecto y presentar objeciones, dentro del proceso de evaluacion de impacto ambiental, que se tendra en consideracion para la aprobacion y/o rechazo del mismo.</t>
  </si>
  <si>
    <t xml:space="preserve">Mecanismo por el cual la ciudadania pone a conocimiento de la Institución hechos ocurridos en tiempo real, con el fin de que sean verificados </t>
  </si>
  <si>
    <t xml:space="preserve">Con el mismo objetivo de dar publicidad a los proyectos en etapa de evaluación, se realiza la publicación de los mismos, con los datos generales a fin de que pueda el ciudadano interesado, acceder al mismo y poder presentar objeciones </t>
  </si>
  <si>
    <t xml:space="preserve">Dirección de Control de la Calidad Ambiental y de los Recursos Naturales </t>
  </si>
  <si>
    <t>Dirección de Fiscalización Ambiental Integrada</t>
  </si>
  <si>
    <t>http://www.mades.gov.py/areas-tematicas/control-de-los-recursos-naturales/evaluacion-de-impacto/relatorio-de-impacto-ambiental/</t>
  </si>
  <si>
    <t>http://www.mades.gov.py/denuncias/</t>
  </si>
  <si>
    <t>http://www.mades.gov.py/areas-tematicas/control-de-los-recursos-naturales/audiencias-publicas/</t>
  </si>
  <si>
    <t>Desestimado</t>
  </si>
  <si>
    <t>https://denuncias.gov.py/</t>
  </si>
  <si>
    <t>No Diponible</t>
  </si>
  <si>
    <t>En Ejecución</t>
  </si>
  <si>
    <t>http://www.mades.gov.py/transparencia/</t>
  </si>
  <si>
    <t>El Ministerio del Ambiente y Desarrollo Sostenible diseña, establece, supervisa, fiscaliza y evalua la Politica Ambiental Nacional, promoviendo la investigación, recuperación, conservación, preservación, protección, ordenamiento, manejo y aprovechamiento de los recursos naturales, de manera articulada con organizaciones publicas, privadas y de la sociedad civil, a fin de asegurar el desarrollo sostenible y garantizar el derecho de todos los ciudadanos, de las generaciones presentes y futuras, a vivir en un ambiente saludable y disfrutar de los bienes y servicios brindados por los ecosistemas.</t>
  </si>
  <si>
    <t>1,78 INICIAL ALTO</t>
  </si>
  <si>
    <t>a la fecha aún no hemos recibido el Informe de Evaluación del Ejercicio 2021</t>
  </si>
  <si>
    <t>Proceso de Pago de Viáticos</t>
  </si>
  <si>
    <t>Adquisic.de Productos Alimenticios</t>
  </si>
  <si>
    <t>CRAM Ñacunday</t>
  </si>
  <si>
    <t>Adquisic.de Cubiertas</t>
  </si>
  <si>
    <t>Adquisic.de Resmas de Papel</t>
  </si>
  <si>
    <t>Adquisic.de Etiquetas y Hojas de Seg.</t>
  </si>
  <si>
    <t>Implementac.Sistema Gest.Integrada</t>
  </si>
  <si>
    <t>Reposición de Caja Chica</t>
  </si>
  <si>
    <t>Agosto</t>
  </si>
  <si>
    <t>Setiembre</t>
  </si>
  <si>
    <t>TRANSPORTE Y ALMACENAJE</t>
  </si>
  <si>
    <t xml:space="preserve">Denuncia </t>
  </si>
  <si>
    <t>Periodo del informe: Octubre a Diciembre de 2022.-</t>
  </si>
  <si>
    <t>Octubre</t>
  </si>
  <si>
    <t>Noviembre</t>
  </si>
  <si>
    <t>Diciembre</t>
  </si>
  <si>
    <t>Los meses de noviembre y diciembre no se encuentran disponibles en la SFP</t>
  </si>
  <si>
    <t>https://www.sfp.gov.py/sfp/archivos/documentos/Informe_Agosto_2022_4rqpdkpv.pdf</t>
  </si>
  <si>
    <t>https://www.sfp.gov.py/sfp/archivos/documentos/Informe_Septiembre_2022_riyct4cp.pdf</t>
  </si>
  <si>
    <t>https://www.sfp.gov.py/sfp/archivos/documentos/Informe_Octubre_2022_m0u103lk.pdf</t>
  </si>
  <si>
    <t>El mes de diciembre no se encuentra disponible en el Portal de Transparencia Activa</t>
  </si>
  <si>
    <t xml:space="preserve">Octubre </t>
  </si>
  <si>
    <t>*3</t>
  </si>
  <si>
    <t>OBS: * 3 en proceso de respuesta  (En Plazo legal)</t>
  </si>
  <si>
    <t>Anexos en las Pestañas 4.4 Octubre - 4.4 Noviembre. y 4.4 Diciembre</t>
  </si>
  <si>
    <t>MINISTERIO DEL AMBIENTE Y DESARROLLO SOSTENIBLE - OCTUBRE</t>
  </si>
  <si>
    <t>Félix Pérez Cardozo</t>
  </si>
  <si>
    <t>Carayaó</t>
  </si>
  <si>
    <t>Doctor Moisés S. Bertoni</t>
  </si>
  <si>
    <t>Caapucú</t>
  </si>
  <si>
    <t>Mbuyapey</t>
  </si>
  <si>
    <t>Paraguarí</t>
  </si>
  <si>
    <t>Mbaracayú</t>
  </si>
  <si>
    <t>Isla Umbú</t>
  </si>
  <si>
    <t>Paso de Patria</t>
  </si>
  <si>
    <t>Ypejhú</t>
  </si>
  <si>
    <t>MINISTERIO DEL AMBIENTE Y DESARROLLO SOSTENIBLE - NOVIEMBRE</t>
  </si>
  <si>
    <t>MINISTERIO DEL AMBIENTE Y DESARROLLO SOSTENIBLE - DICIEMBRE</t>
  </si>
  <si>
    <t>No hay Auditorias Externas</t>
  </si>
  <si>
    <t>INFORME Nº 48</t>
  </si>
  <si>
    <t>INFORME Nº 49</t>
  </si>
  <si>
    <t>INFORME Nº 50</t>
  </si>
  <si>
    <t>INFORME Nº 51</t>
  </si>
  <si>
    <t>INFORME Nº 52</t>
  </si>
  <si>
    <t>INFORME Nº 53</t>
  </si>
  <si>
    <t>INFORME Nº 54</t>
  </si>
  <si>
    <t>INFORME Nº 55</t>
  </si>
  <si>
    <t>INFORME Nº 56</t>
  </si>
  <si>
    <t>INFORME Nº 57</t>
  </si>
  <si>
    <t>INFORME Nº 58</t>
  </si>
  <si>
    <t>INFORME Nº 59</t>
  </si>
  <si>
    <t>INFORME Nº 60</t>
  </si>
  <si>
    <t>INFORME Nº 61</t>
  </si>
  <si>
    <t>INFORME Nº 62</t>
  </si>
  <si>
    <t>INFORME Nº 63</t>
  </si>
  <si>
    <t>INFORME Nº 64</t>
  </si>
  <si>
    <t>INFORME Nº 65</t>
  </si>
  <si>
    <t>INFORME Nº 66</t>
  </si>
  <si>
    <t>INFORME Nº 67</t>
  </si>
  <si>
    <t>INFORME Nº 68</t>
  </si>
  <si>
    <t>INFORME Nº 69</t>
  </si>
  <si>
    <t>INFORME Nº 70</t>
  </si>
  <si>
    <t>INFORME Nº 71</t>
  </si>
  <si>
    <t>Pago a Proveedores</t>
  </si>
  <si>
    <t>Arqueo de Caja</t>
  </si>
  <si>
    <t>INFORME Nº 72</t>
  </si>
  <si>
    <t>INFORME Nº 73</t>
  </si>
  <si>
    <t>INFORME Nº 74</t>
  </si>
  <si>
    <t>INFORME Nº 75</t>
  </si>
  <si>
    <t>INFORME Nº 76</t>
  </si>
  <si>
    <t>INFORME Nº 77</t>
  </si>
  <si>
    <t>INFORME Nº 78</t>
  </si>
  <si>
    <t>INFORME Nº 79</t>
  </si>
  <si>
    <t>INFORME Nº 80</t>
  </si>
  <si>
    <t>INFORME Nº 81</t>
  </si>
  <si>
    <t>INFORME Nº 82</t>
  </si>
  <si>
    <t>Dictamen DAI N° 09</t>
  </si>
  <si>
    <t>Dictamen DAI N° 10</t>
  </si>
  <si>
    <t>SIN DATOS</t>
  </si>
  <si>
    <t xml:space="preserve">Nota CGR Nº 7704/2022
</t>
  </si>
  <si>
    <t>PLAN DE MEJORAMIENTO EN PROCESO</t>
  </si>
  <si>
    <t xml:space="preserve"> MEMO DAI Nº 277/2022</t>
  </si>
  <si>
    <t>Ejec.Presupuestaria del SIAF (oct a diciembre)</t>
  </si>
  <si>
    <t>Publicación de la atención a las denuncias realizadas</t>
  </si>
  <si>
    <t xml:space="preserve">Proceso de Certificación de Servicios Ambientales </t>
  </si>
  <si>
    <t xml:space="preserve">Denuncia contra funcionario por negociar en trasacciones de Servicios Ambientales </t>
  </si>
  <si>
    <t>En tramite (investigacion Preliminar)</t>
  </si>
  <si>
    <t>Proyecto Fondo Verde</t>
  </si>
  <si>
    <t>Denuncia conrta funcionaria - Utilización inadecuada de vehiculo del estado</t>
  </si>
  <si>
    <t xml:space="preserve">Finalizado </t>
  </si>
  <si>
    <t>Proceso de Elaboración de Guias para acceder al seguimiento on line de las denuncias realizadas (audiovisual)</t>
  </si>
  <si>
    <t xml:space="preserve">Solicitud de la Dirección de Comunicaciones para el diseño de la guia practica de seguimiento de denuncias </t>
  </si>
  <si>
    <t>Adquisición de Cintas para Impresoras y Tarjetas  PVC</t>
  </si>
  <si>
    <t>JORGE RAMON ROLON CENTURION</t>
  </si>
  <si>
    <t>2446182-2</t>
  </si>
  <si>
    <t>https://www.contrataciones.gov.py/licitaciones/adjudicacion/417688-cd-n-07-adquisicion-cintas-impresoras-tarjetas-pvc-1/resumen-adjudicacion.html#proveedores</t>
  </si>
  <si>
    <t>Servicio de Soporte Técnico para Impresoras y Multifunciones</t>
  </si>
  <si>
    <t>PRINTEC SA</t>
  </si>
  <si>
    <t>80018668-0</t>
  </si>
  <si>
    <t>https://www.contrataciones.gov.py/licitaciones/adjudicacion/408394-lco-n-08-servicio-soporte-tecnico-impresoras-multifunciones-1/resumen-adjudicacion.html#proveedores</t>
  </si>
  <si>
    <t>Servicio de Impresión y Fotocopiado</t>
  </si>
  <si>
    <t>https://www.contrataciones.gov.py/licitaciones/adjudicacion/417771-lco-n-07-servicio-impresion-fotocopiado-1/resumen-adjudicacion.html#proveedores</t>
  </si>
  <si>
    <t>Seguro para Vehículos, Maquinarias y Otros.</t>
  </si>
  <si>
    <t>ASEGURADORA TAJY PROPIEDAD COOPERATIVA S.A. DE SEGUROS</t>
  </si>
  <si>
    <t>80028529-8</t>
  </si>
  <si>
    <t>https://www.contrataciones.gov.py/licitaciones/adjudicacion/408410-lco-n-09-seguro-vehiculos-maquinarias-otros-1/resumen-adjudicacion.html#proveedores</t>
  </si>
  <si>
    <t>Adquisición de Solución de Control de Acceso de Visitantes</t>
  </si>
  <si>
    <t>CENTRO DE CALIDAD DE SOFTWARE (CCS)</t>
  </si>
  <si>
    <t>80057100-2</t>
  </si>
  <si>
    <t>https://www.contrataciones.gov.py/licitaciones/adjudicacion/419043-cd-n-08-adquisicion-solucion-control-acceso-visitantes-1/resumen-adjudicacion.html#proveedores</t>
  </si>
  <si>
    <t>Adquisición de Insumos y Reactivos para el Laboratorio del Museo del MADES</t>
  </si>
  <si>
    <t>CHARPENTIER SRL</t>
  </si>
  <si>
    <t>80013232-7</t>
  </si>
  <si>
    <t>https://www.contrataciones.gov.py/licitaciones/adjudicacion/408456-lco-n-10-adquisicion-insumos-reactivos-laboratorio-museo-mades-1/resumen-adjudicacion.html#proveedores</t>
  </si>
  <si>
    <t>MACRO SCIENCE SOCIEDAD ANÓNIMA</t>
  </si>
  <si>
    <t>80064898-6</t>
  </si>
  <si>
    <t>VICENTE SCAVONE &amp; CIA. S.A.E</t>
  </si>
  <si>
    <t>80001446-4</t>
  </si>
  <si>
    <t>Adquisición de Vehículos</t>
  </si>
  <si>
    <t>TOYOTOSHI SA</t>
  </si>
  <si>
    <t>80003128-8</t>
  </si>
  <si>
    <t>https://www.contrataciones.gov.py/licitaciones/adjudicacion/408462-lco-n-11-adquisicion-vehiculos-1/resumen-adjudicacion.html#proveedores</t>
  </si>
  <si>
    <t>Contratación de Servicios de Control de Emisiones de Gases Contaminantes Provenientes de Fuentes Móviles</t>
  </si>
  <si>
    <t>VERIFICACIONES TECNICAS VEHICULARES (V.T.V.)</t>
  </si>
  <si>
    <t>80128698-0</t>
  </si>
  <si>
    <t>https://www.contrataciones.gov.py/licitaciones/adjudicacion/418419-lpn-n-03-contratacion-servicios-control-emisiones-gases-contaminantes-provenientes-1/resumen-adjudicacion.html#proveedores</t>
  </si>
  <si>
    <t>Adquisición de Gases para Laboratorio- Ad Referéndum</t>
  </si>
  <si>
    <t>LA OXIGENA PARAGUAYA S.A.</t>
  </si>
  <si>
    <t>80002019-7</t>
  </si>
  <si>
    <t>https://www.contrataciones.gov.py/licitaciones/adjudicacion/408454-cd-n-09-adquisicion-gases-laboratorio-ad-referendum-1/resumen-adjudicacion.html#proveedores</t>
  </si>
  <si>
    <t>Adquisición de Kit para Primeros Auxilios- Tercer Llamado</t>
  </si>
  <si>
    <t>MIRIAN ADELAIDA HOPPE MANDIL</t>
  </si>
  <si>
    <t>749718-0</t>
  </si>
  <si>
    <t>https://www.contrataciones.gov.py/licitaciones/adjudicacion/408455-cd-n-05-adquisicion-kit-primeros-auxilios-tercer-llamado-1/resumen-adjudicacion.html#proveedores</t>
  </si>
  <si>
    <t>Adquisición de UPS</t>
  </si>
  <si>
    <t>ACA TECHINCAL SUPPORT SA</t>
  </si>
  <si>
    <t xml:space="preserve"> 80095054-2</t>
  </si>
  <si>
    <t>https://www.contrataciones.gov.py/licitaciones/adjudicacion/408464-cd-n-11-adquisicion-ups-1/resumen-adjudicacion.html#proveedores</t>
  </si>
  <si>
    <t>Adquisición de Servidores y Otros -  Ad Referéndum</t>
  </si>
  <si>
    <t>NETLOGIC S.R.L</t>
  </si>
  <si>
    <t>80015538-6</t>
  </si>
  <si>
    <t>https://www.contrataciones.gov.py/licitaciones/adjudicacion/417215-lco-n-06-adquisicion-servidores-otros-ad-referendum-1/resumen-adjudicacion.html#proveedores</t>
  </si>
  <si>
    <t>Consultoría para la Elaboración de la Política de Seguridad Física del MADES</t>
  </si>
  <si>
    <t>FENIX EMPRENDIMIENTOS S.A.</t>
  </si>
  <si>
    <t>80071754-6</t>
  </si>
  <si>
    <t>https://www.contrataciones.gov.py/licitaciones/adjudicacion/420386-cd-n-10-consultoria-elaboracion-politica-seguridad-fisica-mades-1/resumen-adjudicacion.html#proveedores</t>
  </si>
  <si>
    <t>https://bit.ly/3VWGq7O</t>
  </si>
  <si>
    <t>https://bit.ly/3WUOrLP</t>
  </si>
  <si>
    <t>https://bit.ly/3ICvgSL</t>
  </si>
  <si>
    <t>https://bit.ly/3ivDxxc</t>
  </si>
  <si>
    <t>https://bit.ly/3W0OIvy</t>
  </si>
  <si>
    <t>https://bit.ly/3XkfbVR</t>
  </si>
  <si>
    <t>https://bit.ly/3CEt3Cz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</si>
</sst>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64" formatCode="_-* #,##0_-;\-* #,##0_-;_-* &quot;-&quot;??_-;_-@_-"/>
  </numFmts>
  <fonts count="4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u/>
      <sz val="11"/>
      <color theme="10"/>
      <name val="Calibri"/>
      <family val="2"/>
      <scheme val="minor"/>
    </font>
    <font>
      <sz val="11"/>
      <color theme="1"/>
      <name val="Calibri"/>
      <charset val="134"/>
      <scheme val="minor"/>
    </font>
    <font>
      <b/>
      <i/>
      <sz val="12"/>
      <color theme="1"/>
      <name val="Calibri"/>
      <family val="2"/>
      <scheme val="minor"/>
    </font>
    <font>
      <b/>
      <sz val="11"/>
      <name val="Calibri"/>
      <family val="2"/>
      <scheme val="minor"/>
    </font>
    <font>
      <sz val="11"/>
      <name val="Calibri"/>
      <family val="2"/>
      <scheme val="minor"/>
    </font>
    <font>
      <b/>
      <sz val="9"/>
      <color rgb="FFFF0000"/>
      <name val="Calibri"/>
      <family val="2"/>
      <scheme val="minor"/>
    </font>
    <font>
      <b/>
      <sz val="36"/>
      <color theme="1"/>
      <name val="Calibri"/>
      <family val="2"/>
      <scheme val="minor"/>
    </font>
    <font>
      <b/>
      <sz val="20"/>
      <color theme="1"/>
      <name val="Calibri"/>
      <family val="2"/>
      <scheme val="minor"/>
    </font>
    <font>
      <sz val="18"/>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b/>
      <i/>
      <u/>
      <sz val="18"/>
      <color theme="1"/>
      <name val="Calibri"/>
      <family val="2"/>
      <scheme val="minor"/>
    </font>
    <font>
      <sz val="10"/>
      <name val="Arial"/>
      <family val="2"/>
    </font>
    <font>
      <sz val="7"/>
      <color rgb="FF000000"/>
      <name val="Arial"/>
      <family val="2"/>
    </font>
    <font>
      <u/>
      <sz val="9"/>
      <color theme="10"/>
      <name val="Arial"/>
      <family val="2"/>
    </font>
    <font>
      <sz val="11"/>
      <name val="Arial"/>
      <family val="2"/>
    </font>
    <font>
      <u/>
      <sz val="11"/>
      <name val="Calibri"/>
      <family val="2"/>
      <scheme val="minor"/>
    </font>
    <font>
      <b/>
      <sz val="12"/>
      <name val="Calibri"/>
      <family val="2"/>
      <scheme val="minor"/>
    </font>
    <font>
      <u/>
      <sz val="10"/>
      <color theme="10"/>
      <name val="Arial"/>
      <family val="2"/>
    </font>
    <font>
      <sz val="11"/>
      <color rgb="FF000000"/>
      <name val="Arial"/>
      <family val="2"/>
    </font>
    <font>
      <u/>
      <sz val="11"/>
      <color theme="10"/>
      <name val="Arial"/>
      <family val="2"/>
    </font>
    <font>
      <sz val="8"/>
      <color theme="1"/>
      <name val="Calibri"/>
      <family val="2"/>
    </font>
  </fonts>
  <fills count="13">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39997558519241921"/>
        <bgColor theme="9" tint="0.79998168889431442"/>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s>
  <cellStyleXfs count="14">
    <xf numFmtId="0" fontId="0" fillId="0" borderId="0">
      <alignment vertical="center"/>
    </xf>
    <xf numFmtId="0" fontId="23" fillId="0" borderId="0" applyNumberFormat="0" applyFill="0" applyBorder="0" applyAlignment="0" applyProtection="0">
      <alignment vertical="center"/>
    </xf>
    <xf numFmtId="43" fontId="24" fillId="0" borderId="0" applyFont="0" applyFill="0" applyBorder="0" applyAlignment="0" applyProtection="0"/>
    <xf numFmtId="41" fontId="24" fillId="0" borderId="0" applyFont="0" applyFill="0" applyBorder="0" applyAlignment="0" applyProtection="0"/>
    <xf numFmtId="0" fontId="37" fillId="0" borderId="0" applyNumberFormat="0" applyFont="0" applyFill="0" applyBorder="0" applyAlignment="0" applyProtection="0"/>
    <xf numFmtId="0" fontId="3" fillId="0" borderId="0">
      <alignment vertical="center"/>
    </xf>
    <xf numFmtId="43" fontId="3" fillId="0" borderId="0" applyFont="0" applyFill="0" applyBorder="0" applyAlignment="0" applyProtection="0"/>
    <xf numFmtId="9" fontId="3" fillId="0" borderId="0" applyFont="0" applyFill="0" applyBorder="0" applyAlignment="0" applyProtection="0"/>
    <xf numFmtId="0" fontId="2" fillId="0" borderId="0"/>
    <xf numFmtId="0" fontId="43" fillId="0" borderId="0" applyNumberFormat="0" applyFill="0" applyBorder="0" applyAlignment="0" applyProtection="0"/>
    <xf numFmtId="41" fontId="2" fillId="0" borderId="0" applyFont="0" applyFill="0" applyBorder="0" applyAlignment="0" applyProtection="0"/>
    <xf numFmtId="0" fontId="1" fillId="0" borderId="0">
      <alignment vertical="center"/>
    </xf>
    <xf numFmtId="43" fontId="1" fillId="0" borderId="0" applyFont="0" applyFill="0" applyBorder="0" applyAlignment="0" applyProtection="0"/>
    <xf numFmtId="9" fontId="1" fillId="0" borderId="0" applyFont="0" applyFill="0" applyBorder="0" applyAlignment="0" applyProtection="0"/>
  </cellStyleXfs>
  <cellXfs count="314">
    <xf numFmtId="0" fontId="0" fillId="0" borderId="0" xfId="0">
      <alignment vertical="center"/>
    </xf>
    <xf numFmtId="0" fontId="4" fillId="0" borderId="0" xfId="0" applyFont="1">
      <alignment vertical="center"/>
    </xf>
    <xf numFmtId="0" fontId="0" fillId="0" borderId="0" xfId="0" applyFill="1">
      <alignment vertical="center"/>
    </xf>
    <xf numFmtId="0" fontId="4" fillId="4" borderId="1" xfId="0" applyFont="1" applyFill="1" applyBorder="1">
      <alignment vertical="center"/>
    </xf>
    <xf numFmtId="0" fontId="8" fillId="4" borderId="0" xfId="0" applyFont="1" applyFill="1">
      <alignment vertical="center"/>
    </xf>
    <xf numFmtId="0" fontId="7" fillId="4" borderId="0" xfId="0" applyFont="1" applyFill="1">
      <alignment vertical="center"/>
    </xf>
    <xf numFmtId="0" fontId="13" fillId="4" borderId="0" xfId="0" applyFont="1" applyFill="1">
      <alignment vertical="center"/>
    </xf>
    <xf numFmtId="0" fontId="13" fillId="0" borderId="0" xfId="0" applyFont="1">
      <alignment vertical="center"/>
    </xf>
    <xf numFmtId="0" fontId="14" fillId="4" borderId="1" xfId="0" applyFont="1" applyFill="1" applyBorder="1">
      <alignment vertical="center"/>
    </xf>
    <xf numFmtId="0" fontId="13" fillId="4" borderId="1" xfId="0" applyFont="1" applyFill="1" applyBorder="1">
      <alignment vertical="center"/>
    </xf>
    <xf numFmtId="0" fontId="13" fillId="0" borderId="0" xfId="0" applyFont="1" applyBorder="1">
      <alignment vertical="center"/>
    </xf>
    <xf numFmtId="0" fontId="13" fillId="0" borderId="0" xfId="0" applyFont="1" applyFill="1">
      <alignment vertical="center"/>
    </xf>
    <xf numFmtId="0" fontId="14" fillId="0" borderId="0" xfId="0" applyFont="1">
      <alignmen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0" borderId="0" xfId="0" applyFont="1">
      <alignment vertical="center"/>
    </xf>
    <xf numFmtId="0" fontId="15" fillId="4" borderId="1" xfId="0" applyFont="1" applyFill="1" applyBorder="1">
      <alignment vertical="center"/>
    </xf>
    <xf numFmtId="0" fontId="16" fillId="4" borderId="1" xfId="0" applyFont="1" applyFill="1" applyBorder="1">
      <alignment vertical="center"/>
    </xf>
    <xf numFmtId="0" fontId="14" fillId="4" borderId="1" xfId="0" applyFont="1" applyFill="1" applyBorder="1" applyAlignment="1">
      <alignment horizontal="center" vertical="center" wrapText="1"/>
    </xf>
    <xf numFmtId="0" fontId="13" fillId="0" borderId="0" xfId="0" applyFont="1" applyAlignment="1">
      <alignment horizontal="center" vertical="center"/>
    </xf>
    <xf numFmtId="0" fontId="14" fillId="4" borderId="1" xfId="0" applyFont="1" applyFill="1" applyBorder="1" applyAlignment="1">
      <alignment vertical="center"/>
    </xf>
    <xf numFmtId="0" fontId="14" fillId="5" borderId="0" xfId="0" applyFont="1" applyFill="1" applyBorder="1" applyAlignment="1">
      <alignment horizontal="center" vertical="center"/>
    </xf>
    <xf numFmtId="0" fontId="13" fillId="5" borderId="0" xfId="0" applyFont="1" applyFill="1">
      <alignment vertical="center"/>
    </xf>
    <xf numFmtId="0" fontId="0" fillId="5" borderId="0" xfId="0" applyFill="1">
      <alignment vertical="center"/>
    </xf>
    <xf numFmtId="0" fontId="16" fillId="4" borderId="1" xfId="0" applyFont="1" applyFill="1" applyBorder="1" applyAlignment="1">
      <alignment horizontal="center" vertical="top" wrapText="1"/>
    </xf>
    <xf numFmtId="0" fontId="15" fillId="3" borderId="1" xfId="0" applyFont="1" applyFill="1" applyBorder="1" applyAlignment="1">
      <alignment horizontal="center" vertical="center" wrapText="1"/>
    </xf>
    <xf numFmtId="0" fontId="13" fillId="5" borderId="0" xfId="0" applyFont="1" applyFill="1" applyBorder="1">
      <alignment vertical="center"/>
    </xf>
    <xf numFmtId="0" fontId="6" fillId="0" borderId="0" xfId="0" applyFont="1" applyFill="1" applyBorder="1" applyAlignment="1">
      <alignment vertical="center"/>
    </xf>
    <xf numFmtId="0" fontId="11" fillId="0" borderId="0"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4" fillId="0" borderId="0" xfId="0" applyFont="1" applyFill="1" applyBorder="1">
      <alignment vertical="center"/>
    </xf>
    <xf numFmtId="0" fontId="15" fillId="2" borderId="1" xfId="0" applyFont="1" applyFill="1" applyBorder="1" applyAlignment="1">
      <alignment horizontal="justify" vertical="top" wrapText="1"/>
    </xf>
    <xf numFmtId="0" fontId="13" fillId="5" borderId="4" xfId="0" applyFont="1" applyFill="1" applyBorder="1" applyAlignment="1">
      <alignment horizontal="center" vertical="center"/>
    </xf>
    <xf numFmtId="0" fontId="14" fillId="3" borderId="1" xfId="0" applyFont="1" applyFill="1" applyBorder="1" applyAlignment="1">
      <alignment vertical="center"/>
    </xf>
    <xf numFmtId="0" fontId="14" fillId="4" borderId="13" xfId="0" applyFont="1" applyFill="1" applyBorder="1">
      <alignment vertical="center"/>
    </xf>
    <xf numFmtId="0" fontId="16" fillId="4" borderId="14" xfId="0" applyFont="1" applyFill="1" applyBorder="1">
      <alignment vertical="center"/>
    </xf>
    <xf numFmtId="0" fontId="13" fillId="4" borderId="14" xfId="0" applyFont="1" applyFill="1" applyBorder="1">
      <alignment vertical="center"/>
    </xf>
    <xf numFmtId="0" fontId="16" fillId="0" borderId="0" xfId="0" applyFont="1" applyFill="1" applyBorder="1">
      <alignment vertical="center"/>
    </xf>
    <xf numFmtId="0" fontId="14" fillId="0" borderId="0" xfId="0" applyFont="1" applyFill="1" applyBorder="1" applyAlignment="1">
      <alignment horizontal="center" vertical="center"/>
    </xf>
    <xf numFmtId="0" fontId="0" fillId="5" borderId="0" xfId="0" applyFill="1" applyBorder="1">
      <alignment vertical="center"/>
    </xf>
    <xf numFmtId="0" fontId="13" fillId="5" borderId="0" xfId="0" applyFont="1"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3" fillId="4" borderId="1" xfId="0" applyNumberFormat="1" applyFont="1" applyFill="1" applyBorder="1">
      <alignment vertical="center"/>
    </xf>
    <xf numFmtId="17" fontId="13" fillId="4" borderId="1" xfId="0" applyNumberFormat="1" applyFont="1" applyFill="1" applyBorder="1" applyAlignment="1">
      <alignment horizontal="left" vertical="center"/>
    </xf>
    <xf numFmtId="0" fontId="16" fillId="4" borderId="1" xfId="0" applyFont="1" applyFill="1" applyBorder="1" applyAlignment="1">
      <alignment vertical="center" wrapText="1"/>
    </xf>
    <xf numFmtId="0" fontId="23" fillId="4" borderId="1" xfId="1" applyFill="1" applyBorder="1">
      <alignment vertical="center"/>
    </xf>
    <xf numFmtId="0" fontId="0" fillId="0" borderId="0" xfId="0" applyAlignment="1"/>
    <xf numFmtId="0" fontId="36" fillId="0" borderId="0" xfId="0" applyFont="1" applyAlignment="1"/>
    <xf numFmtId="9" fontId="0" fillId="0" borderId="0" xfId="0" applyNumberFormat="1" applyAlignment="1"/>
    <xf numFmtId="164" fontId="0" fillId="0" borderId="0" xfId="2" applyNumberFormat="1" applyFont="1"/>
    <xf numFmtId="0" fontId="16" fillId="4" borderId="1" xfId="5" applyFont="1" applyFill="1" applyBorder="1" applyAlignment="1">
      <alignment horizontal="center" vertical="center" wrapText="1"/>
    </xf>
    <xf numFmtId="0" fontId="14" fillId="4" borderId="1" xfId="5" applyFont="1" applyFill="1" applyBorder="1" applyAlignment="1">
      <alignment horizontal="center" vertical="center" wrapText="1"/>
    </xf>
    <xf numFmtId="17" fontId="16" fillId="4" borderId="1" xfId="5" applyNumberFormat="1" applyFont="1" applyFill="1" applyBorder="1" applyAlignment="1">
      <alignment horizontal="center" vertical="center" wrapText="1"/>
    </xf>
    <xf numFmtId="0" fontId="23" fillId="4" borderId="1" xfId="1" applyFill="1" applyBorder="1" applyAlignment="1">
      <alignment vertical="center" wrapText="1"/>
    </xf>
    <xf numFmtId="0" fontId="13" fillId="4" borderId="1" xfId="0" applyFont="1" applyFill="1" applyBorder="1" applyAlignment="1">
      <alignment vertical="center" wrapText="1"/>
    </xf>
    <xf numFmtId="14" fontId="16" fillId="4"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0" fillId="4" borderId="1" xfId="0" applyFill="1" applyBorder="1">
      <alignment vertical="center"/>
    </xf>
    <xf numFmtId="0" fontId="0" fillId="4" borderId="0" xfId="0" applyFill="1">
      <alignment vertical="center"/>
    </xf>
    <xf numFmtId="14" fontId="13" fillId="4" borderId="1" xfId="0" applyNumberFormat="1" applyFont="1" applyFill="1" applyBorder="1" applyAlignment="1">
      <alignment horizontal="center" vertical="center"/>
    </xf>
    <xf numFmtId="3" fontId="38" fillId="4" borderId="22" xfId="4" applyNumberFormat="1" applyFont="1" applyFill="1" applyBorder="1" applyAlignment="1">
      <alignment horizontal="center" vertical="center"/>
    </xf>
    <xf numFmtId="0" fontId="38" fillId="4" borderId="22" xfId="4" applyNumberFormat="1" applyFont="1" applyFill="1" applyBorder="1" applyAlignment="1">
      <alignment vertical="center" wrapText="1"/>
    </xf>
    <xf numFmtId="41" fontId="38" fillId="4" borderId="22" xfId="3" applyFont="1" applyFill="1" applyBorder="1" applyAlignment="1">
      <alignment horizontal="center" vertical="center"/>
    </xf>
    <xf numFmtId="0" fontId="38" fillId="4" borderId="22" xfId="4" applyNumberFormat="1" applyFont="1" applyFill="1" applyBorder="1" applyAlignment="1">
      <alignment horizontal="right" vertical="center" wrapText="1"/>
    </xf>
    <xf numFmtId="0" fontId="38" fillId="4" borderId="22" xfId="4" applyNumberFormat="1" applyFont="1" applyFill="1" applyBorder="1" applyAlignment="1">
      <alignment horizontal="center" vertical="center" wrapText="1"/>
    </xf>
    <xf numFmtId="3" fontId="39" fillId="12" borderId="22" xfId="1" applyNumberFormat="1" applyFont="1" applyFill="1" applyBorder="1" applyAlignment="1">
      <alignment horizontal="left" vertical="center" wrapText="1"/>
    </xf>
    <xf numFmtId="9" fontId="13" fillId="4" borderId="15" xfId="0" applyNumberFormat="1" applyFont="1" applyFill="1" applyBorder="1" applyAlignment="1">
      <alignment horizontal="center" vertical="center"/>
    </xf>
    <xf numFmtId="3" fontId="13" fillId="4" borderId="15" xfId="0" applyNumberFormat="1" applyFont="1" applyFill="1" applyBorder="1" applyAlignment="1">
      <alignment horizontal="center" vertical="center"/>
    </xf>
    <xf numFmtId="0" fontId="13" fillId="4" borderId="15" xfId="0" applyFont="1" applyFill="1" applyBorder="1" applyAlignment="1">
      <alignment horizontal="center" vertical="center" wrapText="1"/>
    </xf>
    <xf numFmtId="0" fontId="13" fillId="4" borderId="15" xfId="0" applyFont="1" applyFill="1" applyBorder="1" applyAlignment="1">
      <alignment horizontal="center" vertical="center"/>
    </xf>
    <xf numFmtId="0" fontId="13" fillId="4" borderId="15" xfId="0" applyFont="1" applyFill="1" applyBorder="1">
      <alignment vertical="center"/>
    </xf>
    <xf numFmtId="0" fontId="4" fillId="4" borderId="15" xfId="0" applyFont="1" applyFill="1" applyBorder="1" applyAlignment="1">
      <alignment horizontal="center"/>
    </xf>
    <xf numFmtId="0" fontId="4" fillId="4" borderId="15" xfId="0" applyFont="1" applyFill="1" applyBorder="1" applyAlignment="1"/>
    <xf numFmtId="3" fontId="4" fillId="4" borderId="15" xfId="0" applyNumberFormat="1" applyFont="1" applyFill="1" applyBorder="1" applyAlignment="1"/>
    <xf numFmtId="0" fontId="0" fillId="4" borderId="15" xfId="0" applyFill="1" applyBorder="1" applyAlignment="1">
      <alignment horizontal="center"/>
    </xf>
    <xf numFmtId="0" fontId="0" fillId="4" borderId="15" xfId="0" applyFill="1" applyBorder="1" applyAlignment="1"/>
    <xf numFmtId="3" fontId="0" fillId="4" borderId="15" xfId="0" applyNumberFormat="1" applyFill="1" applyBorder="1" applyAlignment="1"/>
    <xf numFmtId="0" fontId="0" fillId="4" borderId="16" xfId="0" applyFill="1" applyBorder="1" applyAlignment="1">
      <alignment horizontal="center"/>
    </xf>
    <xf numFmtId="0" fontId="16" fillId="4" borderId="15" xfId="0" applyFont="1" applyFill="1" applyBorder="1">
      <alignment vertical="center"/>
    </xf>
    <xf numFmtId="14" fontId="13" fillId="4" borderId="15" xfId="0" applyNumberFormat="1" applyFont="1" applyFill="1" applyBorder="1">
      <alignment vertical="center"/>
    </xf>
    <xf numFmtId="0" fontId="14" fillId="4" borderId="1" xfId="0" applyFont="1" applyFill="1" applyBorder="1" applyAlignment="1">
      <alignment horizontal="center" vertical="center" wrapText="1"/>
    </xf>
    <xf numFmtId="0" fontId="14" fillId="4" borderId="15" xfId="0" applyFont="1" applyFill="1" applyBorder="1" applyAlignment="1">
      <alignment horizontal="center" vertical="center"/>
    </xf>
    <xf numFmtId="0" fontId="14" fillId="4" borderId="15" xfId="0" applyFont="1" applyFill="1" applyBorder="1" applyAlignment="1">
      <alignment horizontal="center" vertical="center" wrapText="1"/>
    </xf>
    <xf numFmtId="41" fontId="38" fillId="4" borderId="22" xfId="10" applyFont="1" applyFill="1" applyBorder="1" applyAlignment="1">
      <alignment horizontal="center" vertical="center"/>
    </xf>
    <xf numFmtId="3" fontId="39" fillId="12" borderId="22" xfId="9" applyNumberFormat="1" applyFont="1" applyFill="1" applyBorder="1" applyAlignment="1">
      <alignment horizontal="left" vertical="center" wrapText="1"/>
    </xf>
    <xf numFmtId="3" fontId="43" fillId="12" borderId="22" xfId="9" applyNumberFormat="1" applyFill="1" applyBorder="1" applyAlignment="1">
      <alignment horizontal="left" vertical="center" wrapText="1"/>
    </xf>
    <xf numFmtId="0" fontId="13" fillId="4" borderId="1" xfId="0" applyFont="1" applyFill="1" applyBorder="1" applyAlignment="1">
      <alignment horizontal="center" vertical="center"/>
    </xf>
    <xf numFmtId="0" fontId="23" fillId="4" borderId="1" xfId="1" applyFill="1" applyBorder="1" applyAlignment="1">
      <alignment horizontal="center" vertical="center"/>
    </xf>
    <xf numFmtId="0" fontId="4" fillId="8" borderId="15" xfId="0" applyFont="1" applyFill="1" applyBorder="1" applyAlignment="1"/>
    <xf numFmtId="164" fontId="4" fillId="8" borderId="15" xfId="2" applyNumberFormat="1" applyFont="1" applyFill="1" applyBorder="1"/>
    <xf numFmtId="41" fontId="4" fillId="8" borderId="15" xfId="10" applyFont="1" applyFill="1" applyBorder="1"/>
    <xf numFmtId="0" fontId="33" fillId="11" borderId="15" xfId="0" applyFont="1" applyFill="1" applyBorder="1" applyAlignment="1">
      <alignment horizontal="center" vertical="center" wrapText="1"/>
    </xf>
    <xf numFmtId="41" fontId="26" fillId="8" borderId="15" xfId="10" applyFont="1" applyFill="1" applyBorder="1"/>
    <xf numFmtId="0" fontId="0" fillId="10" borderId="20" xfId="0" applyFill="1" applyBorder="1" applyAlignment="1">
      <alignment horizontal="left" vertical="center"/>
    </xf>
    <xf numFmtId="0" fontId="33" fillId="0" borderId="20" xfId="0" applyFont="1" applyBorder="1" applyAlignment="1">
      <alignment horizontal="center" vertical="center"/>
    </xf>
    <xf numFmtId="41" fontId="0" fillId="0" borderId="15" xfId="0" applyNumberFormat="1" applyBorder="1" applyAlignment="1"/>
    <xf numFmtId="41" fontId="0" fillId="5" borderId="15" xfId="0" applyNumberFormat="1" applyFill="1" applyBorder="1" applyAlignment="1"/>
    <xf numFmtId="164" fontId="0" fillId="0" borderId="15" xfId="2" applyNumberFormat="1" applyFont="1" applyBorder="1"/>
    <xf numFmtId="0" fontId="0" fillId="10" borderId="15" xfId="0" applyFill="1" applyBorder="1" applyAlignment="1">
      <alignment horizontal="left" vertical="center"/>
    </xf>
    <xf numFmtId="0" fontId="0" fillId="10" borderId="15" xfId="0" applyFill="1" applyBorder="1" applyAlignment="1">
      <alignment horizontal="left"/>
    </xf>
    <xf numFmtId="0" fontId="34" fillId="10" borderId="15" xfId="0" applyFont="1" applyFill="1" applyBorder="1" applyAlignment="1">
      <alignment horizontal="left"/>
    </xf>
    <xf numFmtId="0" fontId="0" fillId="10" borderId="15" xfId="0" applyFill="1" applyBorder="1" applyAlignment="1"/>
    <xf numFmtId="0" fontId="34" fillId="10" borderId="15" xfId="0" applyFont="1" applyFill="1" applyBorder="1" applyAlignment="1"/>
    <xf numFmtId="0" fontId="0" fillId="10" borderId="15" xfId="0" applyFill="1" applyBorder="1" applyAlignment="1">
      <alignment shrinkToFit="1"/>
    </xf>
    <xf numFmtId="0" fontId="27" fillId="10" borderId="15" xfId="0" applyFont="1" applyFill="1" applyBorder="1" applyAlignment="1"/>
    <xf numFmtId="0" fontId="0" fillId="10" borderId="19" xfId="0" applyFill="1" applyBorder="1" applyAlignment="1"/>
    <xf numFmtId="0" fontId="4" fillId="9" borderId="15" xfId="0" applyFont="1" applyFill="1" applyBorder="1" applyAlignment="1">
      <alignment horizontal="center"/>
    </xf>
    <xf numFmtId="0" fontId="4" fillId="10" borderId="20" xfId="0" applyFont="1" applyFill="1" applyBorder="1" applyAlignment="1">
      <alignment horizontal="center" vertical="center" wrapText="1"/>
    </xf>
    <xf numFmtId="0" fontId="33" fillId="10" borderId="20" xfId="0" applyFont="1" applyFill="1" applyBorder="1" applyAlignment="1">
      <alignment horizontal="center" vertical="center"/>
    </xf>
    <xf numFmtId="0" fontId="33" fillId="0" borderId="11" xfId="0" applyFont="1" applyBorder="1" applyAlignment="1">
      <alignment horizontal="center" vertical="center"/>
    </xf>
    <xf numFmtId="41" fontId="0" fillId="0" borderId="0" xfId="0" applyNumberFormat="1" applyAlignment="1"/>
    <xf numFmtId="41" fontId="0" fillId="5" borderId="0" xfId="0" applyNumberFormat="1" applyFill="1" applyAlignment="1"/>
    <xf numFmtId="164" fontId="0" fillId="0" borderId="0" xfId="2" applyNumberFormat="1" applyFont="1" applyBorder="1"/>
    <xf numFmtId="0" fontId="4" fillId="9" borderId="16" xfId="0" applyFont="1" applyFill="1" applyBorder="1" applyAlignment="1">
      <alignment horizontal="center"/>
    </xf>
    <xf numFmtId="164" fontId="4" fillId="8" borderId="15" xfId="6" applyNumberFormat="1" applyFont="1" applyFill="1" applyBorder="1"/>
    <xf numFmtId="164" fontId="0" fillId="0" borderId="15" xfId="6" applyNumberFormat="1" applyFont="1" applyBorder="1"/>
    <xf numFmtId="164" fontId="0" fillId="0" borderId="0" xfId="6" applyNumberFormat="1" applyFont="1" applyBorder="1"/>
    <xf numFmtId="164" fontId="0" fillId="0" borderId="0" xfId="6" applyNumberFormat="1" applyFont="1"/>
    <xf numFmtId="0" fontId="1" fillId="4" borderId="15" xfId="0" applyFont="1" applyFill="1" applyBorder="1" applyAlignment="1"/>
    <xf numFmtId="0" fontId="23" fillId="4" borderId="15" xfId="1" applyFill="1" applyBorder="1" applyAlignment="1">
      <alignment horizontal="center" vertical="center" wrapText="1"/>
    </xf>
    <xf numFmtId="3" fontId="44" fillId="4" borderId="22" xfId="4" applyNumberFormat="1" applyFont="1" applyFill="1" applyBorder="1" applyAlignment="1">
      <alignment horizontal="center" vertical="center"/>
    </xf>
    <xf numFmtId="0" fontId="44" fillId="4" borderId="22" xfId="4" applyNumberFormat="1" applyFont="1" applyFill="1" applyBorder="1" applyAlignment="1">
      <alignment vertical="center" wrapText="1"/>
    </xf>
    <xf numFmtId="3" fontId="44" fillId="4" borderId="22" xfId="4" applyNumberFormat="1" applyFont="1" applyFill="1" applyBorder="1" applyAlignment="1">
      <alignment horizontal="right" vertical="center"/>
    </xf>
    <xf numFmtId="0" fontId="44" fillId="4" borderId="22" xfId="4" applyNumberFormat="1" applyFont="1" applyFill="1" applyBorder="1" applyAlignment="1">
      <alignment horizontal="right" vertical="center" wrapText="1"/>
    </xf>
    <xf numFmtId="0" fontId="44" fillId="4" borderId="22" xfId="4" applyNumberFormat="1" applyFont="1" applyFill="1" applyBorder="1" applyAlignment="1">
      <alignment horizontal="center" vertical="center" wrapText="1"/>
    </xf>
    <xf numFmtId="3" fontId="45" fillId="12" borderId="22" xfId="9" applyNumberFormat="1" applyFont="1" applyFill="1" applyBorder="1" applyAlignment="1">
      <alignment horizontal="left" vertical="center" wrapText="1"/>
    </xf>
    <xf numFmtId="0" fontId="46" fillId="4" borderId="1" xfId="0" applyFont="1" applyFill="1" applyBorder="1" applyAlignment="1">
      <alignment horizontal="center" vertical="center" wrapText="1"/>
    </xf>
    <xf numFmtId="0" fontId="23" fillId="4" borderId="1" xfId="1" applyFill="1" applyBorder="1" applyAlignment="1">
      <alignment horizontal="center" vertical="center"/>
    </xf>
    <xf numFmtId="0" fontId="23" fillId="4" borderId="16" xfId="1" applyFill="1" applyBorder="1" applyAlignment="1">
      <alignment horizontal="center" vertical="center" wrapText="1"/>
    </xf>
    <xf numFmtId="0" fontId="23" fillId="4" borderId="17" xfId="1" applyFill="1" applyBorder="1" applyAlignment="1">
      <alignment horizontal="center" vertical="center" wrapText="1"/>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23" fillId="4" borderId="8" xfId="1" applyFill="1" applyBorder="1" applyAlignment="1">
      <alignment horizontal="center" vertical="center" wrapText="1"/>
    </xf>
    <xf numFmtId="0" fontId="0" fillId="4" borderId="12" xfId="0" applyFill="1" applyBorder="1" applyAlignment="1">
      <alignment horizontal="center" vertical="center" wrapText="1"/>
    </xf>
    <xf numFmtId="0" fontId="23" fillId="4" borderId="11" xfId="1" applyFill="1" applyBorder="1" applyAlignment="1">
      <alignment horizontal="center" vertical="center" wrapText="1"/>
    </xf>
    <xf numFmtId="0" fontId="0" fillId="4" borderId="4" xfId="0" applyFill="1" applyBorder="1" applyAlignment="1">
      <alignment horizontal="center" vertical="center" wrapText="1"/>
    </xf>
    <xf numFmtId="0" fontId="14" fillId="4" borderId="16"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7"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0" xfId="0" applyFont="1" applyFill="1" applyBorder="1" applyAlignment="1">
      <alignment horizontal="center" vertical="center"/>
    </xf>
    <xf numFmtId="0" fontId="23" fillId="4" borderId="19" xfId="1" applyFill="1" applyBorder="1" applyAlignment="1">
      <alignment horizontal="center" vertical="center"/>
    </xf>
    <xf numFmtId="0" fontId="23" fillId="4" borderId="21" xfId="1" applyFill="1" applyBorder="1" applyAlignment="1">
      <alignment horizontal="center" vertical="center"/>
    </xf>
    <xf numFmtId="0" fontId="23" fillId="4" borderId="20" xfId="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9" fillId="2" borderId="0" xfId="0" applyFont="1" applyFill="1" applyAlignment="1">
      <alignment horizontal="center" vertical="center"/>
    </xf>
    <xf numFmtId="0" fontId="19" fillId="3" borderId="1" xfId="0" applyFont="1" applyFill="1" applyBorder="1" applyAlignment="1">
      <alignment horizontal="center" vertical="center"/>
    </xf>
    <xf numFmtId="0" fontId="15" fillId="4" borderId="1" xfId="0" applyFont="1" applyFill="1" applyBorder="1" applyAlignment="1">
      <alignment horizontal="center" vertical="center"/>
    </xf>
    <xf numFmtId="0" fontId="23" fillId="4" borderId="1" xfId="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7" xfId="0" applyFont="1" applyFill="1" applyBorder="1" applyAlignment="1">
      <alignment horizontal="center" vertical="center"/>
    </xf>
    <xf numFmtId="0" fontId="4" fillId="4" borderId="1" xfId="1" applyFont="1" applyFill="1" applyBorder="1" applyAlignment="1">
      <alignment horizontal="center" vertical="center"/>
    </xf>
    <xf numFmtId="0" fontId="41" fillId="4" borderId="1" xfId="1" applyFont="1" applyFill="1" applyBorder="1" applyAlignment="1">
      <alignment horizontal="center" vertical="center"/>
    </xf>
    <xf numFmtId="0" fontId="42" fillId="4" borderId="1" xfId="0" applyFont="1" applyFill="1" applyBorder="1" applyAlignment="1">
      <alignment horizontal="center" vertical="center"/>
    </xf>
    <xf numFmtId="0" fontId="23" fillId="4" borderId="16" xfId="1" applyFill="1" applyBorder="1" applyAlignment="1">
      <alignment horizontal="center" vertical="center"/>
    </xf>
    <xf numFmtId="0" fontId="23" fillId="4" borderId="18" xfId="1" applyFill="1" applyBorder="1" applyAlignment="1">
      <alignment horizontal="center" vertical="center"/>
    </xf>
    <xf numFmtId="0" fontId="23" fillId="4" borderId="17" xfId="1" applyFill="1" applyBorder="1" applyAlignment="1">
      <alignment horizontal="center" vertical="center"/>
    </xf>
    <xf numFmtId="0" fontId="13" fillId="4" borderId="8"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9" xfId="0" applyFont="1" applyFill="1" applyBorder="1" applyAlignment="1">
      <alignment horizontal="center" vertical="center"/>
    </xf>
    <xf numFmtId="0" fontId="9" fillId="2" borderId="4" xfId="0" applyFont="1" applyFill="1" applyBorder="1" applyAlignment="1">
      <alignment horizontal="center" vertical="center"/>
    </xf>
    <xf numFmtId="0" fontId="18" fillId="3" borderId="13"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5" applyFont="1" applyFill="1" applyBorder="1" applyAlignment="1">
      <alignment horizontal="center" vertical="center" wrapText="1"/>
    </xf>
    <xf numFmtId="0" fontId="13" fillId="4" borderId="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17"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7" xfId="0" applyFont="1" applyFill="1" applyBorder="1" applyAlignment="1">
      <alignment horizontal="center" vertical="center"/>
    </xf>
    <xf numFmtId="0" fontId="23" fillId="4" borderId="1" xfId="1" applyFill="1" applyBorder="1" applyAlignment="1">
      <alignment horizontal="center" vertical="center"/>
    </xf>
    <xf numFmtId="0" fontId="14" fillId="4" borderId="1" xfId="0" applyFont="1" applyFill="1" applyBorder="1" applyAlignment="1">
      <alignment horizontal="center" vertical="center" wrapText="1"/>
    </xf>
    <xf numFmtId="0" fontId="14" fillId="4" borderId="14" xfId="0" applyFont="1" applyFill="1" applyBorder="1" applyAlignment="1">
      <alignment horizontal="center" vertical="center"/>
    </xf>
    <xf numFmtId="0" fontId="14" fillId="4" borderId="14"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16"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5" fillId="3" borderId="1" xfId="0" applyFont="1" applyFill="1" applyBorder="1" applyAlignment="1">
      <alignment horizontal="center" vertical="top"/>
    </xf>
    <xf numFmtId="0" fontId="15" fillId="3" borderId="1" xfId="0" applyFont="1" applyFill="1" applyBorder="1" applyAlignment="1">
      <alignment horizontal="center" vertical="top" wrapText="1"/>
    </xf>
    <xf numFmtId="0" fontId="17" fillId="3" borderId="4"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40" fillId="4" borderId="16" xfId="0" applyFont="1" applyFill="1" applyBorder="1" applyAlignment="1">
      <alignment horizontal="center" vertical="center"/>
    </xf>
    <xf numFmtId="0" fontId="40" fillId="4" borderId="17" xfId="0" applyFont="1" applyFill="1" applyBorder="1" applyAlignment="1">
      <alignment horizontal="center" vertical="center"/>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4" borderId="17" xfId="0" applyFill="1" applyBorder="1" applyAlignment="1">
      <alignment horizontal="center" vertical="center" wrapText="1"/>
    </xf>
    <xf numFmtId="0" fontId="12"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2" fillId="3" borderId="13" xfId="0" applyFont="1" applyFill="1" applyBorder="1" applyAlignment="1">
      <alignment horizontal="center" vertical="center"/>
    </xf>
    <xf numFmtId="0" fontId="19" fillId="4" borderId="1" xfId="0" applyFont="1" applyFill="1" applyBorder="1" applyAlignment="1">
      <alignment horizontal="center" vertical="center" wrapText="1"/>
    </xf>
    <xf numFmtId="0" fontId="5" fillId="2" borderId="13" xfId="0" applyFont="1" applyFill="1" applyBorder="1" applyAlignment="1">
      <alignment horizontal="center" vertical="center"/>
    </xf>
    <xf numFmtId="3" fontId="44" fillId="4" borderId="23" xfId="4" applyNumberFormat="1" applyFont="1" applyFill="1" applyBorder="1" applyAlignment="1">
      <alignment horizontal="center" vertical="center"/>
    </xf>
    <xf numFmtId="3" fontId="44" fillId="4" borderId="21" xfId="4" applyNumberFormat="1" applyFont="1" applyFill="1" applyBorder="1" applyAlignment="1">
      <alignment horizontal="center" vertical="center"/>
    </xf>
    <xf numFmtId="3" fontId="44" fillId="4" borderId="24" xfId="4" applyNumberFormat="1" applyFont="1" applyFill="1" applyBorder="1" applyAlignment="1">
      <alignment horizontal="center" vertical="center"/>
    </xf>
    <xf numFmtId="0" fontId="44" fillId="4" borderId="23" xfId="4" applyNumberFormat="1" applyFont="1" applyFill="1" applyBorder="1" applyAlignment="1">
      <alignment horizontal="center" vertical="center" wrapText="1"/>
    </xf>
    <xf numFmtId="0" fontId="44" fillId="4" borderId="21" xfId="4" applyNumberFormat="1" applyFont="1" applyFill="1" applyBorder="1" applyAlignment="1">
      <alignment horizontal="center" vertical="center" wrapText="1"/>
    </xf>
    <xf numFmtId="0" fontId="44" fillId="4" borderId="24" xfId="4" applyNumberFormat="1" applyFont="1" applyFill="1" applyBorder="1" applyAlignment="1">
      <alignment horizontal="center" vertical="center" wrapText="1"/>
    </xf>
    <xf numFmtId="3" fontId="45" fillId="12" borderId="23" xfId="9" applyNumberFormat="1" applyFont="1" applyFill="1" applyBorder="1" applyAlignment="1">
      <alignment horizontal="left" vertical="center" wrapText="1"/>
    </xf>
    <xf numFmtId="3" fontId="45" fillId="12" borderId="21" xfId="9" applyNumberFormat="1" applyFont="1" applyFill="1" applyBorder="1" applyAlignment="1">
      <alignment horizontal="left" vertical="center" wrapText="1"/>
    </xf>
    <xf numFmtId="3" fontId="45" fillId="12" borderId="24" xfId="9" applyNumberFormat="1" applyFont="1" applyFill="1" applyBorder="1" applyAlignment="1">
      <alignment horizontal="left" vertical="center" wrapText="1"/>
    </xf>
    <xf numFmtId="0" fontId="18" fillId="3" borderId="0" xfId="0" applyFont="1" applyFill="1" applyAlignment="1">
      <alignment horizontal="center" vertical="center"/>
    </xf>
    <xf numFmtId="0" fontId="17" fillId="3" borderId="1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 fillId="4" borderId="1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6" fillId="4" borderId="2" xfId="0" applyFont="1" applyFill="1" applyBorder="1" applyAlignment="1">
      <alignment vertical="center"/>
    </xf>
    <xf numFmtId="0" fontId="0" fillId="0" borderId="7" xfId="0" applyBorder="1" applyAlignment="1">
      <alignment vertical="center"/>
    </xf>
    <xf numFmtId="0" fontId="0" fillId="0" borderId="3" xfId="0" applyBorder="1" applyAlignment="1">
      <alignment vertical="center"/>
    </xf>
    <xf numFmtId="9" fontId="15" fillId="4" borderId="1" xfId="0" applyNumberFormat="1" applyFont="1" applyFill="1" applyBorder="1" applyAlignment="1">
      <alignment horizontal="center" vertical="center" wrapText="1"/>
    </xf>
    <xf numFmtId="0" fontId="23" fillId="4" borderId="6" xfId="1" applyFill="1" applyBorder="1" applyAlignment="1">
      <alignment horizontal="center" vertical="center" wrapText="1"/>
    </xf>
    <xf numFmtId="0" fontId="21" fillId="4" borderId="0"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7" fillId="3" borderId="0" xfId="0" applyFont="1" applyFill="1" applyAlignment="1">
      <alignment horizontal="center" vertical="center" wrapText="1"/>
    </xf>
    <xf numFmtId="0" fontId="15" fillId="3" borderId="1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7" fillId="3" borderId="0" xfId="0" applyFont="1" applyFill="1" applyAlignment="1">
      <alignment horizontal="center" vertical="center"/>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0" fillId="0" borderId="18" xfId="0" applyBorder="1" applyAlignment="1">
      <alignment horizontal="center" vertical="center" wrapText="1"/>
    </xf>
    <xf numFmtId="9" fontId="15" fillId="4" borderId="2"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15" fillId="4" borderId="1" xfId="0" applyFont="1" applyFill="1" applyBorder="1" applyAlignment="1">
      <alignment horizontal="center" vertical="top" wrapText="1"/>
    </xf>
    <xf numFmtId="0" fontId="22" fillId="6" borderId="0" xfId="0" applyFont="1" applyFill="1" applyAlignment="1">
      <alignment horizontal="center" vertical="center"/>
    </xf>
    <xf numFmtId="0" fontId="5" fillId="2" borderId="0" xfId="0" applyFont="1" applyFill="1" applyAlignment="1">
      <alignment horizontal="center" vertical="center"/>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23" fillId="4" borderId="7" xfId="1" applyFill="1" applyBorder="1" applyAlignment="1">
      <alignment horizontal="center" vertical="center"/>
    </xf>
    <xf numFmtId="0" fontId="10" fillId="4" borderId="7"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5" fillId="2" borderId="8" xfId="0" applyFont="1" applyFill="1" applyBorder="1" applyAlignment="1">
      <alignment horizontal="center" vertical="top" wrapText="1"/>
    </xf>
    <xf numFmtId="0" fontId="15" fillId="2" borderId="9" xfId="0" applyFont="1" applyFill="1" applyBorder="1" applyAlignment="1">
      <alignment horizontal="center" vertical="top" wrapText="1"/>
    </xf>
    <xf numFmtId="0" fontId="14" fillId="2" borderId="1" xfId="0" applyFont="1" applyFill="1" applyBorder="1" applyAlignment="1">
      <alignment horizontal="center" vertical="center"/>
    </xf>
    <xf numFmtId="0" fontId="25" fillId="4" borderId="2"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8" fillId="10" borderId="15" xfId="0" applyFont="1" applyFill="1" applyBorder="1" applyAlignment="1">
      <alignment horizontal="center" vertical="center" wrapText="1"/>
    </xf>
    <xf numFmtId="0" fontId="4" fillId="10" borderId="15" xfId="0" applyFont="1" applyFill="1" applyBorder="1" applyAlignment="1">
      <alignment horizontal="center" vertical="center"/>
    </xf>
    <xf numFmtId="0" fontId="35" fillId="9" borderId="16" xfId="0" applyFont="1" applyFill="1" applyBorder="1" applyAlignment="1">
      <alignment horizontal="left" vertical="center"/>
    </xf>
    <xf numFmtId="0" fontId="35" fillId="9" borderId="18" xfId="0" applyFont="1" applyFill="1" applyBorder="1" applyAlignment="1">
      <alignment horizontal="left" vertical="center"/>
    </xf>
    <xf numFmtId="0" fontId="35" fillId="9" borderId="17" xfId="0" applyFont="1" applyFill="1" applyBorder="1" applyAlignment="1">
      <alignment horizontal="left" vertical="center"/>
    </xf>
    <xf numFmtId="0" fontId="4" fillId="10" borderId="19"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0" fillId="10" borderId="19" xfId="0" applyFill="1" applyBorder="1" applyAlignment="1">
      <alignment horizontal="center" wrapText="1"/>
    </xf>
    <xf numFmtId="0" fontId="0" fillId="10" borderId="21" xfId="0" applyFill="1" applyBorder="1" applyAlignment="1">
      <alignment horizontal="center" wrapText="1"/>
    </xf>
    <xf numFmtId="0" fontId="0" fillId="10" borderId="20" xfId="0" applyFill="1" applyBorder="1" applyAlignment="1">
      <alignment horizontal="center" wrapText="1"/>
    </xf>
    <xf numFmtId="0" fontId="0" fillId="10" borderId="19" xfId="0" applyFill="1" applyBorder="1" applyAlignment="1">
      <alignment horizontal="center"/>
    </xf>
    <xf numFmtId="0" fontId="0" fillId="10" borderId="21" xfId="0" applyFill="1" applyBorder="1" applyAlignment="1">
      <alignment horizontal="center"/>
    </xf>
    <xf numFmtId="0" fontId="0" fillId="10" borderId="20" xfId="0" applyFill="1" applyBorder="1" applyAlignment="1">
      <alignment horizontal="center"/>
    </xf>
    <xf numFmtId="0" fontId="32" fillId="10" borderId="15" xfId="0" applyFont="1" applyFill="1" applyBorder="1" applyAlignment="1">
      <alignment horizontal="center" vertical="center" wrapText="1"/>
    </xf>
    <xf numFmtId="0" fontId="33" fillId="10" borderId="19" xfId="0" applyFont="1" applyFill="1" applyBorder="1" applyAlignment="1">
      <alignment horizontal="center"/>
    </xf>
    <xf numFmtId="0" fontId="33" fillId="10" borderId="21" xfId="0" applyFont="1" applyFill="1" applyBorder="1" applyAlignment="1">
      <alignment horizontal="center"/>
    </xf>
    <xf numFmtId="0" fontId="33" fillId="10" borderId="20" xfId="0" applyFont="1" applyFill="1" applyBorder="1" applyAlignment="1">
      <alignment horizontal="center"/>
    </xf>
    <xf numFmtId="0" fontId="33" fillId="10" borderId="19" xfId="0" applyFont="1" applyFill="1" applyBorder="1" applyAlignment="1">
      <alignment horizontal="center" vertical="center"/>
    </xf>
    <xf numFmtId="0" fontId="33" fillId="10" borderId="21" xfId="0" applyFont="1" applyFill="1" applyBorder="1" applyAlignment="1">
      <alignment horizontal="center" vertical="center"/>
    </xf>
    <xf numFmtId="0" fontId="33" fillId="10" borderId="20" xfId="0" applyFont="1" applyFill="1" applyBorder="1" applyAlignment="1">
      <alignment horizontal="center" vertical="center"/>
    </xf>
    <xf numFmtId="0" fontId="33" fillId="10" borderId="19" xfId="0" applyFont="1" applyFill="1" applyBorder="1" applyAlignment="1">
      <alignment horizontal="center" wrapText="1"/>
    </xf>
    <xf numFmtId="0" fontId="33" fillId="10" borderId="21" xfId="0" applyFont="1" applyFill="1" applyBorder="1" applyAlignment="1">
      <alignment horizontal="center" wrapText="1"/>
    </xf>
    <xf numFmtId="0" fontId="33" fillId="10" borderId="20" xfId="0" applyFont="1" applyFill="1" applyBorder="1" applyAlignment="1">
      <alignment horizontal="center" wrapText="1"/>
    </xf>
    <xf numFmtId="0" fontId="30" fillId="8" borderId="15" xfId="0" applyFont="1" applyFill="1" applyBorder="1" applyAlignment="1">
      <alignment horizontal="center" wrapText="1"/>
    </xf>
    <xf numFmtId="0" fontId="29" fillId="7" borderId="15"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31" fillId="9" borderId="15" xfId="0" applyFont="1" applyFill="1" applyBorder="1" applyAlignment="1">
      <alignment horizontal="center" wrapText="1"/>
    </xf>
    <xf numFmtId="0" fontId="0" fillId="10" borderId="15" xfId="0" applyFill="1" applyBorder="1" applyAlignment="1">
      <alignment horizontal="center" vertical="center" wrapText="1"/>
    </xf>
    <xf numFmtId="0" fontId="32" fillId="11" borderId="15" xfId="0" applyFont="1" applyFill="1" applyBorder="1" applyAlignment="1">
      <alignment horizontal="center" vertical="center" wrapText="1"/>
    </xf>
  </cellXfs>
  <cellStyles count="14">
    <cellStyle name="Hipervínculo" xfId="1" builtinId="8"/>
    <cellStyle name="Hipervínculo 2" xfId="9"/>
    <cellStyle name="Millares" xfId="2" builtinId="3"/>
    <cellStyle name="Millares [0]" xfId="3" builtinId="6"/>
    <cellStyle name="Millares [0] 2" xfId="10"/>
    <cellStyle name="Millares 2" xfId="6"/>
    <cellStyle name="Millares 3" xfId="12"/>
    <cellStyle name="Normal" xfId="0" builtinId="0"/>
    <cellStyle name="Normal 2" xfId="4"/>
    <cellStyle name="Normal 3" xfId="5"/>
    <cellStyle name="Normal 4" xfId="8"/>
    <cellStyle name="Normal 5" xfId="11"/>
    <cellStyle name="Porcentaje 2" xfId="7"/>
    <cellStyle name="Porcentaje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85</xdr:row>
      <xdr:rowOff>0</xdr:rowOff>
    </xdr:from>
    <xdr:to>
      <xdr:col>6</xdr:col>
      <xdr:colOff>1595438</xdr:colOff>
      <xdr:row>89</xdr:row>
      <xdr:rowOff>0</xdr:rowOff>
    </xdr:to>
    <xdr:cxnSp macro="">
      <xdr:nvCxnSpPr>
        <xdr:cNvPr id="3" name="1 Conector recto"/>
        <xdr:cNvCxnSpPr/>
      </xdr:nvCxnSpPr>
      <xdr:spPr>
        <a:xfrm>
          <a:off x="0" y="26412825"/>
          <a:ext cx="14273213" cy="8001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34637</xdr:colOff>
      <xdr:row>287</xdr:row>
      <xdr:rowOff>55847</xdr:rowOff>
    </xdr:from>
    <xdr:to>
      <xdr:col>2</xdr:col>
      <xdr:colOff>714377</xdr:colOff>
      <xdr:row>307</xdr:row>
      <xdr:rowOff>48489</xdr:rowOff>
    </xdr:to>
    <xdr:pic>
      <xdr:nvPicPr>
        <xdr:cNvPr id="6" name="Imagen 5" descr="Puede ser una imagen de 14 personas, personas de pie y text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1319" y="88759574"/>
          <a:ext cx="2948422" cy="3802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1956954</xdr:colOff>
      <xdr:row>271</xdr:row>
      <xdr:rowOff>60338</xdr:rowOff>
    </xdr:from>
    <xdr:to>
      <xdr:col>6</xdr:col>
      <xdr:colOff>4617892</xdr:colOff>
      <xdr:row>287</xdr:row>
      <xdr:rowOff>103908</xdr:rowOff>
    </xdr:to>
    <xdr:pic>
      <xdr:nvPicPr>
        <xdr:cNvPr id="8" name="Imagen 7" descr="Puede ser una imagen de 17 personas, personas de pie y text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52818" y="85387020"/>
          <a:ext cx="2660938" cy="3420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34637</xdr:colOff>
      <xdr:row>270</xdr:row>
      <xdr:rowOff>237989</xdr:rowOff>
    </xdr:from>
    <xdr:to>
      <xdr:col>2</xdr:col>
      <xdr:colOff>398318</xdr:colOff>
      <xdr:row>287</xdr:row>
      <xdr:rowOff>15086</xdr:rowOff>
    </xdr:to>
    <xdr:pic>
      <xdr:nvPicPr>
        <xdr:cNvPr id="10" name="Imagen 9" descr="Puede ser una imagen de 8 personas, personas sentadas, personas de pie y texto que dice &quot;MADES NO UNA ATRACEAS TAPA N° 70 Octubre 2022 www.mades.gov.py Asunción Paraguay Ministerio del Ambiente y Desarrollo Sostenible Dirección Comunicación AbE Chaco: Monitoreo de actividades en comunidades beneficiadas de 1 Boquerón Representantes proyecto &quot;Adaptación basada los reducir vulnerabilidad ridad alimentaria cambio climático en región Chaco (AbE imple mentado Ambiente( elMinisterio Ambiente Desarrollo Sostenible (MADES), Adaptación( (Adaptation realizaron nidad indigena General Diaz, para dar seguimiento las actividades ción los meses siguientes. proyecto acordar planifica presente py @mambiente_ Encuentro *Paraguay Desarrollo Cambio Climático Bolivia intercambian estudiantes Ambiente América Latina ACOFOP departamento Boquerón. ce Agen- MADES TETÃ REKUÁI NACIONAL Paraguay dela jente&quot;"/>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41319" y="85322216"/>
          <a:ext cx="2632363" cy="3396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432954</xdr:colOff>
      <xdr:row>270</xdr:row>
      <xdr:rowOff>234662</xdr:rowOff>
    </xdr:from>
    <xdr:to>
      <xdr:col>2</xdr:col>
      <xdr:colOff>3090659</xdr:colOff>
      <xdr:row>287</xdr:row>
      <xdr:rowOff>51955</xdr:rowOff>
    </xdr:to>
    <xdr:pic>
      <xdr:nvPicPr>
        <xdr:cNvPr id="12" name="Imagen 11" descr="Puede ser una imagen de 9 personas, personas de pie, gato, gran felino, al aire libre y texto que dice &quot;MAOES #CreandoConciencia Ministerio del Ambiente y Desarrollo Sostenible ENCIENDAS TRAGEDIA TAPA N° 71 Octubre 2022 UNA www.mades.gov.py Asunción Paraguay Dirección Comunicación Un Tirika herido por cazadores, es liberado tras exitoso tratamiento de rehabilitación Este viernes de octubre realizó con éxito liberación de ejemplar Leopardus guttulus (Tirika) hábitat tras en Investigación Animales Silvestres (CIASI) Hernandanas. ejemplar que fue tráfico ilegal, desde compañia Yukyry, departamento de Caaguazú. @mambiente_py Presentan resultados preliminares INGEI O @mambiente_ Dirección Nacio- f Ministerio Misión técnica comunidades Boquerón Alto Paraguay Ambientey Desarrollo Sostenible Paraguay Actualizan de Manejo Ypacarai Invernadoro sorie tempo- atravus Lagerenza. TETĂ REKUÁI GOBIERNONACIONAL Pareguay&quot;"/>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08318" y="85318889"/>
          <a:ext cx="2657705" cy="3436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3099954</xdr:colOff>
      <xdr:row>271</xdr:row>
      <xdr:rowOff>11337</xdr:rowOff>
    </xdr:from>
    <xdr:to>
      <xdr:col>3</xdr:col>
      <xdr:colOff>1645227</xdr:colOff>
      <xdr:row>287</xdr:row>
      <xdr:rowOff>14693</xdr:rowOff>
    </xdr:to>
    <xdr:pic>
      <xdr:nvPicPr>
        <xdr:cNvPr id="14" name="Imagen 13" descr="Puede ser una imagen de 5 personas"/>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75318" y="85338019"/>
          <a:ext cx="2615045" cy="3380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1679864</xdr:colOff>
      <xdr:row>271</xdr:row>
      <xdr:rowOff>20016</xdr:rowOff>
    </xdr:from>
    <xdr:to>
      <xdr:col>4</xdr:col>
      <xdr:colOff>1877763</xdr:colOff>
      <xdr:row>287</xdr:row>
      <xdr:rowOff>17318</xdr:rowOff>
    </xdr:to>
    <xdr:pic>
      <xdr:nvPicPr>
        <xdr:cNvPr id="16" name="Imagen 15" descr="Puede ser una imagen de una persona, al aire libre y text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25000" y="85346698"/>
          <a:ext cx="2605127" cy="337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1039092</xdr:colOff>
      <xdr:row>271</xdr:row>
      <xdr:rowOff>49430</xdr:rowOff>
    </xdr:from>
    <xdr:to>
      <xdr:col>6</xdr:col>
      <xdr:colOff>1943967</xdr:colOff>
      <xdr:row>287</xdr:row>
      <xdr:rowOff>86591</xdr:rowOff>
    </xdr:to>
    <xdr:pic>
      <xdr:nvPicPr>
        <xdr:cNvPr id="17" name="Imagen 16" descr="Puede ser una imagen de 7 personas, personas de pie y text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685819" y="85376112"/>
          <a:ext cx="2654012" cy="3414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1810390</xdr:colOff>
      <xdr:row>271</xdr:row>
      <xdr:rowOff>51954</xdr:rowOff>
    </xdr:from>
    <xdr:to>
      <xdr:col>5</xdr:col>
      <xdr:colOff>1003584</xdr:colOff>
      <xdr:row>287</xdr:row>
      <xdr:rowOff>25109</xdr:rowOff>
    </xdr:to>
    <xdr:pic>
      <xdr:nvPicPr>
        <xdr:cNvPr id="19" name="Imagen 18" descr="Puede ser una imagen de 6 personas, personas de pie y texto que dice &quot;MAOES #CreandoConciencia Ministerio del Ambiente y Desarrollo Sostenible TAPA N° 74 Noviembre 2022 www.mades.gov.py Asunción- Dirección de Comunicación Segün informe remitido por la Dirección Asesoria Juridica |2018 Contundentes números sobre sumarios concluidos e ingresos por cobro de multas vigentes, sumarios administrativos hechos que atentan contra ambientales concluidos. superan concluidos 2001 2232. cuanto los CONCLUSIONESDE gestión, fue dando por inicio agosto de aumento bilidad lograda introduc- tecnologia, procesos ambientales. al Segunda semana intensos con- por pesquera avanza instala 2.482.567.134; 2021. octubre hasta 3.585.769.168 2022, denota fueron aumentando, incluso, durante años duró Pandemia mundial TETĂ REKUÁI GOBIERNO NACIONAL Paraguay dela gente&quot;"/>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062754" y="85378636"/>
          <a:ext cx="2587557" cy="335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OI\Compilados%20mensuales\2022\Informes%20Cuantitativos\Octubre\Reporte%20de%20Avance%20de%20Metas%20-%20Instrumentos%20de%20Gesti&#243;n%20-%20Octu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OI\Compilados%20mensuales\2022\Informes%20Cuantitativos\Noviembre\Reporte%20de%20Avance%20de%20Metas%20-%20Instrumentos%20de%20Gesti&#243;n%20-%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OI\Compilados%20mensuales\2022\Informes%20Cuantitativos\Diciembre\Reporte%20de%20Avance%20de%20Metas%20-%20Instrumentos%20de%20gesti&#243;n%20-%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FISCALIZACIONES"/>
      <sheetName val="LICENCIAS"/>
      <sheetName val="DGA L2"/>
      <sheetName val="DGA L1"/>
      <sheetName val="DGCCARN L1"/>
      <sheetName val="DPA L1"/>
      <sheetName val="DPA L2"/>
      <sheetName val="DPA L3"/>
      <sheetName val="DPA L4"/>
      <sheetName val="DPA L5"/>
      <sheetName val="DPA L6"/>
      <sheetName val="DPA L7"/>
      <sheetName val="DPA L8"/>
      <sheetName val="DPA L9"/>
      <sheetName val="DPA L10"/>
      <sheetName val="PERMISO"/>
      <sheetName val="DPA P1"/>
      <sheetName val="DPA P2"/>
      <sheetName val="DPA P3"/>
      <sheetName val="DPA P4"/>
      <sheetName val="DPA P5"/>
      <sheetName val="DPA P6"/>
      <sheetName val="DPA P7"/>
      <sheetName val="DVS P1"/>
      <sheetName val="REGISTRO"/>
      <sheetName val="DPA R1"/>
      <sheetName val="DGA R1"/>
      <sheetName val="DGA R2"/>
      <sheetName val="DGA R3"/>
      <sheetName val="DGCCARN R1"/>
      <sheetName val="DPA R2"/>
      <sheetName val="DPA R3"/>
      <sheetName val="DGPCRH R1"/>
      <sheetName val="DSA R1"/>
      <sheetName val="DVS R1"/>
      <sheetName val="CERTIFICADOS"/>
      <sheetName val="DGCCARN C1"/>
      <sheetName val="DGCCARN C2"/>
      <sheetName val="DSA C1"/>
    </sheetNames>
    <sheetDataSet>
      <sheetData sheetId="0" refreshError="1"/>
      <sheetData sheetId="1" refreshError="1">
        <row r="5">
          <cell r="E5">
            <v>1</v>
          </cell>
          <cell r="F5">
            <v>1</v>
          </cell>
          <cell r="G5">
            <v>3</v>
          </cell>
          <cell r="H5">
            <v>2</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0</v>
          </cell>
          <cell r="G30">
            <v>0</v>
          </cell>
          <cell r="H30">
            <v>0</v>
          </cell>
          <cell r="I30">
            <v>0</v>
          </cell>
          <cell r="J30">
            <v>0</v>
          </cell>
          <cell r="K30">
            <v>0</v>
          </cell>
          <cell r="L30">
            <v>0</v>
          </cell>
          <cell r="M30">
            <v>0</v>
          </cell>
          <cell r="N30">
            <v>0</v>
          </cell>
          <cell r="O30">
            <v>0</v>
          </cell>
          <cell r="P30">
            <v>0</v>
          </cell>
          <cell r="Q30">
            <v>0</v>
          </cell>
          <cell r="R30">
            <v>1</v>
          </cell>
          <cell r="S30">
            <v>0</v>
          </cell>
          <cell r="T30">
            <v>0</v>
          </cell>
          <cell r="U30">
            <v>0</v>
          </cell>
          <cell r="V30">
            <v>0</v>
          </cell>
          <cell r="W30">
            <v>0</v>
          </cell>
          <cell r="X30">
            <v>0</v>
          </cell>
          <cell r="Y30">
            <v>0</v>
          </cell>
          <cell r="Z30">
            <v>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E48">
            <v>1</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0</v>
          </cell>
          <cell r="F54">
            <v>2</v>
          </cell>
          <cell r="G54">
            <v>0</v>
          </cell>
          <cell r="H54">
            <v>1</v>
          </cell>
          <cell r="I54">
            <v>0</v>
          </cell>
          <cell r="J54">
            <v>0</v>
          </cell>
          <cell r="K54">
            <v>0</v>
          </cell>
          <cell r="L54">
            <v>0</v>
          </cell>
          <cell r="M54">
            <v>0</v>
          </cell>
          <cell r="N54">
            <v>0</v>
          </cell>
          <cell r="O54">
            <v>1</v>
          </cell>
          <cell r="P54">
            <v>0</v>
          </cell>
          <cell r="Q54">
            <v>0</v>
          </cell>
          <cell r="R54">
            <v>0</v>
          </cell>
          <cell r="S54">
            <v>0</v>
          </cell>
          <cell r="T54">
            <v>0</v>
          </cell>
          <cell r="U54">
            <v>0</v>
          </cell>
          <cell r="V54">
            <v>0</v>
          </cell>
          <cell r="W54">
            <v>0</v>
          </cell>
          <cell r="X54">
            <v>0</v>
          </cell>
          <cell r="Y54">
            <v>0</v>
          </cell>
          <cell r="Z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0</v>
          </cell>
          <cell r="F158">
            <v>2</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0</v>
          </cell>
          <cell r="F168">
            <v>1</v>
          </cell>
          <cell r="G168">
            <v>0</v>
          </cell>
          <cell r="H168">
            <v>0</v>
          </cell>
          <cell r="I168">
            <v>0</v>
          </cell>
          <cell r="J168">
            <v>0</v>
          </cell>
          <cell r="K168">
            <v>0</v>
          </cell>
          <cell r="L168">
            <v>0</v>
          </cell>
          <cell r="M168">
            <v>0</v>
          </cell>
          <cell r="N168">
            <v>0</v>
          </cell>
          <cell r="O168">
            <v>0</v>
          </cell>
          <cell r="P168">
            <v>0</v>
          </cell>
          <cell r="Q168">
            <v>0</v>
          </cell>
          <cell r="R168">
            <v>1</v>
          </cell>
          <cell r="S168">
            <v>0</v>
          </cell>
          <cell r="T168">
            <v>0</v>
          </cell>
          <cell r="U168">
            <v>0</v>
          </cell>
          <cell r="V168">
            <v>0</v>
          </cell>
          <cell r="W168">
            <v>0</v>
          </cell>
          <cell r="X168">
            <v>0</v>
          </cell>
          <cell r="Y168">
            <v>0</v>
          </cell>
          <cell r="Z168">
            <v>0</v>
          </cell>
        </row>
        <row r="169">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E191">
            <v>0</v>
          </cell>
          <cell r="F191">
            <v>3</v>
          </cell>
          <cell r="G191">
            <v>0</v>
          </cell>
          <cell r="H191">
            <v>1</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2</v>
          </cell>
          <cell r="F192">
            <v>0</v>
          </cell>
          <cell r="G192">
            <v>1</v>
          </cell>
          <cell r="H192">
            <v>1</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E195">
            <v>0</v>
          </cell>
          <cell r="F195">
            <v>0</v>
          </cell>
          <cell r="G195">
            <v>1</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0</v>
          </cell>
          <cell r="F197">
            <v>1</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0</v>
          </cell>
          <cell r="F198">
            <v>1</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1</v>
          </cell>
          <cell r="F199">
            <v>1</v>
          </cell>
          <cell r="G199">
            <v>0</v>
          </cell>
          <cell r="H199">
            <v>3</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1</v>
          </cell>
        </row>
        <row r="200">
          <cell r="E200">
            <v>0</v>
          </cell>
          <cell r="F200">
            <v>0</v>
          </cell>
          <cell r="G200">
            <v>3</v>
          </cell>
          <cell r="H200">
            <v>1</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1</v>
          </cell>
        </row>
        <row r="201">
          <cell r="E201">
            <v>0</v>
          </cell>
          <cell r="F201">
            <v>1</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E204">
            <v>0</v>
          </cell>
          <cell r="F204">
            <v>0</v>
          </cell>
          <cell r="G204">
            <v>0</v>
          </cell>
          <cell r="H204">
            <v>3</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1</v>
          </cell>
          <cell r="F206">
            <v>3</v>
          </cell>
          <cell r="G206">
            <v>1</v>
          </cell>
          <cell r="H206">
            <v>3</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E208">
            <v>0</v>
          </cell>
          <cell r="F208">
            <v>1</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E245">
            <v>1</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E255">
            <v>0</v>
          </cell>
          <cell r="F255">
            <v>1</v>
          </cell>
          <cell r="G255">
            <v>0</v>
          </cell>
          <cell r="H255">
            <v>4</v>
          </cell>
          <cell r="I255">
            <v>0</v>
          </cell>
          <cell r="J255">
            <v>0</v>
          </cell>
          <cell r="K255">
            <v>0</v>
          </cell>
          <cell r="L255">
            <v>0</v>
          </cell>
          <cell r="M255">
            <v>0</v>
          </cell>
          <cell r="N255">
            <v>0</v>
          </cell>
          <cell r="O255">
            <v>1</v>
          </cell>
          <cell r="P255">
            <v>0</v>
          </cell>
          <cell r="Q255">
            <v>0</v>
          </cell>
          <cell r="R255">
            <v>0</v>
          </cell>
          <cell r="S255">
            <v>0</v>
          </cell>
          <cell r="T255">
            <v>0</v>
          </cell>
          <cell r="U255">
            <v>0</v>
          </cell>
          <cell r="V255">
            <v>0</v>
          </cell>
          <cell r="W255">
            <v>0</v>
          </cell>
          <cell r="X255">
            <v>0</v>
          </cell>
          <cell r="Y255">
            <v>0</v>
          </cell>
          <cell r="Z255">
            <v>0</v>
          </cell>
        </row>
        <row r="256">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2" refreshError="1">
        <row r="5">
          <cell r="E5">
            <v>6</v>
          </cell>
          <cell r="F5">
            <v>29</v>
          </cell>
          <cell r="G5">
            <v>11</v>
          </cell>
          <cell r="H5">
            <v>103</v>
          </cell>
          <cell r="I5">
            <v>2</v>
          </cell>
          <cell r="J5">
            <v>0</v>
          </cell>
          <cell r="K5">
            <v>3</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E6">
            <v>1</v>
          </cell>
          <cell r="F6">
            <v>0</v>
          </cell>
          <cell r="G6">
            <v>1</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1</v>
          </cell>
          <cell r="G7">
            <v>0</v>
          </cell>
          <cell r="H7">
            <v>2</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4</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1</v>
          </cell>
          <cell r="F9">
            <v>3</v>
          </cell>
          <cell r="G9">
            <v>0</v>
          </cell>
          <cell r="H9">
            <v>1</v>
          </cell>
          <cell r="I9">
            <v>0</v>
          </cell>
          <cell r="J9">
            <v>1</v>
          </cell>
          <cell r="K9">
            <v>0</v>
          </cell>
          <cell r="L9">
            <v>1</v>
          </cell>
          <cell r="M9">
            <v>0</v>
          </cell>
          <cell r="N9">
            <v>0</v>
          </cell>
          <cell r="O9">
            <v>0</v>
          </cell>
          <cell r="P9">
            <v>0</v>
          </cell>
          <cell r="Q9">
            <v>0</v>
          </cell>
          <cell r="R9">
            <v>0</v>
          </cell>
          <cell r="S9">
            <v>0</v>
          </cell>
          <cell r="T9">
            <v>0</v>
          </cell>
          <cell r="U9">
            <v>0</v>
          </cell>
          <cell r="V9">
            <v>0</v>
          </cell>
          <cell r="W9">
            <v>0</v>
          </cell>
          <cell r="X9">
            <v>0</v>
          </cell>
          <cell r="Y9">
            <v>0</v>
          </cell>
          <cell r="Z9">
            <v>0</v>
          </cell>
        </row>
        <row r="10">
          <cell r="E10">
            <v>2</v>
          </cell>
          <cell r="F10">
            <v>0</v>
          </cell>
          <cell r="G10">
            <v>0</v>
          </cell>
          <cell r="H10">
            <v>0</v>
          </cell>
          <cell r="I10">
            <v>0</v>
          </cell>
          <cell r="J10">
            <v>1</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E11">
            <v>1</v>
          </cell>
          <cell r="F11">
            <v>0</v>
          </cell>
          <cell r="G11">
            <v>3</v>
          </cell>
          <cell r="H11">
            <v>0</v>
          </cell>
          <cell r="I11">
            <v>0</v>
          </cell>
          <cell r="J11">
            <v>0</v>
          </cell>
          <cell r="K11">
            <v>0</v>
          </cell>
          <cell r="L11">
            <v>1</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E12">
            <v>1</v>
          </cell>
          <cell r="F12">
            <v>0</v>
          </cell>
          <cell r="G12">
            <v>0</v>
          </cell>
          <cell r="H12">
            <v>1</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3</v>
          </cell>
          <cell r="G13">
            <v>1</v>
          </cell>
          <cell r="H13">
            <v>0</v>
          </cell>
          <cell r="I13">
            <v>0</v>
          </cell>
          <cell r="J13">
            <v>1</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E14">
            <v>0</v>
          </cell>
          <cell r="F14">
            <v>0</v>
          </cell>
          <cell r="G14">
            <v>0</v>
          </cell>
          <cell r="H14">
            <v>0</v>
          </cell>
          <cell r="I14">
            <v>0</v>
          </cell>
          <cell r="J14">
            <v>0</v>
          </cell>
          <cell r="K14">
            <v>0</v>
          </cell>
          <cell r="L14">
            <v>1</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2</v>
          </cell>
          <cell r="H15">
            <v>1</v>
          </cell>
          <cell r="I15">
            <v>0</v>
          </cell>
          <cell r="J15">
            <v>0</v>
          </cell>
          <cell r="K15">
            <v>1</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2</v>
          </cell>
          <cell r="F16">
            <v>1</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0</v>
          </cell>
          <cell r="G17">
            <v>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1</v>
          </cell>
          <cell r="G18">
            <v>3</v>
          </cell>
          <cell r="H18">
            <v>1</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1</v>
          </cell>
          <cell r="F20">
            <v>3</v>
          </cell>
          <cell r="G20">
            <v>0</v>
          </cell>
          <cell r="H20">
            <v>2</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0</v>
          </cell>
          <cell r="G22">
            <v>0</v>
          </cell>
          <cell r="H22">
            <v>1</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E23">
            <v>0</v>
          </cell>
          <cell r="F23">
            <v>0</v>
          </cell>
          <cell r="G23">
            <v>1</v>
          </cell>
          <cell r="H23">
            <v>3</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1</v>
          </cell>
          <cell r="F24">
            <v>1</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2</v>
          </cell>
          <cell r="G26">
            <v>1</v>
          </cell>
          <cell r="H26">
            <v>2</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1</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2</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1</v>
          </cell>
          <cell r="F29">
            <v>3</v>
          </cell>
          <cell r="G29">
            <v>1</v>
          </cell>
          <cell r="H29">
            <v>0</v>
          </cell>
          <cell r="I29">
            <v>1</v>
          </cell>
          <cell r="J29">
            <v>0</v>
          </cell>
          <cell r="K29">
            <v>1</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0</v>
          </cell>
          <cell r="G30">
            <v>0</v>
          </cell>
          <cell r="H30">
            <v>0</v>
          </cell>
          <cell r="I30">
            <v>1</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E31">
            <v>1</v>
          </cell>
          <cell r="F31">
            <v>1</v>
          </cell>
          <cell r="G31">
            <v>0</v>
          </cell>
          <cell r="H31">
            <v>2</v>
          </cell>
          <cell r="I31">
            <v>0</v>
          </cell>
          <cell r="J31">
            <v>0</v>
          </cell>
          <cell r="K31">
            <v>1</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E33">
            <v>2</v>
          </cell>
          <cell r="F33">
            <v>0</v>
          </cell>
          <cell r="G33">
            <v>2</v>
          </cell>
          <cell r="H33">
            <v>0</v>
          </cell>
          <cell r="I33">
            <v>1</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E34">
            <v>0</v>
          </cell>
          <cell r="F34">
            <v>0</v>
          </cell>
          <cell r="G34">
            <v>0</v>
          </cell>
          <cell r="H34">
            <v>2</v>
          </cell>
          <cell r="I34">
            <v>0</v>
          </cell>
          <cell r="J34">
            <v>0</v>
          </cell>
          <cell r="K34">
            <v>1</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1</v>
          </cell>
          <cell r="F35">
            <v>0</v>
          </cell>
          <cell r="G35">
            <v>1</v>
          </cell>
          <cell r="H35">
            <v>0</v>
          </cell>
          <cell r="I35">
            <v>0</v>
          </cell>
          <cell r="J35">
            <v>1</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E36">
            <v>0</v>
          </cell>
          <cell r="F36">
            <v>1</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0</v>
          </cell>
          <cell r="G37">
            <v>0</v>
          </cell>
          <cell r="H37">
            <v>0</v>
          </cell>
          <cell r="I37">
            <v>0</v>
          </cell>
          <cell r="J37">
            <v>1</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1</v>
          </cell>
          <cell r="F38">
            <v>0</v>
          </cell>
          <cell r="G38">
            <v>0</v>
          </cell>
          <cell r="H38">
            <v>3</v>
          </cell>
          <cell r="I38">
            <v>0</v>
          </cell>
          <cell r="J38">
            <v>0</v>
          </cell>
          <cell r="K38">
            <v>0</v>
          </cell>
          <cell r="L38">
            <v>1</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2</v>
          </cell>
          <cell r="F39">
            <v>1</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1</v>
          </cell>
          <cell r="H40">
            <v>2</v>
          </cell>
          <cell r="I40">
            <v>0</v>
          </cell>
          <cell r="J40">
            <v>1</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1</v>
          </cell>
          <cell r="F41">
            <v>0</v>
          </cell>
          <cell r="G41">
            <v>0</v>
          </cell>
          <cell r="H41">
            <v>0</v>
          </cell>
          <cell r="I41">
            <v>0</v>
          </cell>
          <cell r="J41">
            <v>0</v>
          </cell>
          <cell r="K41">
            <v>0</v>
          </cell>
          <cell r="L41">
            <v>1</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0</v>
          </cell>
          <cell r="F42">
            <v>1</v>
          </cell>
          <cell r="G42">
            <v>0</v>
          </cell>
          <cell r="H42">
            <v>1</v>
          </cell>
          <cell r="I42">
            <v>0</v>
          </cell>
          <cell r="J42">
            <v>0</v>
          </cell>
          <cell r="K42">
            <v>1</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E43">
            <v>3</v>
          </cell>
          <cell r="F43">
            <v>0</v>
          </cell>
          <cell r="G43">
            <v>1</v>
          </cell>
          <cell r="H43">
            <v>3</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1</v>
          </cell>
          <cell r="F44">
            <v>0</v>
          </cell>
          <cell r="G44">
            <v>1</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E45">
            <v>0</v>
          </cell>
          <cell r="F45">
            <v>1</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0</v>
          </cell>
          <cell r="G47">
            <v>0</v>
          </cell>
          <cell r="H47">
            <v>1</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E48">
            <v>1</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2</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1</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1</v>
          </cell>
          <cell r="H51">
            <v>1</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1</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2</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1</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E55">
            <v>0</v>
          </cell>
          <cell r="F55">
            <v>1</v>
          </cell>
          <cell r="G55">
            <v>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1</v>
          </cell>
          <cell r="F56">
            <v>0</v>
          </cell>
          <cell r="G56">
            <v>0</v>
          </cell>
          <cell r="H56">
            <v>1</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1</v>
          </cell>
          <cell r="G57">
            <v>2</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E58">
            <v>0</v>
          </cell>
          <cell r="F58">
            <v>0</v>
          </cell>
          <cell r="G58">
            <v>0</v>
          </cell>
          <cell r="H58">
            <v>1</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E59">
            <v>0</v>
          </cell>
          <cell r="F59">
            <v>1</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1</v>
          </cell>
          <cell r="F60">
            <v>0</v>
          </cell>
          <cell r="G60">
            <v>3</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1</v>
          </cell>
          <cell r="F61">
            <v>0</v>
          </cell>
          <cell r="G61">
            <v>0</v>
          </cell>
          <cell r="H61">
            <v>1</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1</v>
          </cell>
          <cell r="G62">
            <v>1</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1</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1</v>
          </cell>
          <cell r="G64">
            <v>2</v>
          </cell>
          <cell r="H64">
            <v>1</v>
          </cell>
          <cell r="I64">
            <v>0</v>
          </cell>
          <cell r="J64">
            <v>0</v>
          </cell>
          <cell r="K64">
            <v>0</v>
          </cell>
          <cell r="L64">
            <v>1</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1</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1</v>
          </cell>
          <cell r="H66">
            <v>0</v>
          </cell>
          <cell r="I66">
            <v>0</v>
          </cell>
          <cell r="J66">
            <v>1</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1</v>
          </cell>
          <cell r="F67">
            <v>0</v>
          </cell>
          <cell r="G67">
            <v>3</v>
          </cell>
          <cell r="H67">
            <v>1</v>
          </cell>
          <cell r="I67">
            <v>0</v>
          </cell>
          <cell r="J67">
            <v>0</v>
          </cell>
          <cell r="K67">
            <v>0</v>
          </cell>
          <cell r="L67">
            <v>1</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1</v>
          </cell>
          <cell r="G68">
            <v>0</v>
          </cell>
          <cell r="H68">
            <v>0</v>
          </cell>
          <cell r="I68">
            <v>0</v>
          </cell>
          <cell r="J68">
            <v>0</v>
          </cell>
          <cell r="K68">
            <v>1</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E69">
            <v>1</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1</v>
          </cell>
          <cell r="G70">
            <v>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0</v>
          </cell>
          <cell r="G71">
            <v>0</v>
          </cell>
          <cell r="H71">
            <v>2</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1</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0</v>
          </cell>
          <cell r="G73">
            <v>1</v>
          </cell>
          <cell r="H73">
            <v>3</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E74">
            <v>1</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E75">
            <v>0</v>
          </cell>
          <cell r="F75">
            <v>4</v>
          </cell>
          <cell r="G75">
            <v>1</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E76">
            <v>0</v>
          </cell>
          <cell r="F76">
            <v>0</v>
          </cell>
          <cell r="G76">
            <v>3</v>
          </cell>
          <cell r="H76">
            <v>1</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E77">
            <v>1</v>
          </cell>
          <cell r="F77">
            <v>3</v>
          </cell>
          <cell r="G77">
            <v>0</v>
          </cell>
          <cell r="H77">
            <v>2</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2</v>
          </cell>
          <cell r="F79">
            <v>1</v>
          </cell>
          <cell r="G79">
            <v>0</v>
          </cell>
          <cell r="H79">
            <v>1</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2</v>
          </cell>
          <cell r="H80">
            <v>1</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1</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E82">
            <v>1</v>
          </cell>
          <cell r="F82">
            <v>1</v>
          </cell>
          <cell r="G82">
            <v>1</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1</v>
          </cell>
          <cell r="G83">
            <v>0</v>
          </cell>
          <cell r="H83">
            <v>2</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0</v>
          </cell>
          <cell r="G84">
            <v>0</v>
          </cell>
          <cell r="H84">
            <v>1</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1</v>
          </cell>
          <cell r="F85">
            <v>3</v>
          </cell>
          <cell r="G85">
            <v>0</v>
          </cell>
          <cell r="H85">
            <v>3</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E86">
            <v>3</v>
          </cell>
          <cell r="F86">
            <v>0</v>
          </cell>
          <cell r="G86">
            <v>0</v>
          </cell>
          <cell r="H86">
            <v>2</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1</v>
          </cell>
          <cell r="F87">
            <v>3</v>
          </cell>
          <cell r="G87">
            <v>2</v>
          </cell>
          <cell r="H87">
            <v>0</v>
          </cell>
          <cell r="I87">
            <v>1</v>
          </cell>
          <cell r="J87">
            <v>0</v>
          </cell>
          <cell r="K87">
            <v>0</v>
          </cell>
          <cell r="L87">
            <v>1</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0</v>
          </cell>
          <cell r="G88">
            <v>1</v>
          </cell>
          <cell r="H88">
            <v>0</v>
          </cell>
          <cell r="I88">
            <v>0</v>
          </cell>
          <cell r="J88">
            <v>0</v>
          </cell>
          <cell r="K88">
            <v>1</v>
          </cell>
          <cell r="L88">
            <v>1</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E89">
            <v>1</v>
          </cell>
          <cell r="F89">
            <v>0</v>
          </cell>
          <cell r="G89">
            <v>0</v>
          </cell>
          <cell r="H89">
            <v>0</v>
          </cell>
          <cell r="I89">
            <v>0</v>
          </cell>
          <cell r="J89">
            <v>1</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E90">
            <v>2</v>
          </cell>
          <cell r="F90">
            <v>0</v>
          </cell>
          <cell r="G90">
            <v>2</v>
          </cell>
          <cell r="H90">
            <v>1</v>
          </cell>
          <cell r="I90">
            <v>1</v>
          </cell>
          <cell r="J90">
            <v>0</v>
          </cell>
          <cell r="K90">
            <v>3</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E91">
            <v>0</v>
          </cell>
          <cell r="F91">
            <v>1</v>
          </cell>
          <cell r="G91">
            <v>0</v>
          </cell>
          <cell r="H91">
            <v>0</v>
          </cell>
          <cell r="I91">
            <v>0</v>
          </cell>
          <cell r="J91">
            <v>0</v>
          </cell>
          <cell r="K91">
            <v>2</v>
          </cell>
          <cell r="L91">
            <v>1</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2</v>
          </cell>
          <cell r="F92">
            <v>0</v>
          </cell>
          <cell r="G92">
            <v>2</v>
          </cell>
          <cell r="H92">
            <v>0</v>
          </cell>
          <cell r="I92">
            <v>2</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E93">
            <v>0</v>
          </cell>
          <cell r="F93">
            <v>0</v>
          </cell>
          <cell r="G93">
            <v>1</v>
          </cell>
          <cell r="H93">
            <v>0</v>
          </cell>
          <cell r="I93">
            <v>0</v>
          </cell>
          <cell r="J93">
            <v>1</v>
          </cell>
          <cell r="K93">
            <v>0</v>
          </cell>
          <cell r="L93">
            <v>1</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2</v>
          </cell>
          <cell r="H94">
            <v>0</v>
          </cell>
          <cell r="I94">
            <v>1</v>
          </cell>
          <cell r="J94">
            <v>1</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1</v>
          </cell>
          <cell r="H95">
            <v>0</v>
          </cell>
          <cell r="I95">
            <v>1</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1</v>
          </cell>
          <cell r="F96">
            <v>0</v>
          </cell>
          <cell r="G96">
            <v>0</v>
          </cell>
          <cell r="H96">
            <v>1</v>
          </cell>
          <cell r="I96">
            <v>0</v>
          </cell>
          <cell r="J96">
            <v>0</v>
          </cell>
          <cell r="K96">
            <v>1</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E97">
            <v>0</v>
          </cell>
          <cell r="F97">
            <v>1</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E98">
            <v>1</v>
          </cell>
          <cell r="F98">
            <v>0</v>
          </cell>
          <cell r="G98">
            <v>0</v>
          </cell>
          <cell r="H98">
            <v>0</v>
          </cell>
          <cell r="I98">
            <v>1</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E99">
            <v>0</v>
          </cell>
          <cell r="F99">
            <v>1</v>
          </cell>
          <cell r="G99">
            <v>1</v>
          </cell>
          <cell r="H99">
            <v>0</v>
          </cell>
          <cell r="I99">
            <v>0</v>
          </cell>
          <cell r="J99">
            <v>0</v>
          </cell>
          <cell r="K99">
            <v>1</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0</v>
          </cell>
          <cell r="G100">
            <v>0</v>
          </cell>
          <cell r="H100">
            <v>1</v>
          </cell>
          <cell r="I100">
            <v>0</v>
          </cell>
          <cell r="J100">
            <v>1</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2">
          <cell r="E102">
            <v>0</v>
          </cell>
          <cell r="F102">
            <v>0</v>
          </cell>
          <cell r="G102">
            <v>1</v>
          </cell>
          <cell r="H102">
            <v>1</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1</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E104">
            <v>1</v>
          </cell>
          <cell r="F104">
            <v>2</v>
          </cell>
          <cell r="G104">
            <v>1</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0</v>
          </cell>
          <cell r="F105">
            <v>1</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1</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2</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1</v>
          </cell>
          <cell r="F108">
            <v>0</v>
          </cell>
          <cell r="G108">
            <v>0</v>
          </cell>
          <cell r="H108">
            <v>2</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E109">
            <v>0</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E110">
            <v>0</v>
          </cell>
          <cell r="F110">
            <v>1</v>
          </cell>
          <cell r="G110">
            <v>1</v>
          </cell>
          <cell r="H110">
            <v>1</v>
          </cell>
          <cell r="I110">
            <v>1</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E111">
            <v>0</v>
          </cell>
          <cell r="F111">
            <v>3</v>
          </cell>
          <cell r="G111">
            <v>0</v>
          </cell>
          <cell r="H111">
            <v>1</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E112">
            <v>1</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E113">
            <v>0</v>
          </cell>
          <cell r="F113">
            <v>0</v>
          </cell>
          <cell r="G113">
            <v>3</v>
          </cell>
          <cell r="H113">
            <v>1</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2</v>
          </cell>
          <cell r="H114">
            <v>1</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E115">
            <v>1</v>
          </cell>
          <cell r="F115">
            <v>2</v>
          </cell>
          <cell r="G115">
            <v>2</v>
          </cell>
          <cell r="H115">
            <v>0</v>
          </cell>
          <cell r="I115">
            <v>2</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3</v>
          </cell>
          <cell r="G116">
            <v>1</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0</v>
          </cell>
          <cell r="H117">
            <v>1</v>
          </cell>
          <cell r="I117">
            <v>1</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0</v>
          </cell>
          <cell r="F118">
            <v>2</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7</v>
          </cell>
          <cell r="F119">
            <v>23</v>
          </cell>
          <cell r="G119">
            <v>0</v>
          </cell>
          <cell r="H119">
            <v>0</v>
          </cell>
          <cell r="I119">
            <v>1</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0</v>
          </cell>
          <cell r="F120">
            <v>0</v>
          </cell>
          <cell r="G120">
            <v>1</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1</v>
          </cell>
          <cell r="G121">
            <v>0</v>
          </cell>
          <cell r="H121">
            <v>3</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1</v>
          </cell>
          <cell r="F122">
            <v>3</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0</v>
          </cell>
          <cell r="F123">
            <v>10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2</v>
          </cell>
          <cell r="F124">
            <v>4</v>
          </cell>
          <cell r="G124">
            <v>1</v>
          </cell>
          <cell r="H124">
            <v>3</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E126">
            <v>0</v>
          </cell>
          <cell r="F126">
            <v>3</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3</v>
          </cell>
          <cell r="G127">
            <v>0</v>
          </cell>
          <cell r="H127">
            <v>2</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1</v>
          </cell>
          <cell r="F128">
            <v>0</v>
          </cell>
          <cell r="G128">
            <v>0</v>
          </cell>
          <cell r="H128">
            <v>1</v>
          </cell>
          <cell r="I128">
            <v>0</v>
          </cell>
          <cell r="J128">
            <v>1</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2</v>
          </cell>
          <cell r="G129">
            <v>1</v>
          </cell>
          <cell r="H129">
            <v>0</v>
          </cell>
          <cell r="I129">
            <v>0</v>
          </cell>
          <cell r="J129">
            <v>0</v>
          </cell>
          <cell r="K129">
            <v>0</v>
          </cell>
          <cell r="L129">
            <v>1</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3</v>
          </cell>
          <cell r="F130">
            <v>0</v>
          </cell>
          <cell r="G130">
            <v>2</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1</v>
          </cell>
          <cell r="G131">
            <v>0</v>
          </cell>
          <cell r="H131">
            <v>0</v>
          </cell>
          <cell r="I131">
            <v>0</v>
          </cell>
          <cell r="J131">
            <v>1</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1</v>
          </cell>
          <cell r="F132">
            <v>2</v>
          </cell>
          <cell r="G132">
            <v>0</v>
          </cell>
          <cell r="H132">
            <v>0</v>
          </cell>
          <cell r="I132">
            <v>0</v>
          </cell>
          <cell r="J132">
            <v>0</v>
          </cell>
          <cell r="K132">
            <v>0</v>
          </cell>
          <cell r="L132">
            <v>1</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1</v>
          </cell>
          <cell r="H133">
            <v>0</v>
          </cell>
          <cell r="I133">
            <v>0</v>
          </cell>
          <cell r="J133">
            <v>0</v>
          </cell>
          <cell r="K133">
            <v>1</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E134">
            <v>0</v>
          </cell>
          <cell r="F134">
            <v>1</v>
          </cell>
          <cell r="G134">
            <v>2</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1</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1</v>
          </cell>
          <cell r="G136">
            <v>0</v>
          </cell>
          <cell r="H136">
            <v>0</v>
          </cell>
          <cell r="I136">
            <v>1</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E137">
            <v>0</v>
          </cell>
          <cell r="F137">
            <v>0</v>
          </cell>
          <cell r="G137">
            <v>2</v>
          </cell>
          <cell r="H137">
            <v>0</v>
          </cell>
          <cell r="I137">
            <v>0</v>
          </cell>
          <cell r="J137">
            <v>0</v>
          </cell>
          <cell r="K137">
            <v>1</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E138">
            <v>0</v>
          </cell>
          <cell r="F138">
            <v>1</v>
          </cell>
          <cell r="G138">
            <v>0</v>
          </cell>
          <cell r="H138">
            <v>0</v>
          </cell>
          <cell r="I138">
            <v>0</v>
          </cell>
          <cell r="J138">
            <v>1</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0</v>
          </cell>
          <cell r="G139">
            <v>0</v>
          </cell>
          <cell r="H139">
            <v>1</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1</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E141">
            <v>0</v>
          </cell>
          <cell r="F141">
            <v>0</v>
          </cell>
          <cell r="G141">
            <v>1</v>
          </cell>
          <cell r="H141">
            <v>0</v>
          </cell>
          <cell r="I141">
            <v>1</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1</v>
          </cell>
          <cell r="F142">
            <v>0</v>
          </cell>
          <cell r="G142">
            <v>1</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E143">
            <v>0</v>
          </cell>
          <cell r="F143">
            <v>1</v>
          </cell>
          <cell r="G143">
            <v>2</v>
          </cell>
          <cell r="H143">
            <v>1</v>
          </cell>
          <cell r="I143">
            <v>0</v>
          </cell>
          <cell r="J143">
            <v>1</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1</v>
          </cell>
          <cell r="H144">
            <v>0</v>
          </cell>
          <cell r="I144">
            <v>1</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E145">
            <v>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1</v>
          </cell>
          <cell r="G146">
            <v>2</v>
          </cell>
          <cell r="H146">
            <v>1</v>
          </cell>
          <cell r="I146">
            <v>2</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2</v>
          </cell>
          <cell r="F147">
            <v>0</v>
          </cell>
          <cell r="G147">
            <v>0</v>
          </cell>
          <cell r="H147">
            <v>0</v>
          </cell>
          <cell r="I147">
            <v>0</v>
          </cell>
          <cell r="J147">
            <v>1</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1</v>
          </cell>
          <cell r="G148">
            <v>3</v>
          </cell>
          <cell r="H148">
            <v>0</v>
          </cell>
          <cell r="I148">
            <v>1</v>
          </cell>
          <cell r="J148">
            <v>1</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2</v>
          </cell>
          <cell r="F150">
            <v>0</v>
          </cell>
          <cell r="G150">
            <v>1</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1</v>
          </cell>
          <cell r="F151">
            <v>0</v>
          </cell>
          <cell r="G151">
            <v>3</v>
          </cell>
          <cell r="H151">
            <v>1</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1</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1</v>
          </cell>
          <cell r="H153">
            <v>0</v>
          </cell>
          <cell r="I153">
            <v>1</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2</v>
          </cell>
          <cell r="H154">
            <v>1</v>
          </cell>
          <cell r="I154">
            <v>1</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1</v>
          </cell>
          <cell r="G157">
            <v>0</v>
          </cell>
          <cell r="H157">
            <v>0</v>
          </cell>
          <cell r="I157">
            <v>1</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1</v>
          </cell>
          <cell r="F158">
            <v>13</v>
          </cell>
          <cell r="G158">
            <v>0</v>
          </cell>
          <cell r="H158">
            <v>1</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0</v>
          </cell>
          <cell r="F160">
            <v>0</v>
          </cell>
          <cell r="G160">
            <v>1</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1</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1</v>
          </cell>
          <cell r="F163">
            <v>1</v>
          </cell>
          <cell r="G163">
            <v>0</v>
          </cell>
          <cell r="H163">
            <v>0</v>
          </cell>
          <cell r="I163">
            <v>1</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1</v>
          </cell>
          <cell r="F164">
            <v>0</v>
          </cell>
          <cell r="G164">
            <v>0</v>
          </cell>
          <cell r="H164">
            <v>1</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1</v>
          </cell>
          <cell r="H166">
            <v>2</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1</v>
          </cell>
          <cell r="G167">
            <v>2</v>
          </cell>
          <cell r="H167">
            <v>0</v>
          </cell>
          <cell r="I167">
            <v>1</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2</v>
          </cell>
          <cell r="F168">
            <v>7</v>
          </cell>
          <cell r="G168">
            <v>25</v>
          </cell>
          <cell r="H168">
            <v>13</v>
          </cell>
          <cell r="I168">
            <v>1</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E169">
            <v>0</v>
          </cell>
          <cell r="F169">
            <v>0</v>
          </cell>
          <cell r="G169">
            <v>0</v>
          </cell>
          <cell r="H169">
            <v>2</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2</v>
          </cell>
          <cell r="F170">
            <v>1</v>
          </cell>
          <cell r="G170">
            <v>2</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1</v>
          </cell>
          <cell r="F172">
            <v>1</v>
          </cell>
          <cell r="G172">
            <v>0</v>
          </cell>
          <cell r="H172">
            <v>3</v>
          </cell>
          <cell r="I172">
            <v>0</v>
          </cell>
          <cell r="J172">
            <v>1</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E173">
            <v>3</v>
          </cell>
          <cell r="F173">
            <v>1</v>
          </cell>
          <cell r="G173">
            <v>0</v>
          </cell>
          <cell r="H173">
            <v>1</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0</v>
          </cell>
          <cell r="G174">
            <v>0</v>
          </cell>
          <cell r="H174">
            <v>0</v>
          </cell>
          <cell r="I174">
            <v>0</v>
          </cell>
          <cell r="J174">
            <v>1</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0</v>
          </cell>
          <cell r="F176">
            <v>0</v>
          </cell>
          <cell r="G176">
            <v>0</v>
          </cell>
          <cell r="H176">
            <v>1</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E177">
            <v>1</v>
          </cell>
          <cell r="F177">
            <v>0</v>
          </cell>
          <cell r="G177">
            <v>0</v>
          </cell>
          <cell r="H177">
            <v>0</v>
          </cell>
          <cell r="I177">
            <v>0</v>
          </cell>
          <cell r="J177">
            <v>1</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E178">
            <v>0</v>
          </cell>
          <cell r="F178">
            <v>1</v>
          </cell>
          <cell r="G178">
            <v>0</v>
          </cell>
          <cell r="H178">
            <v>0</v>
          </cell>
          <cell r="I178">
            <v>1</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E179">
            <v>1</v>
          </cell>
          <cell r="F179">
            <v>0</v>
          </cell>
          <cell r="G179">
            <v>1</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1</v>
          </cell>
          <cell r="G181">
            <v>0</v>
          </cell>
          <cell r="H181">
            <v>0</v>
          </cell>
          <cell r="I181">
            <v>1</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E182">
            <v>0</v>
          </cell>
          <cell r="F182">
            <v>2</v>
          </cell>
          <cell r="G182">
            <v>1</v>
          </cell>
          <cell r="H182">
            <v>2</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0</v>
          </cell>
          <cell r="F183">
            <v>0</v>
          </cell>
          <cell r="G183">
            <v>0</v>
          </cell>
          <cell r="H183">
            <v>1</v>
          </cell>
          <cell r="I183">
            <v>0</v>
          </cell>
          <cell r="J183">
            <v>1</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0</v>
          </cell>
          <cell r="G184">
            <v>0</v>
          </cell>
          <cell r="H184">
            <v>0</v>
          </cell>
          <cell r="I184">
            <v>1</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1</v>
          </cell>
          <cell r="F185">
            <v>0</v>
          </cell>
          <cell r="G185">
            <v>1</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1</v>
          </cell>
          <cell r="F186">
            <v>9</v>
          </cell>
          <cell r="G186">
            <v>0</v>
          </cell>
          <cell r="H186">
            <v>1</v>
          </cell>
          <cell r="I186">
            <v>2</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1</v>
          </cell>
          <cell r="F187">
            <v>0</v>
          </cell>
          <cell r="G187">
            <v>1</v>
          </cell>
          <cell r="H187">
            <v>0</v>
          </cell>
          <cell r="I187">
            <v>0</v>
          </cell>
          <cell r="J187">
            <v>1</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1</v>
          </cell>
          <cell r="J188">
            <v>1</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E189">
            <v>0</v>
          </cell>
          <cell r="F189">
            <v>0</v>
          </cell>
          <cell r="G189">
            <v>1</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0</v>
          </cell>
          <cell r="F190">
            <v>1</v>
          </cell>
          <cell r="G190">
            <v>2</v>
          </cell>
          <cell r="H190">
            <v>1</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E191">
            <v>1</v>
          </cell>
          <cell r="F191">
            <v>0</v>
          </cell>
          <cell r="G191">
            <v>0</v>
          </cell>
          <cell r="H191">
            <v>1</v>
          </cell>
          <cell r="I191">
            <v>1</v>
          </cell>
          <cell r="J191">
            <v>0</v>
          </cell>
          <cell r="K191">
            <v>0</v>
          </cell>
          <cell r="L191">
            <v>1</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0</v>
          </cell>
          <cell r="F192">
            <v>0</v>
          </cell>
          <cell r="G192">
            <v>1</v>
          </cell>
          <cell r="H192">
            <v>22</v>
          </cell>
          <cell r="I192">
            <v>0</v>
          </cell>
          <cell r="J192">
            <v>0</v>
          </cell>
          <cell r="K192">
            <v>1</v>
          </cell>
          <cell r="L192">
            <v>1</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2</v>
          </cell>
          <cell r="F193">
            <v>1</v>
          </cell>
          <cell r="G193">
            <v>2</v>
          </cell>
          <cell r="H193">
            <v>0</v>
          </cell>
          <cell r="I193">
            <v>0</v>
          </cell>
          <cell r="J193">
            <v>1</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0</v>
          </cell>
          <cell r="F194">
            <v>0</v>
          </cell>
          <cell r="G194">
            <v>0</v>
          </cell>
          <cell r="H194">
            <v>0</v>
          </cell>
          <cell r="I194">
            <v>1</v>
          </cell>
          <cell r="J194">
            <v>0</v>
          </cell>
          <cell r="K194">
            <v>3</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E195">
            <v>1</v>
          </cell>
          <cell r="F195">
            <v>0</v>
          </cell>
          <cell r="G195">
            <v>3</v>
          </cell>
          <cell r="H195">
            <v>1</v>
          </cell>
          <cell r="I195">
            <v>0</v>
          </cell>
          <cell r="J195">
            <v>0</v>
          </cell>
          <cell r="K195">
            <v>2</v>
          </cell>
          <cell r="L195">
            <v>1</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E196">
            <v>3</v>
          </cell>
          <cell r="F196">
            <v>1</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0</v>
          </cell>
          <cell r="F197">
            <v>0</v>
          </cell>
          <cell r="G197">
            <v>2</v>
          </cell>
          <cell r="H197">
            <v>8</v>
          </cell>
          <cell r="I197">
            <v>0</v>
          </cell>
          <cell r="J197">
            <v>1</v>
          </cell>
          <cell r="K197">
            <v>0</v>
          </cell>
          <cell r="L197">
            <v>1</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0</v>
          </cell>
          <cell r="F198">
            <v>1</v>
          </cell>
          <cell r="G198">
            <v>0</v>
          </cell>
          <cell r="H198">
            <v>0</v>
          </cell>
          <cell r="I198">
            <v>0</v>
          </cell>
          <cell r="J198">
            <v>1</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3</v>
          </cell>
          <cell r="F199">
            <v>2</v>
          </cell>
          <cell r="G199">
            <v>0</v>
          </cell>
          <cell r="H199">
            <v>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E200">
            <v>0</v>
          </cell>
          <cell r="F200">
            <v>2</v>
          </cell>
          <cell r="G200">
            <v>1</v>
          </cell>
          <cell r="H200">
            <v>1</v>
          </cell>
          <cell r="I200">
            <v>0</v>
          </cell>
          <cell r="J200">
            <v>0</v>
          </cell>
          <cell r="K200">
            <v>1</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E201">
            <v>0</v>
          </cell>
          <cell r="F201">
            <v>5</v>
          </cell>
          <cell r="G201">
            <v>0</v>
          </cell>
          <cell r="H201">
            <v>1</v>
          </cell>
          <cell r="I201">
            <v>0</v>
          </cell>
          <cell r="J201">
            <v>1</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2</v>
          </cell>
          <cell r="F202">
            <v>0</v>
          </cell>
          <cell r="G202">
            <v>1</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0</v>
          </cell>
          <cell r="F203">
            <v>1</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E204">
            <v>0</v>
          </cell>
          <cell r="F204">
            <v>0</v>
          </cell>
          <cell r="G204">
            <v>0</v>
          </cell>
          <cell r="H204">
            <v>7</v>
          </cell>
          <cell r="I204">
            <v>0</v>
          </cell>
          <cell r="J204">
            <v>1</v>
          </cell>
          <cell r="K204">
            <v>0</v>
          </cell>
          <cell r="L204">
            <v>1</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0</v>
          </cell>
          <cell r="F205">
            <v>0</v>
          </cell>
          <cell r="G205">
            <v>1</v>
          </cell>
          <cell r="H205">
            <v>0</v>
          </cell>
          <cell r="I205">
            <v>0</v>
          </cell>
          <cell r="J205">
            <v>1</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0</v>
          </cell>
          <cell r="F206">
            <v>1</v>
          </cell>
          <cell r="G206">
            <v>2</v>
          </cell>
          <cell r="H206">
            <v>0</v>
          </cell>
          <cell r="I206">
            <v>0</v>
          </cell>
          <cell r="J206">
            <v>0</v>
          </cell>
          <cell r="K206">
            <v>0</v>
          </cell>
          <cell r="L206">
            <v>1</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1</v>
          </cell>
          <cell r="F207">
            <v>0</v>
          </cell>
          <cell r="G207">
            <v>0</v>
          </cell>
          <cell r="H207">
            <v>1</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E208">
            <v>0</v>
          </cell>
          <cell r="F208">
            <v>0</v>
          </cell>
          <cell r="G208">
            <v>0</v>
          </cell>
          <cell r="H208">
            <v>0</v>
          </cell>
          <cell r="I208">
            <v>0</v>
          </cell>
          <cell r="J208">
            <v>1</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E209">
            <v>2</v>
          </cell>
          <cell r="F209">
            <v>1</v>
          </cell>
          <cell r="G209">
            <v>2</v>
          </cell>
          <cell r="H209">
            <v>0</v>
          </cell>
          <cell r="I209">
            <v>0</v>
          </cell>
          <cell r="J209">
            <v>0</v>
          </cell>
          <cell r="K209">
            <v>0</v>
          </cell>
          <cell r="L209">
            <v>1</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0</v>
          </cell>
          <cell r="G210">
            <v>0</v>
          </cell>
          <cell r="H210">
            <v>0</v>
          </cell>
          <cell r="I210">
            <v>0</v>
          </cell>
          <cell r="J210">
            <v>0</v>
          </cell>
          <cell r="K210">
            <v>1</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1</v>
          </cell>
          <cell r="F211">
            <v>0</v>
          </cell>
          <cell r="G211">
            <v>0</v>
          </cell>
          <cell r="H211">
            <v>1</v>
          </cell>
          <cell r="I211">
            <v>0</v>
          </cell>
          <cell r="J211">
            <v>0</v>
          </cell>
          <cell r="K211">
            <v>1</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3</v>
          </cell>
          <cell r="F212">
            <v>2</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1</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1</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1</v>
          </cell>
          <cell r="H216">
            <v>2</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1</v>
          </cell>
          <cell r="F217">
            <v>0</v>
          </cell>
          <cell r="G217">
            <v>2</v>
          </cell>
          <cell r="H217">
            <v>0</v>
          </cell>
          <cell r="I217">
            <v>1</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2</v>
          </cell>
          <cell r="F218">
            <v>0</v>
          </cell>
          <cell r="G218">
            <v>0</v>
          </cell>
          <cell r="H218">
            <v>1</v>
          </cell>
          <cell r="I218">
            <v>1</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1</v>
          </cell>
          <cell r="F219">
            <v>232</v>
          </cell>
          <cell r="G219">
            <v>1</v>
          </cell>
          <cell r="H219">
            <v>0</v>
          </cell>
          <cell r="I219">
            <v>0</v>
          </cell>
          <cell r="J219">
            <v>0</v>
          </cell>
          <cell r="K219">
            <v>0</v>
          </cell>
          <cell r="L219">
            <v>1</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2</v>
          </cell>
          <cell r="G220">
            <v>1</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1</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3</v>
          </cell>
          <cell r="F222">
            <v>1</v>
          </cell>
          <cell r="G222">
            <v>0</v>
          </cell>
          <cell r="H222">
            <v>1</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1</v>
          </cell>
          <cell r="F223">
            <v>1</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3</v>
          </cell>
          <cell r="F224">
            <v>0</v>
          </cell>
          <cell r="G224">
            <v>0</v>
          </cell>
          <cell r="H224">
            <v>1</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0</v>
          </cell>
          <cell r="F226">
            <v>1</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3</v>
          </cell>
          <cell r="F227">
            <v>1</v>
          </cell>
          <cell r="G227">
            <v>0</v>
          </cell>
          <cell r="H227">
            <v>2</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1</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3</v>
          </cell>
          <cell r="F229">
            <v>0</v>
          </cell>
          <cell r="G229">
            <v>0</v>
          </cell>
          <cell r="H229">
            <v>0</v>
          </cell>
          <cell r="I229">
            <v>0</v>
          </cell>
          <cell r="J229">
            <v>2</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0</v>
          </cell>
          <cell r="F230">
            <v>0</v>
          </cell>
          <cell r="G230">
            <v>2</v>
          </cell>
          <cell r="H230">
            <v>1</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4</v>
          </cell>
          <cell r="F231">
            <v>3</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1</v>
          </cell>
          <cell r="F232">
            <v>0</v>
          </cell>
          <cell r="G232">
            <v>1</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0</v>
          </cell>
          <cell r="G233">
            <v>3</v>
          </cell>
          <cell r="H233">
            <v>1</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1</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E235">
            <v>0</v>
          </cell>
          <cell r="F235">
            <v>0</v>
          </cell>
          <cell r="G235">
            <v>0</v>
          </cell>
          <cell r="H235">
            <v>2</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3</v>
          </cell>
          <cell r="F237">
            <v>1</v>
          </cell>
          <cell r="G237">
            <v>0</v>
          </cell>
          <cell r="H237">
            <v>1</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2</v>
          </cell>
          <cell r="F238">
            <v>0</v>
          </cell>
          <cell r="G238">
            <v>1</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0</v>
          </cell>
          <cell r="G239">
            <v>0</v>
          </cell>
          <cell r="H239">
            <v>4</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0</v>
          </cell>
          <cell r="F240">
            <v>1</v>
          </cell>
          <cell r="G240">
            <v>0</v>
          </cell>
          <cell r="H240">
            <v>2</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156</v>
          </cell>
          <cell r="F241">
            <v>460</v>
          </cell>
          <cell r="G241">
            <v>174</v>
          </cell>
          <cell r="H241">
            <v>281</v>
          </cell>
          <cell r="I241">
            <v>41</v>
          </cell>
          <cell r="J241">
            <v>33</v>
          </cell>
          <cell r="K241">
            <v>28</v>
          </cell>
          <cell r="L241">
            <v>21</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5">
          <cell r="E245">
            <v>0</v>
          </cell>
          <cell r="F245">
            <v>0</v>
          </cell>
          <cell r="G245">
            <v>0</v>
          </cell>
          <cell r="H245">
            <v>0</v>
          </cell>
        </row>
        <row r="246">
          <cell r="E246">
            <v>0</v>
          </cell>
          <cell r="F246">
            <v>0</v>
          </cell>
          <cell r="G246">
            <v>0</v>
          </cell>
          <cell r="H246">
            <v>0</v>
          </cell>
        </row>
        <row r="247">
          <cell r="E247">
            <v>0</v>
          </cell>
          <cell r="F247">
            <v>0</v>
          </cell>
          <cell r="G247">
            <v>0</v>
          </cell>
          <cell r="H24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E5">
            <v>3</v>
          </cell>
          <cell r="F5">
            <v>6</v>
          </cell>
          <cell r="G5">
            <v>5</v>
          </cell>
          <cell r="H5">
            <v>7</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0</v>
          </cell>
          <cell r="F9">
            <v>5</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E111">
            <v>0</v>
          </cell>
          <cell r="F111">
            <v>4</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0</v>
          </cell>
          <cell r="F119">
            <v>2</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E137">
            <v>0</v>
          </cell>
          <cell r="F137">
            <v>1</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0</v>
          </cell>
          <cell r="F140">
            <v>2</v>
          </cell>
          <cell r="G140">
            <v>0</v>
          </cell>
          <cell r="H140">
            <v>0</v>
          </cell>
          <cell r="I140">
            <v>0</v>
          </cell>
          <cell r="J140">
            <v>0</v>
          </cell>
          <cell r="K140">
            <v>0</v>
          </cell>
          <cell r="L140">
            <v>0</v>
          </cell>
          <cell r="M140">
            <v>0</v>
          </cell>
          <cell r="N140">
            <v>0</v>
          </cell>
          <cell r="O140">
            <v>0</v>
          </cell>
          <cell r="P140">
            <v>0</v>
          </cell>
          <cell r="Q140">
            <v>0</v>
          </cell>
          <cell r="R140">
            <v>1</v>
          </cell>
          <cell r="S140">
            <v>0</v>
          </cell>
          <cell r="T140">
            <v>0</v>
          </cell>
          <cell r="U140">
            <v>0</v>
          </cell>
          <cell r="V140">
            <v>0</v>
          </cell>
          <cell r="W140">
            <v>0</v>
          </cell>
          <cell r="X140">
            <v>0</v>
          </cell>
          <cell r="Y140">
            <v>0</v>
          </cell>
          <cell r="Z140">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0</v>
          </cell>
          <cell r="F172">
            <v>0</v>
          </cell>
          <cell r="G172">
            <v>0</v>
          </cell>
          <cell r="H172">
            <v>0</v>
          </cell>
          <cell r="I172">
            <v>0</v>
          </cell>
          <cell r="J172">
            <v>0</v>
          </cell>
          <cell r="K172">
            <v>0</v>
          </cell>
          <cell r="L172">
            <v>0</v>
          </cell>
          <cell r="M172">
            <v>0</v>
          </cell>
          <cell r="N172">
            <v>0</v>
          </cell>
          <cell r="O172">
            <v>0</v>
          </cell>
          <cell r="P172">
            <v>0</v>
          </cell>
          <cell r="Q172">
            <v>0</v>
          </cell>
          <cell r="R172">
            <v>2</v>
          </cell>
          <cell r="S172">
            <v>0</v>
          </cell>
          <cell r="T172">
            <v>0</v>
          </cell>
          <cell r="U172">
            <v>0</v>
          </cell>
          <cell r="V172">
            <v>0</v>
          </cell>
          <cell r="W172">
            <v>0</v>
          </cell>
          <cell r="X172">
            <v>0</v>
          </cell>
          <cell r="Y172">
            <v>0</v>
          </cell>
          <cell r="Z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E195">
            <v>1</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0</v>
          </cell>
          <cell r="F199">
            <v>0</v>
          </cell>
          <cell r="G199">
            <v>0</v>
          </cell>
          <cell r="H199">
            <v>1</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0</v>
          </cell>
          <cell r="F202">
            <v>1</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E204">
            <v>0</v>
          </cell>
          <cell r="F204">
            <v>1</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0</v>
          </cell>
          <cell r="F219">
            <v>1</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4</v>
          </cell>
          <cell r="F241">
            <v>24</v>
          </cell>
          <cell r="G241">
            <v>5</v>
          </cell>
          <cell r="H241">
            <v>8</v>
          </cell>
          <cell r="I241">
            <v>0</v>
          </cell>
          <cell r="J241">
            <v>0</v>
          </cell>
          <cell r="K241">
            <v>0</v>
          </cell>
          <cell r="L241">
            <v>0</v>
          </cell>
          <cell r="M241">
            <v>0</v>
          </cell>
          <cell r="N241">
            <v>0</v>
          </cell>
          <cell r="O241">
            <v>0</v>
          </cell>
          <cell r="P241">
            <v>0</v>
          </cell>
          <cell r="Q241">
            <v>0</v>
          </cell>
          <cell r="R241">
            <v>3</v>
          </cell>
          <cell r="S241">
            <v>0</v>
          </cell>
          <cell r="T241">
            <v>0</v>
          </cell>
          <cell r="U241">
            <v>0</v>
          </cell>
          <cell r="V241">
            <v>0</v>
          </cell>
          <cell r="W241">
            <v>0</v>
          </cell>
          <cell r="X241">
            <v>0</v>
          </cell>
          <cell r="Y241">
            <v>0</v>
          </cell>
          <cell r="Z241">
            <v>0</v>
          </cell>
        </row>
        <row r="242">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5">
          <cell r="E245">
            <v>0</v>
          </cell>
          <cell r="F245">
            <v>0</v>
          </cell>
          <cell r="G245">
            <v>0</v>
          </cell>
          <cell r="H245">
            <v>0</v>
          </cell>
        </row>
        <row r="246">
          <cell r="E246">
            <v>0</v>
          </cell>
          <cell r="F246">
            <v>0</v>
          </cell>
          <cell r="G246">
            <v>0</v>
          </cell>
          <cell r="H246">
            <v>0</v>
          </cell>
        </row>
        <row r="247">
          <cell r="E247">
            <v>0</v>
          </cell>
          <cell r="F247">
            <v>0</v>
          </cell>
          <cell r="G247">
            <v>0</v>
          </cell>
          <cell r="H247">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
          <cell r="E5">
            <v>1</v>
          </cell>
          <cell r="F5">
            <v>4</v>
          </cell>
          <cell r="G5">
            <v>4</v>
          </cell>
          <cell r="H5">
            <v>26</v>
          </cell>
          <cell r="I5">
            <v>0</v>
          </cell>
          <cell r="J5">
            <v>0</v>
          </cell>
          <cell r="K5">
            <v>0</v>
          </cell>
          <cell r="L5">
            <v>4</v>
          </cell>
          <cell r="M5">
            <v>1</v>
          </cell>
          <cell r="N5">
            <v>0</v>
          </cell>
          <cell r="O5">
            <v>0</v>
          </cell>
          <cell r="P5">
            <v>0</v>
          </cell>
          <cell r="Q5">
            <v>1</v>
          </cell>
          <cell r="R5">
            <v>1</v>
          </cell>
          <cell r="S5">
            <v>0</v>
          </cell>
          <cell r="T5">
            <v>0</v>
          </cell>
          <cell r="U5">
            <v>0</v>
          </cell>
          <cell r="V5">
            <v>0</v>
          </cell>
          <cell r="W5">
            <v>0</v>
          </cell>
          <cell r="X5">
            <v>0</v>
          </cell>
          <cell r="Y5">
            <v>0</v>
          </cell>
          <cell r="Z5">
            <v>0</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0</v>
          </cell>
          <cell r="F9">
            <v>0</v>
          </cell>
          <cell r="G9">
            <v>0</v>
          </cell>
          <cell r="H9">
            <v>1</v>
          </cell>
          <cell r="I9">
            <v>0</v>
          </cell>
          <cell r="J9">
            <v>0</v>
          </cell>
          <cell r="K9">
            <v>0</v>
          </cell>
          <cell r="L9">
            <v>0</v>
          </cell>
          <cell r="M9">
            <v>0</v>
          </cell>
          <cell r="N9">
            <v>1</v>
          </cell>
          <cell r="O9">
            <v>0</v>
          </cell>
          <cell r="P9">
            <v>0</v>
          </cell>
          <cell r="Q9">
            <v>0</v>
          </cell>
          <cell r="R9">
            <v>0</v>
          </cell>
          <cell r="S9">
            <v>0</v>
          </cell>
          <cell r="T9">
            <v>0</v>
          </cell>
          <cell r="U9">
            <v>0</v>
          </cell>
          <cell r="V9">
            <v>0</v>
          </cell>
          <cell r="W9">
            <v>0</v>
          </cell>
          <cell r="X9">
            <v>0</v>
          </cell>
          <cell r="Y9">
            <v>0</v>
          </cell>
          <cell r="Z9">
            <v>0</v>
          </cell>
        </row>
        <row r="10">
          <cell r="E10">
            <v>0</v>
          </cell>
          <cell r="F10">
            <v>0</v>
          </cell>
          <cell r="G10">
            <v>0</v>
          </cell>
          <cell r="H10">
            <v>0</v>
          </cell>
          <cell r="I10">
            <v>0</v>
          </cell>
          <cell r="J10">
            <v>0</v>
          </cell>
          <cell r="K10">
            <v>0</v>
          </cell>
          <cell r="L10">
            <v>1</v>
          </cell>
          <cell r="M10">
            <v>0</v>
          </cell>
          <cell r="N10">
            <v>0</v>
          </cell>
          <cell r="O10">
            <v>1</v>
          </cell>
          <cell r="P10">
            <v>0</v>
          </cell>
          <cell r="Q10">
            <v>0</v>
          </cell>
          <cell r="R10">
            <v>0</v>
          </cell>
          <cell r="S10">
            <v>0</v>
          </cell>
          <cell r="T10">
            <v>0</v>
          </cell>
          <cell r="U10">
            <v>0</v>
          </cell>
          <cell r="V10">
            <v>0</v>
          </cell>
          <cell r="W10">
            <v>0</v>
          </cell>
          <cell r="X10">
            <v>0</v>
          </cell>
          <cell r="Y10">
            <v>0</v>
          </cell>
          <cell r="Z10">
            <v>0</v>
          </cell>
        </row>
        <row r="11">
          <cell r="E11">
            <v>0</v>
          </cell>
          <cell r="F11">
            <v>0</v>
          </cell>
          <cell r="G11">
            <v>0</v>
          </cell>
          <cell r="H11">
            <v>0</v>
          </cell>
          <cell r="I11">
            <v>0</v>
          </cell>
          <cell r="J11">
            <v>0</v>
          </cell>
          <cell r="K11">
            <v>0</v>
          </cell>
          <cell r="L11">
            <v>0</v>
          </cell>
          <cell r="M11">
            <v>0</v>
          </cell>
          <cell r="N11">
            <v>2</v>
          </cell>
          <cell r="O11">
            <v>0</v>
          </cell>
          <cell r="P11">
            <v>0</v>
          </cell>
          <cell r="Q11">
            <v>0</v>
          </cell>
          <cell r="R11">
            <v>0</v>
          </cell>
          <cell r="S11">
            <v>0</v>
          </cell>
          <cell r="T11">
            <v>0</v>
          </cell>
          <cell r="U11">
            <v>0</v>
          </cell>
          <cell r="V11">
            <v>0</v>
          </cell>
          <cell r="W11">
            <v>0</v>
          </cell>
          <cell r="X11">
            <v>0</v>
          </cell>
          <cell r="Y11">
            <v>0</v>
          </cell>
          <cell r="Z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0</v>
          </cell>
          <cell r="G13">
            <v>0</v>
          </cell>
          <cell r="H13">
            <v>1</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2</v>
          </cell>
        </row>
        <row r="14">
          <cell r="E14">
            <v>0</v>
          </cell>
          <cell r="F14">
            <v>0</v>
          </cell>
          <cell r="G14">
            <v>0</v>
          </cell>
          <cell r="H14">
            <v>1</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0</v>
          </cell>
          <cell r="G18">
            <v>0</v>
          </cell>
          <cell r="H18">
            <v>1</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1</v>
          </cell>
          <cell r="G22">
            <v>0</v>
          </cell>
          <cell r="H22">
            <v>0</v>
          </cell>
          <cell r="I22">
            <v>0</v>
          </cell>
          <cell r="J22">
            <v>0</v>
          </cell>
          <cell r="K22">
            <v>0</v>
          </cell>
          <cell r="L22">
            <v>0</v>
          </cell>
          <cell r="M22">
            <v>1</v>
          </cell>
          <cell r="N22">
            <v>0</v>
          </cell>
          <cell r="O22">
            <v>0</v>
          </cell>
          <cell r="P22">
            <v>0</v>
          </cell>
          <cell r="Q22">
            <v>0</v>
          </cell>
          <cell r="R22">
            <v>0</v>
          </cell>
          <cell r="S22">
            <v>0</v>
          </cell>
          <cell r="T22">
            <v>0</v>
          </cell>
          <cell r="U22">
            <v>0</v>
          </cell>
          <cell r="V22">
            <v>0</v>
          </cell>
          <cell r="W22">
            <v>0</v>
          </cell>
          <cell r="X22">
            <v>0</v>
          </cell>
          <cell r="Y22">
            <v>0</v>
          </cell>
          <cell r="Z22">
            <v>0</v>
          </cell>
        </row>
        <row r="23">
          <cell r="E23">
            <v>0</v>
          </cell>
          <cell r="F23">
            <v>3</v>
          </cell>
          <cell r="G23">
            <v>0</v>
          </cell>
          <cell r="H23">
            <v>3</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0</v>
          </cell>
          <cell r="F24">
            <v>1</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1</v>
          </cell>
          <cell r="F25">
            <v>0</v>
          </cell>
          <cell r="G25">
            <v>0</v>
          </cell>
          <cell r="H25">
            <v>2</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0</v>
          </cell>
          <cell r="F27">
            <v>1</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0</v>
          </cell>
          <cell r="F29">
            <v>0</v>
          </cell>
          <cell r="G29">
            <v>0</v>
          </cell>
          <cell r="H29">
            <v>1</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1</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0</v>
          </cell>
          <cell r="G32">
            <v>0</v>
          </cell>
          <cell r="H32">
            <v>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0</v>
          </cell>
          <cell r="F38">
            <v>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0</v>
          </cell>
          <cell r="F39">
            <v>3</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0</v>
          </cell>
          <cell r="F42">
            <v>1</v>
          </cell>
          <cell r="G42">
            <v>0</v>
          </cell>
          <cell r="H42">
            <v>1</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E43">
            <v>0</v>
          </cell>
          <cell r="F43">
            <v>0</v>
          </cell>
          <cell r="G43">
            <v>0</v>
          </cell>
          <cell r="H43">
            <v>0</v>
          </cell>
          <cell r="I43">
            <v>1</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0</v>
          </cell>
          <cell r="F44">
            <v>1</v>
          </cell>
          <cell r="G44">
            <v>0</v>
          </cell>
          <cell r="H44">
            <v>1</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E45">
            <v>0</v>
          </cell>
          <cell r="F45">
            <v>0</v>
          </cell>
          <cell r="G45">
            <v>1</v>
          </cell>
          <cell r="H45">
            <v>1</v>
          </cell>
          <cell r="I45">
            <v>0</v>
          </cell>
          <cell r="J45">
            <v>1</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0</v>
          </cell>
          <cell r="F46">
            <v>1</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2</v>
          </cell>
          <cell r="G47">
            <v>0</v>
          </cell>
          <cell r="H47">
            <v>0</v>
          </cell>
          <cell r="I47">
            <v>0</v>
          </cell>
          <cell r="J47">
            <v>0</v>
          </cell>
          <cell r="K47">
            <v>0</v>
          </cell>
          <cell r="L47">
            <v>0</v>
          </cell>
          <cell r="M47">
            <v>1</v>
          </cell>
          <cell r="N47">
            <v>0</v>
          </cell>
          <cell r="O47">
            <v>0</v>
          </cell>
          <cell r="P47">
            <v>0</v>
          </cell>
          <cell r="Q47">
            <v>0</v>
          </cell>
          <cell r="R47">
            <v>0</v>
          </cell>
          <cell r="S47">
            <v>0</v>
          </cell>
          <cell r="T47">
            <v>0</v>
          </cell>
          <cell r="U47">
            <v>0</v>
          </cell>
          <cell r="V47">
            <v>0</v>
          </cell>
          <cell r="W47">
            <v>0</v>
          </cell>
          <cell r="X47">
            <v>0</v>
          </cell>
          <cell r="Y47">
            <v>0</v>
          </cell>
          <cell r="Z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1</v>
          </cell>
          <cell r="G52">
            <v>0</v>
          </cell>
          <cell r="H52">
            <v>3</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0</v>
          </cell>
          <cell r="F54">
            <v>1</v>
          </cell>
          <cell r="G54">
            <v>0</v>
          </cell>
          <cell r="H54">
            <v>0</v>
          </cell>
          <cell r="I54">
            <v>0</v>
          </cell>
          <cell r="J54">
            <v>0</v>
          </cell>
          <cell r="K54">
            <v>0</v>
          </cell>
          <cell r="L54">
            <v>0</v>
          </cell>
          <cell r="M54">
            <v>0</v>
          </cell>
          <cell r="N54">
            <v>0</v>
          </cell>
          <cell r="O54">
            <v>1</v>
          </cell>
          <cell r="P54">
            <v>0</v>
          </cell>
          <cell r="Q54">
            <v>0</v>
          </cell>
          <cell r="R54">
            <v>0</v>
          </cell>
          <cell r="S54">
            <v>0</v>
          </cell>
          <cell r="T54">
            <v>0</v>
          </cell>
          <cell r="U54">
            <v>0</v>
          </cell>
          <cell r="V54">
            <v>0</v>
          </cell>
          <cell r="W54">
            <v>0</v>
          </cell>
          <cell r="X54">
            <v>0</v>
          </cell>
          <cell r="Y54">
            <v>0</v>
          </cell>
          <cell r="Z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0</v>
          </cell>
          <cell r="F56">
            <v>0</v>
          </cell>
          <cell r="G56">
            <v>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0</v>
          </cell>
          <cell r="G57">
            <v>0</v>
          </cell>
          <cell r="H57">
            <v>0</v>
          </cell>
          <cell r="I57">
            <v>0</v>
          </cell>
          <cell r="J57">
            <v>0</v>
          </cell>
          <cell r="K57">
            <v>0</v>
          </cell>
          <cell r="L57">
            <v>0</v>
          </cell>
          <cell r="M57">
            <v>0</v>
          </cell>
          <cell r="N57">
            <v>0</v>
          </cell>
          <cell r="O57">
            <v>1</v>
          </cell>
          <cell r="P57">
            <v>0</v>
          </cell>
          <cell r="Q57">
            <v>0</v>
          </cell>
          <cell r="R57">
            <v>0</v>
          </cell>
          <cell r="S57">
            <v>0</v>
          </cell>
          <cell r="T57">
            <v>0</v>
          </cell>
          <cell r="U57">
            <v>0</v>
          </cell>
          <cell r="V57">
            <v>0</v>
          </cell>
          <cell r="W57">
            <v>0</v>
          </cell>
          <cell r="X57">
            <v>0</v>
          </cell>
          <cell r="Y57">
            <v>0</v>
          </cell>
          <cell r="Z57">
            <v>0</v>
          </cell>
        </row>
        <row r="58">
          <cell r="E58">
            <v>2</v>
          </cell>
          <cell r="F58">
            <v>0</v>
          </cell>
          <cell r="G58">
            <v>0</v>
          </cell>
          <cell r="H58">
            <v>1</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E59">
            <v>0</v>
          </cell>
          <cell r="F59">
            <v>0</v>
          </cell>
          <cell r="G59">
            <v>0</v>
          </cell>
          <cell r="H59">
            <v>1</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0</v>
          </cell>
          <cell r="F60">
            <v>1</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0</v>
          </cell>
          <cell r="F65">
            <v>1</v>
          </cell>
          <cell r="G65">
            <v>0</v>
          </cell>
          <cell r="H65">
            <v>0</v>
          </cell>
          <cell r="I65">
            <v>1</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2</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2</v>
          </cell>
          <cell r="G71">
            <v>0</v>
          </cell>
          <cell r="H71">
            <v>1</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E75">
            <v>0</v>
          </cell>
          <cell r="F75">
            <v>1</v>
          </cell>
          <cell r="G75">
            <v>0</v>
          </cell>
          <cell r="H75">
            <v>1</v>
          </cell>
          <cell r="I75">
            <v>0</v>
          </cell>
          <cell r="J75">
            <v>0</v>
          </cell>
          <cell r="K75">
            <v>0</v>
          </cell>
          <cell r="L75">
            <v>0</v>
          </cell>
          <cell r="M75">
            <v>0</v>
          </cell>
          <cell r="N75">
            <v>0</v>
          </cell>
          <cell r="O75">
            <v>1</v>
          </cell>
          <cell r="P75">
            <v>0</v>
          </cell>
          <cell r="Q75">
            <v>0</v>
          </cell>
          <cell r="R75">
            <v>0</v>
          </cell>
          <cell r="S75">
            <v>0</v>
          </cell>
          <cell r="T75">
            <v>0</v>
          </cell>
          <cell r="U75">
            <v>0</v>
          </cell>
          <cell r="V75">
            <v>0</v>
          </cell>
          <cell r="W75">
            <v>0</v>
          </cell>
          <cell r="X75">
            <v>0</v>
          </cell>
          <cell r="Y75">
            <v>0</v>
          </cell>
          <cell r="Z75">
            <v>0</v>
          </cell>
        </row>
        <row r="76">
          <cell r="E76">
            <v>0</v>
          </cell>
          <cell r="F76">
            <v>1</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E77">
            <v>1</v>
          </cell>
          <cell r="F77">
            <v>2</v>
          </cell>
          <cell r="G77">
            <v>1</v>
          </cell>
          <cell r="H77">
            <v>3</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1</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1</v>
          </cell>
          <cell r="F79">
            <v>0</v>
          </cell>
          <cell r="G79">
            <v>1</v>
          </cell>
          <cell r="H79">
            <v>0</v>
          </cell>
          <cell r="I79">
            <v>0</v>
          </cell>
          <cell r="J79">
            <v>0</v>
          </cell>
          <cell r="K79">
            <v>0</v>
          </cell>
          <cell r="L79">
            <v>3</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0</v>
          </cell>
          <cell r="F81">
            <v>1</v>
          </cell>
          <cell r="G81">
            <v>1</v>
          </cell>
          <cell r="H81">
            <v>2</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E82">
            <v>0</v>
          </cell>
          <cell r="F82">
            <v>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1</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0</v>
          </cell>
          <cell r="F85">
            <v>1</v>
          </cell>
          <cell r="G85">
            <v>0</v>
          </cell>
          <cell r="H85">
            <v>0</v>
          </cell>
          <cell r="I85">
            <v>0</v>
          </cell>
          <cell r="J85">
            <v>0</v>
          </cell>
          <cell r="K85">
            <v>0</v>
          </cell>
          <cell r="L85">
            <v>0</v>
          </cell>
          <cell r="M85">
            <v>1</v>
          </cell>
          <cell r="N85">
            <v>0</v>
          </cell>
          <cell r="O85">
            <v>0</v>
          </cell>
          <cell r="P85">
            <v>0</v>
          </cell>
          <cell r="Q85">
            <v>0</v>
          </cell>
          <cell r="R85">
            <v>0</v>
          </cell>
          <cell r="S85">
            <v>0</v>
          </cell>
          <cell r="T85">
            <v>0</v>
          </cell>
          <cell r="U85">
            <v>0</v>
          </cell>
          <cell r="V85">
            <v>0</v>
          </cell>
          <cell r="W85">
            <v>0</v>
          </cell>
          <cell r="X85">
            <v>0</v>
          </cell>
          <cell r="Y85">
            <v>0</v>
          </cell>
          <cell r="Z85">
            <v>0</v>
          </cell>
        </row>
        <row r="86">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0</v>
          </cell>
          <cell r="F87">
            <v>0</v>
          </cell>
          <cell r="G87">
            <v>0</v>
          </cell>
          <cell r="H87">
            <v>2</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1</v>
          </cell>
          <cell r="G88">
            <v>0</v>
          </cell>
          <cell r="H88">
            <v>1</v>
          </cell>
          <cell r="I88">
            <v>0</v>
          </cell>
          <cell r="J88">
            <v>0</v>
          </cell>
          <cell r="K88">
            <v>0</v>
          </cell>
          <cell r="L88">
            <v>0</v>
          </cell>
          <cell r="M88">
            <v>0</v>
          </cell>
          <cell r="N88">
            <v>0</v>
          </cell>
          <cell r="O88">
            <v>1</v>
          </cell>
          <cell r="P88">
            <v>0</v>
          </cell>
          <cell r="Q88">
            <v>0</v>
          </cell>
          <cell r="R88">
            <v>0</v>
          </cell>
          <cell r="S88">
            <v>0</v>
          </cell>
          <cell r="T88">
            <v>0</v>
          </cell>
          <cell r="U88">
            <v>0</v>
          </cell>
          <cell r="V88">
            <v>0</v>
          </cell>
          <cell r="W88">
            <v>0</v>
          </cell>
          <cell r="X88">
            <v>0</v>
          </cell>
          <cell r="Y88">
            <v>0</v>
          </cell>
          <cell r="Z88">
            <v>0</v>
          </cell>
        </row>
        <row r="89">
          <cell r="E89">
            <v>0</v>
          </cell>
          <cell r="F89">
            <v>0</v>
          </cell>
          <cell r="G89">
            <v>0</v>
          </cell>
          <cell r="H89">
            <v>0</v>
          </cell>
          <cell r="I89">
            <v>2</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E90">
            <v>0</v>
          </cell>
          <cell r="F90">
            <v>0</v>
          </cell>
          <cell r="G90">
            <v>0</v>
          </cell>
          <cell r="H90">
            <v>1</v>
          </cell>
          <cell r="I90">
            <v>0</v>
          </cell>
          <cell r="J90">
            <v>0</v>
          </cell>
          <cell r="K90">
            <v>0</v>
          </cell>
          <cell r="L90">
            <v>0</v>
          </cell>
          <cell r="M90">
            <v>0</v>
          </cell>
          <cell r="N90">
            <v>0</v>
          </cell>
          <cell r="O90">
            <v>0</v>
          </cell>
          <cell r="P90">
            <v>0</v>
          </cell>
          <cell r="Q90">
            <v>0</v>
          </cell>
          <cell r="R90">
            <v>1</v>
          </cell>
          <cell r="S90">
            <v>0</v>
          </cell>
          <cell r="T90">
            <v>0</v>
          </cell>
          <cell r="U90">
            <v>0</v>
          </cell>
          <cell r="V90">
            <v>0</v>
          </cell>
          <cell r="W90">
            <v>0</v>
          </cell>
          <cell r="X90">
            <v>0</v>
          </cell>
          <cell r="Y90">
            <v>0</v>
          </cell>
          <cell r="Z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E93">
            <v>0</v>
          </cell>
          <cell r="F93">
            <v>2</v>
          </cell>
          <cell r="G93">
            <v>0</v>
          </cell>
          <cell r="H93">
            <v>2</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0</v>
          </cell>
          <cell r="H94">
            <v>1</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0</v>
          </cell>
          <cell r="F96">
            <v>1</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E97">
            <v>0</v>
          </cell>
          <cell r="F97">
            <v>0</v>
          </cell>
          <cell r="G97">
            <v>0</v>
          </cell>
          <cell r="H97">
            <v>3</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E99">
            <v>0</v>
          </cell>
          <cell r="F99">
            <v>1</v>
          </cell>
          <cell r="G99">
            <v>0</v>
          </cell>
          <cell r="H99">
            <v>0</v>
          </cell>
          <cell r="I99">
            <v>0</v>
          </cell>
          <cell r="J99">
            <v>0</v>
          </cell>
          <cell r="K99">
            <v>0</v>
          </cell>
          <cell r="L99">
            <v>1</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2">
          <cell r="E102">
            <v>0</v>
          </cell>
          <cell r="F102">
            <v>0</v>
          </cell>
          <cell r="G102">
            <v>0</v>
          </cell>
          <cell r="H102">
            <v>0</v>
          </cell>
          <cell r="I102">
            <v>0</v>
          </cell>
          <cell r="J102">
            <v>0</v>
          </cell>
          <cell r="K102">
            <v>0</v>
          </cell>
          <cell r="L102">
            <v>2</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1</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1</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0</v>
          </cell>
          <cell r="G107">
            <v>0</v>
          </cell>
          <cell r="H107">
            <v>0</v>
          </cell>
          <cell r="I107">
            <v>0</v>
          </cell>
          <cell r="J107">
            <v>0</v>
          </cell>
          <cell r="K107">
            <v>0</v>
          </cell>
          <cell r="L107">
            <v>1</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0</v>
          </cell>
          <cell r="F108">
            <v>1</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E109">
            <v>1</v>
          </cell>
          <cell r="F109">
            <v>0</v>
          </cell>
          <cell r="G109">
            <v>0</v>
          </cell>
          <cell r="H109">
            <v>0</v>
          </cell>
          <cell r="I109">
            <v>0</v>
          </cell>
          <cell r="J109">
            <v>0</v>
          </cell>
          <cell r="K109">
            <v>0</v>
          </cell>
          <cell r="L109">
            <v>0</v>
          </cell>
          <cell r="M109">
            <v>0</v>
          </cell>
          <cell r="N109">
            <v>0</v>
          </cell>
          <cell r="O109">
            <v>0</v>
          </cell>
          <cell r="P109">
            <v>0</v>
          </cell>
          <cell r="Q109">
            <v>1</v>
          </cell>
          <cell r="R109">
            <v>0</v>
          </cell>
          <cell r="S109">
            <v>0</v>
          </cell>
          <cell r="T109">
            <v>0</v>
          </cell>
          <cell r="U109">
            <v>0</v>
          </cell>
          <cell r="V109">
            <v>0</v>
          </cell>
          <cell r="W109">
            <v>0</v>
          </cell>
          <cell r="X109">
            <v>0</v>
          </cell>
          <cell r="Y109">
            <v>0</v>
          </cell>
          <cell r="Z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E111">
            <v>0</v>
          </cell>
          <cell r="F111">
            <v>0</v>
          </cell>
          <cell r="G111">
            <v>0</v>
          </cell>
          <cell r="H111">
            <v>1</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E112">
            <v>0</v>
          </cell>
          <cell r="F112">
            <v>0</v>
          </cell>
          <cell r="G112">
            <v>0</v>
          </cell>
          <cell r="H112">
            <v>1</v>
          </cell>
          <cell r="I112">
            <v>0</v>
          </cell>
          <cell r="J112">
            <v>0</v>
          </cell>
          <cell r="K112">
            <v>0</v>
          </cell>
          <cell r="L112">
            <v>0</v>
          </cell>
          <cell r="M112">
            <v>0</v>
          </cell>
          <cell r="N112">
            <v>0</v>
          </cell>
          <cell r="O112">
            <v>0</v>
          </cell>
          <cell r="P112">
            <v>0</v>
          </cell>
          <cell r="Q112">
            <v>1</v>
          </cell>
          <cell r="R112">
            <v>0</v>
          </cell>
          <cell r="S112">
            <v>0</v>
          </cell>
          <cell r="T112">
            <v>0</v>
          </cell>
          <cell r="U112">
            <v>0</v>
          </cell>
          <cell r="V112">
            <v>0</v>
          </cell>
          <cell r="W112">
            <v>0</v>
          </cell>
          <cell r="X112">
            <v>0</v>
          </cell>
          <cell r="Y112">
            <v>0</v>
          </cell>
          <cell r="Z112">
            <v>0</v>
          </cell>
        </row>
        <row r="113">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0</v>
          </cell>
          <cell r="H114">
            <v>2</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E115">
            <v>0</v>
          </cell>
          <cell r="F115">
            <v>2</v>
          </cell>
          <cell r="G115">
            <v>0</v>
          </cell>
          <cell r="H115">
            <v>2</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1</v>
          </cell>
          <cell r="G116">
            <v>0</v>
          </cell>
          <cell r="H116">
            <v>1</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1</v>
          </cell>
          <cell r="H117">
            <v>1</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1</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0</v>
          </cell>
          <cell r="F119">
            <v>0</v>
          </cell>
          <cell r="G119">
            <v>2</v>
          </cell>
          <cell r="H119">
            <v>2</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1</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0</v>
          </cell>
          <cell r="F123">
            <v>1</v>
          </cell>
          <cell r="G123">
            <v>0</v>
          </cell>
          <cell r="H123">
            <v>1</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0</v>
          </cell>
          <cell r="F124">
            <v>2</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1</v>
          </cell>
          <cell r="S125">
            <v>0</v>
          </cell>
          <cell r="T125">
            <v>0</v>
          </cell>
          <cell r="U125">
            <v>0</v>
          </cell>
          <cell r="V125">
            <v>0</v>
          </cell>
          <cell r="W125">
            <v>0</v>
          </cell>
          <cell r="X125">
            <v>0</v>
          </cell>
          <cell r="Y125">
            <v>0</v>
          </cell>
          <cell r="Z125">
            <v>0</v>
          </cell>
        </row>
        <row r="126">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0</v>
          </cell>
          <cell r="G131">
            <v>0</v>
          </cell>
          <cell r="H131">
            <v>1</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0</v>
          </cell>
          <cell r="F132">
            <v>4</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E134">
            <v>0</v>
          </cell>
          <cell r="F134">
            <v>0</v>
          </cell>
          <cell r="G134">
            <v>0</v>
          </cell>
          <cell r="H134">
            <v>1</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1</v>
          </cell>
          <cell r="F135">
            <v>2</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2</v>
          </cell>
          <cell r="G136">
            <v>0</v>
          </cell>
          <cell r="H136">
            <v>0</v>
          </cell>
          <cell r="I136">
            <v>0</v>
          </cell>
          <cell r="J136">
            <v>0</v>
          </cell>
          <cell r="K136">
            <v>0</v>
          </cell>
          <cell r="L136">
            <v>0</v>
          </cell>
          <cell r="M136">
            <v>0</v>
          </cell>
          <cell r="N136">
            <v>0</v>
          </cell>
          <cell r="O136">
            <v>1</v>
          </cell>
          <cell r="P136">
            <v>0</v>
          </cell>
          <cell r="Q136">
            <v>0</v>
          </cell>
          <cell r="R136">
            <v>0</v>
          </cell>
          <cell r="S136">
            <v>0</v>
          </cell>
          <cell r="T136">
            <v>0</v>
          </cell>
          <cell r="U136">
            <v>0</v>
          </cell>
          <cell r="V136">
            <v>0</v>
          </cell>
          <cell r="W136">
            <v>0</v>
          </cell>
          <cell r="X136">
            <v>0</v>
          </cell>
          <cell r="Y136">
            <v>0</v>
          </cell>
          <cell r="Z136">
            <v>0</v>
          </cell>
        </row>
        <row r="137">
          <cell r="E137">
            <v>0</v>
          </cell>
          <cell r="F137">
            <v>1</v>
          </cell>
          <cell r="G137">
            <v>0</v>
          </cell>
          <cell r="H137">
            <v>0</v>
          </cell>
          <cell r="I137">
            <v>0</v>
          </cell>
          <cell r="J137">
            <v>0</v>
          </cell>
          <cell r="K137">
            <v>0</v>
          </cell>
          <cell r="L137">
            <v>0</v>
          </cell>
          <cell r="M137">
            <v>0</v>
          </cell>
          <cell r="N137">
            <v>0</v>
          </cell>
          <cell r="O137">
            <v>1</v>
          </cell>
          <cell r="P137">
            <v>0</v>
          </cell>
          <cell r="Q137">
            <v>0</v>
          </cell>
          <cell r="R137">
            <v>0</v>
          </cell>
          <cell r="S137">
            <v>0</v>
          </cell>
          <cell r="T137">
            <v>0</v>
          </cell>
          <cell r="U137">
            <v>0</v>
          </cell>
          <cell r="V137">
            <v>0</v>
          </cell>
          <cell r="W137">
            <v>0</v>
          </cell>
          <cell r="X137">
            <v>0</v>
          </cell>
          <cell r="Y137">
            <v>0</v>
          </cell>
          <cell r="Z137">
            <v>0</v>
          </cell>
        </row>
        <row r="138">
          <cell r="E138">
            <v>0</v>
          </cell>
          <cell r="F138">
            <v>0</v>
          </cell>
          <cell r="G138">
            <v>0</v>
          </cell>
          <cell r="H138">
            <v>0</v>
          </cell>
          <cell r="I138">
            <v>0</v>
          </cell>
          <cell r="J138">
            <v>0</v>
          </cell>
          <cell r="K138">
            <v>0</v>
          </cell>
          <cell r="L138">
            <v>1</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1</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1</v>
          </cell>
          <cell r="F140">
            <v>3</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E141">
            <v>0</v>
          </cell>
          <cell r="F141">
            <v>0</v>
          </cell>
          <cell r="G141">
            <v>0</v>
          </cell>
          <cell r="H141">
            <v>1</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0</v>
          </cell>
          <cell r="F142">
            <v>0</v>
          </cell>
          <cell r="G142">
            <v>0</v>
          </cell>
          <cell r="H142">
            <v>1</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1</v>
          </cell>
          <cell r="G146">
            <v>0</v>
          </cell>
          <cell r="H146">
            <v>1</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0</v>
          </cell>
          <cell r="F151">
            <v>1</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1</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1</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1</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3</v>
          </cell>
          <cell r="F168">
            <v>4</v>
          </cell>
          <cell r="G168">
            <v>2</v>
          </cell>
          <cell r="H168">
            <v>21</v>
          </cell>
          <cell r="I168">
            <v>0</v>
          </cell>
          <cell r="J168">
            <v>0</v>
          </cell>
          <cell r="K168">
            <v>0</v>
          </cell>
          <cell r="L168">
            <v>0</v>
          </cell>
          <cell r="M168">
            <v>1</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E169">
            <v>0</v>
          </cell>
          <cell r="F169">
            <v>2</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0</v>
          </cell>
          <cell r="F172">
            <v>0</v>
          </cell>
          <cell r="G172">
            <v>0</v>
          </cell>
          <cell r="H172">
            <v>4</v>
          </cell>
          <cell r="I172">
            <v>0</v>
          </cell>
          <cell r="J172">
            <v>0</v>
          </cell>
          <cell r="K172">
            <v>0</v>
          </cell>
          <cell r="L172">
            <v>1</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E173">
            <v>0</v>
          </cell>
          <cell r="F173">
            <v>0</v>
          </cell>
          <cell r="G173">
            <v>0</v>
          </cell>
          <cell r="H173">
            <v>1</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4</v>
          </cell>
          <cell r="G174">
            <v>0</v>
          </cell>
          <cell r="H174">
            <v>1</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1</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1</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E177">
            <v>0</v>
          </cell>
          <cell r="F177">
            <v>2</v>
          </cell>
          <cell r="G177">
            <v>0</v>
          </cell>
          <cell r="H177">
            <v>1</v>
          </cell>
          <cell r="I177">
            <v>0</v>
          </cell>
          <cell r="J177">
            <v>0</v>
          </cell>
          <cell r="K177">
            <v>0</v>
          </cell>
          <cell r="L177">
            <v>0</v>
          </cell>
          <cell r="M177">
            <v>0</v>
          </cell>
          <cell r="N177">
            <v>0</v>
          </cell>
          <cell r="O177">
            <v>0</v>
          </cell>
          <cell r="P177">
            <v>0</v>
          </cell>
          <cell r="Q177">
            <v>1</v>
          </cell>
          <cell r="R177">
            <v>0</v>
          </cell>
          <cell r="S177">
            <v>0</v>
          </cell>
          <cell r="T177">
            <v>0</v>
          </cell>
          <cell r="U177">
            <v>0</v>
          </cell>
          <cell r="V177">
            <v>0</v>
          </cell>
          <cell r="W177">
            <v>0</v>
          </cell>
          <cell r="X177">
            <v>0</v>
          </cell>
          <cell r="Y177">
            <v>0</v>
          </cell>
          <cell r="Z177">
            <v>0</v>
          </cell>
        </row>
        <row r="178">
          <cell r="E178">
            <v>0</v>
          </cell>
          <cell r="F178">
            <v>4</v>
          </cell>
          <cell r="G178">
            <v>1</v>
          </cell>
          <cell r="H178">
            <v>6</v>
          </cell>
          <cell r="I178">
            <v>0</v>
          </cell>
          <cell r="J178">
            <v>0</v>
          </cell>
          <cell r="K178">
            <v>0</v>
          </cell>
          <cell r="L178">
            <v>1</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E179">
            <v>0</v>
          </cell>
          <cell r="F179">
            <v>4</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0</v>
          </cell>
          <cell r="F180">
            <v>5</v>
          </cell>
          <cell r="G180">
            <v>1</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E182">
            <v>0</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4</v>
          </cell>
          <cell r="F183">
            <v>2</v>
          </cell>
          <cell r="G183">
            <v>0</v>
          </cell>
          <cell r="H183">
            <v>1</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3</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0</v>
          </cell>
          <cell r="F185">
            <v>0</v>
          </cell>
          <cell r="G185">
            <v>0</v>
          </cell>
          <cell r="H185">
            <v>1</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0</v>
          </cell>
          <cell r="F186">
            <v>5</v>
          </cell>
          <cell r="G186">
            <v>0</v>
          </cell>
          <cell r="H186">
            <v>1</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1</v>
          </cell>
          <cell r="F187">
            <v>3</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E189">
            <v>3</v>
          </cell>
          <cell r="F189">
            <v>4</v>
          </cell>
          <cell r="G189">
            <v>0</v>
          </cell>
          <cell r="H189">
            <v>1</v>
          </cell>
          <cell r="I189">
            <v>0</v>
          </cell>
          <cell r="J189">
            <v>0</v>
          </cell>
          <cell r="K189">
            <v>0</v>
          </cell>
          <cell r="L189">
            <v>1</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0</v>
          </cell>
          <cell r="F190">
            <v>0</v>
          </cell>
          <cell r="G190">
            <v>0</v>
          </cell>
          <cell r="H190">
            <v>2</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E191">
            <v>2</v>
          </cell>
          <cell r="F191">
            <v>6</v>
          </cell>
          <cell r="G191">
            <v>1</v>
          </cell>
          <cell r="H191">
            <v>4</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0</v>
          </cell>
          <cell r="F192">
            <v>0</v>
          </cell>
          <cell r="G192">
            <v>1</v>
          </cell>
          <cell r="H192">
            <v>5</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E195">
            <v>1</v>
          </cell>
          <cell r="F195">
            <v>1</v>
          </cell>
          <cell r="G195">
            <v>1</v>
          </cell>
          <cell r="H195">
            <v>2</v>
          </cell>
          <cell r="I195">
            <v>0</v>
          </cell>
          <cell r="J195">
            <v>0</v>
          </cell>
          <cell r="K195">
            <v>0</v>
          </cell>
          <cell r="L195">
            <v>0</v>
          </cell>
          <cell r="M195">
            <v>0</v>
          </cell>
          <cell r="N195">
            <v>0</v>
          </cell>
          <cell r="O195">
            <v>0</v>
          </cell>
          <cell r="P195">
            <v>0</v>
          </cell>
          <cell r="Q195">
            <v>1</v>
          </cell>
          <cell r="R195">
            <v>0</v>
          </cell>
          <cell r="S195">
            <v>0</v>
          </cell>
          <cell r="T195">
            <v>0</v>
          </cell>
          <cell r="U195">
            <v>0</v>
          </cell>
          <cell r="V195">
            <v>0</v>
          </cell>
          <cell r="W195">
            <v>0</v>
          </cell>
          <cell r="X195">
            <v>0</v>
          </cell>
          <cell r="Y195">
            <v>0</v>
          </cell>
          <cell r="Z195">
            <v>0</v>
          </cell>
        </row>
        <row r="196">
          <cell r="E196">
            <v>0</v>
          </cell>
          <cell r="F196">
            <v>0</v>
          </cell>
          <cell r="G196">
            <v>0</v>
          </cell>
          <cell r="H196">
            <v>1</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0</v>
          </cell>
          <cell r="F197">
            <v>0</v>
          </cell>
          <cell r="G197">
            <v>1</v>
          </cell>
          <cell r="H197">
            <v>2</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1</v>
          </cell>
          <cell r="F198">
            <v>0</v>
          </cell>
          <cell r="G198">
            <v>0</v>
          </cell>
          <cell r="H198">
            <v>4</v>
          </cell>
          <cell r="I198">
            <v>0</v>
          </cell>
          <cell r="J198">
            <v>0</v>
          </cell>
          <cell r="K198">
            <v>0</v>
          </cell>
          <cell r="L198">
            <v>1</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3</v>
          </cell>
          <cell r="F199">
            <v>1</v>
          </cell>
          <cell r="G199">
            <v>0</v>
          </cell>
          <cell r="H199">
            <v>5</v>
          </cell>
          <cell r="I199">
            <v>0</v>
          </cell>
          <cell r="J199">
            <v>0</v>
          </cell>
          <cell r="K199">
            <v>0</v>
          </cell>
          <cell r="L199">
            <v>0</v>
          </cell>
          <cell r="M199">
            <v>1</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E200">
            <v>1</v>
          </cell>
          <cell r="F200">
            <v>3</v>
          </cell>
          <cell r="G200">
            <v>0</v>
          </cell>
          <cell r="H200">
            <v>4</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E201">
            <v>0</v>
          </cell>
          <cell r="F201">
            <v>0</v>
          </cell>
          <cell r="G201">
            <v>1</v>
          </cell>
          <cell r="H201">
            <v>2</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1</v>
          </cell>
          <cell r="F202">
            <v>0</v>
          </cell>
          <cell r="G202">
            <v>0</v>
          </cell>
          <cell r="H202">
            <v>1</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0</v>
          </cell>
          <cell r="F203">
            <v>1</v>
          </cell>
          <cell r="G203">
            <v>0</v>
          </cell>
          <cell r="H203">
            <v>5</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E204">
            <v>0</v>
          </cell>
          <cell r="F204">
            <v>3</v>
          </cell>
          <cell r="G204">
            <v>3</v>
          </cell>
          <cell r="H204">
            <v>4</v>
          </cell>
          <cell r="I204">
            <v>0</v>
          </cell>
          <cell r="J204">
            <v>0</v>
          </cell>
          <cell r="K204">
            <v>0</v>
          </cell>
          <cell r="L204">
            <v>1</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1</v>
          </cell>
          <cell r="F205">
            <v>0</v>
          </cell>
          <cell r="G205">
            <v>0</v>
          </cell>
          <cell r="H205">
            <v>1</v>
          </cell>
          <cell r="I205">
            <v>5</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0</v>
          </cell>
          <cell r="F206">
            <v>2</v>
          </cell>
          <cell r="G206">
            <v>1</v>
          </cell>
          <cell r="H206">
            <v>2</v>
          </cell>
          <cell r="I206">
            <v>0</v>
          </cell>
          <cell r="J206">
            <v>0</v>
          </cell>
          <cell r="K206">
            <v>0</v>
          </cell>
          <cell r="L206">
            <v>1</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0</v>
          </cell>
          <cell r="F207">
            <v>1</v>
          </cell>
          <cell r="G207">
            <v>0</v>
          </cell>
          <cell r="H207">
            <v>1</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E208">
            <v>0</v>
          </cell>
          <cell r="F208">
            <v>1</v>
          </cell>
          <cell r="G208">
            <v>1</v>
          </cell>
          <cell r="H208">
            <v>2</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0</v>
          </cell>
          <cell r="F219">
            <v>2</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0</v>
          </cell>
          <cell r="F224">
            <v>0</v>
          </cell>
          <cell r="G224">
            <v>0</v>
          </cell>
          <cell r="H224">
            <v>1</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1</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1</v>
          </cell>
          <cell r="F226">
            <v>7</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3</v>
          </cell>
          <cell r="F227">
            <v>0</v>
          </cell>
          <cell r="G227">
            <v>1</v>
          </cell>
          <cell r="H227">
            <v>2</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1</v>
          </cell>
          <cell r="F230">
            <v>4</v>
          </cell>
          <cell r="G230">
            <v>0</v>
          </cell>
          <cell r="H230">
            <v>1</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1</v>
          </cell>
          <cell r="F231">
            <v>2</v>
          </cell>
          <cell r="G231">
            <v>1</v>
          </cell>
          <cell r="H231">
            <v>0</v>
          </cell>
          <cell r="I231">
            <v>0</v>
          </cell>
          <cell r="J231">
            <v>0</v>
          </cell>
          <cell r="K231">
            <v>0</v>
          </cell>
          <cell r="L231">
            <v>2</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1</v>
          </cell>
          <cell r="G233">
            <v>0</v>
          </cell>
          <cell r="H233">
            <v>2</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0</v>
          </cell>
          <cell r="F234">
            <v>0</v>
          </cell>
          <cell r="G234">
            <v>0</v>
          </cell>
          <cell r="H234">
            <v>0</v>
          </cell>
          <cell r="I234">
            <v>0</v>
          </cell>
          <cell r="J234">
            <v>0</v>
          </cell>
          <cell r="K234">
            <v>0</v>
          </cell>
          <cell r="L234">
            <v>0</v>
          </cell>
          <cell r="M234">
            <v>0</v>
          </cell>
          <cell r="N234">
            <v>0</v>
          </cell>
          <cell r="O234">
            <v>0</v>
          </cell>
          <cell r="P234">
            <v>0</v>
          </cell>
          <cell r="Q234">
            <v>1</v>
          </cell>
          <cell r="R234">
            <v>0</v>
          </cell>
          <cell r="S234">
            <v>0</v>
          </cell>
          <cell r="T234">
            <v>0</v>
          </cell>
          <cell r="U234">
            <v>0</v>
          </cell>
          <cell r="V234">
            <v>0</v>
          </cell>
          <cell r="W234">
            <v>0</v>
          </cell>
          <cell r="X234">
            <v>0</v>
          </cell>
          <cell r="Y234">
            <v>0</v>
          </cell>
          <cell r="Z234">
            <v>0</v>
          </cell>
        </row>
        <row r="235">
          <cell r="E235">
            <v>0</v>
          </cell>
          <cell r="F235">
            <v>1</v>
          </cell>
          <cell r="G235">
            <v>0</v>
          </cell>
          <cell r="H235">
            <v>1</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2</v>
          </cell>
          <cell r="F237">
            <v>3</v>
          </cell>
          <cell r="G237">
            <v>0</v>
          </cell>
          <cell r="H237">
            <v>1</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1</v>
          </cell>
          <cell r="G239">
            <v>0</v>
          </cell>
          <cell r="H239">
            <v>1</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2</v>
          </cell>
          <cell r="F240">
            <v>1</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43</v>
          </cell>
          <cell r="F241">
            <v>156</v>
          </cell>
          <cell r="G241">
            <v>28</v>
          </cell>
          <cell r="H241">
            <v>176</v>
          </cell>
          <cell r="I241">
            <v>9</v>
          </cell>
          <cell r="J241">
            <v>1</v>
          </cell>
          <cell r="K241">
            <v>0</v>
          </cell>
          <cell r="L241">
            <v>23</v>
          </cell>
          <cell r="M241">
            <v>6</v>
          </cell>
          <cell r="N241">
            <v>3</v>
          </cell>
          <cell r="O241">
            <v>7</v>
          </cell>
          <cell r="P241">
            <v>0</v>
          </cell>
          <cell r="Q241">
            <v>6</v>
          </cell>
          <cell r="R241">
            <v>3</v>
          </cell>
          <cell r="S241">
            <v>0</v>
          </cell>
          <cell r="T241">
            <v>0</v>
          </cell>
          <cell r="U241">
            <v>0</v>
          </cell>
          <cell r="V241">
            <v>0</v>
          </cell>
          <cell r="W241">
            <v>0</v>
          </cell>
          <cell r="X241">
            <v>0</v>
          </cell>
          <cell r="Y241">
            <v>0</v>
          </cell>
          <cell r="Z241">
            <v>3</v>
          </cell>
        </row>
        <row r="242">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5">
          <cell r="E245">
            <v>0</v>
          </cell>
          <cell r="F245">
            <v>0</v>
          </cell>
          <cell r="G245">
            <v>0</v>
          </cell>
          <cell r="H245">
            <v>0</v>
          </cell>
        </row>
        <row r="246">
          <cell r="E246">
            <v>0</v>
          </cell>
          <cell r="F246">
            <v>0</v>
          </cell>
          <cell r="G246">
            <v>0</v>
          </cell>
          <cell r="H246">
            <v>0</v>
          </cell>
        </row>
        <row r="247">
          <cell r="E247">
            <v>0</v>
          </cell>
          <cell r="F247">
            <v>0</v>
          </cell>
          <cell r="G247">
            <v>0</v>
          </cell>
          <cell r="H247">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5">
          <cell r="E5">
            <v>10</v>
          </cell>
          <cell r="F5">
            <v>2</v>
          </cell>
          <cell r="G5">
            <v>30</v>
          </cell>
          <cell r="H5">
            <v>8</v>
          </cell>
          <cell r="I5">
            <v>7</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0</v>
          </cell>
          <cell r="F168">
            <v>0</v>
          </cell>
          <cell r="G168">
            <v>3</v>
          </cell>
          <cell r="H168">
            <v>2</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0</v>
          </cell>
          <cell r="F192">
            <v>0</v>
          </cell>
          <cell r="G192">
            <v>0</v>
          </cell>
          <cell r="H192">
            <v>15</v>
          </cell>
          <cell r="I192">
            <v>5</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0</v>
          </cell>
          <cell r="F193">
            <v>0</v>
          </cell>
          <cell r="G193">
            <v>0</v>
          </cell>
          <cell r="H193">
            <v>1</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0</v>
          </cell>
          <cell r="F197">
            <v>0</v>
          </cell>
          <cell r="G197">
            <v>0</v>
          </cell>
          <cell r="H197">
            <v>15</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0</v>
          </cell>
          <cell r="F199">
            <v>0</v>
          </cell>
          <cell r="G199">
            <v>0</v>
          </cell>
          <cell r="H199">
            <v>5</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E201">
            <v>0</v>
          </cell>
          <cell r="F201">
            <v>0</v>
          </cell>
          <cell r="G201">
            <v>0</v>
          </cell>
          <cell r="H201">
            <v>50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E204">
            <v>0</v>
          </cell>
          <cell r="F204">
            <v>0</v>
          </cell>
          <cell r="G204">
            <v>0</v>
          </cell>
          <cell r="H204">
            <v>1</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0</v>
          </cell>
          <cell r="F205">
            <v>0</v>
          </cell>
          <cell r="G205">
            <v>0</v>
          </cell>
          <cell r="H205">
            <v>10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0</v>
          </cell>
          <cell r="F206">
            <v>0</v>
          </cell>
          <cell r="G206">
            <v>0</v>
          </cell>
          <cell r="H206">
            <v>5</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10</v>
          </cell>
          <cell r="F241">
            <v>2</v>
          </cell>
          <cell r="G241">
            <v>33</v>
          </cell>
          <cell r="H241">
            <v>112</v>
          </cell>
          <cell r="I241">
            <v>12</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5">
          <cell r="E245">
            <v>0</v>
          </cell>
          <cell r="F245">
            <v>0</v>
          </cell>
          <cell r="G245">
            <v>0</v>
          </cell>
          <cell r="H245">
            <v>0</v>
          </cell>
        </row>
        <row r="246">
          <cell r="E246">
            <v>0</v>
          </cell>
          <cell r="F246">
            <v>0</v>
          </cell>
          <cell r="G246">
            <v>0</v>
          </cell>
          <cell r="H246">
            <v>0</v>
          </cell>
        </row>
        <row r="247">
          <cell r="E247">
            <v>0</v>
          </cell>
          <cell r="F247">
            <v>0</v>
          </cell>
          <cell r="G247">
            <v>0</v>
          </cell>
          <cell r="H247">
            <v>0</v>
          </cell>
        </row>
      </sheetData>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FISCALIZACIONES"/>
      <sheetName val="LICENCIAS"/>
      <sheetName val="DGA L1"/>
      <sheetName val="DGA L2"/>
      <sheetName val="DGCCARN L1"/>
      <sheetName val="REGISTROS"/>
      <sheetName val="DGCCARN R1"/>
      <sheetName val="DGPCRH R1"/>
      <sheetName val="DSA R1"/>
      <sheetName val="DVS R1"/>
      <sheetName val="DGA R1"/>
      <sheetName val="DGA R2"/>
      <sheetName val="DGA R3"/>
      <sheetName val="PERMISOS"/>
      <sheetName val="DVS P1"/>
      <sheetName val="CERTIFICADOS"/>
      <sheetName val="DSA C1"/>
      <sheetName val="DGCCARN C1"/>
      <sheetName val="DGCCARN C2"/>
    </sheetNames>
    <sheetDataSet>
      <sheetData sheetId="0" refreshError="1"/>
      <sheetData sheetId="1" refreshError="1">
        <row r="5">
          <cell r="D5">
            <v>11</v>
          </cell>
          <cell r="E5">
            <v>1</v>
          </cell>
          <cell r="F5">
            <v>1</v>
          </cell>
          <cell r="G5">
            <v>3</v>
          </cell>
          <cell r="H5">
            <v>6</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2</v>
          </cell>
          <cell r="E9">
            <v>1</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row>
        <row r="10">
          <cell r="D10">
            <v>1</v>
          </cell>
          <cell r="E10">
            <v>0</v>
          </cell>
          <cell r="F10">
            <v>0</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3</v>
          </cell>
          <cell r="E13">
            <v>0</v>
          </cell>
          <cell r="F13">
            <v>2</v>
          </cell>
          <cell r="G13">
            <v>0</v>
          </cell>
          <cell r="H13">
            <v>0</v>
          </cell>
          <cell r="I13">
            <v>0</v>
          </cell>
          <cell r="J13">
            <v>0</v>
          </cell>
          <cell r="K13">
            <v>0</v>
          </cell>
          <cell r="L13">
            <v>0</v>
          </cell>
          <cell r="M13">
            <v>0</v>
          </cell>
          <cell r="N13">
            <v>0</v>
          </cell>
          <cell r="O13">
            <v>0</v>
          </cell>
          <cell r="P13">
            <v>0</v>
          </cell>
          <cell r="Q13">
            <v>0</v>
          </cell>
          <cell r="R13">
            <v>1</v>
          </cell>
          <cell r="S13">
            <v>0</v>
          </cell>
          <cell r="T13">
            <v>0</v>
          </cell>
          <cell r="U13">
            <v>0</v>
          </cell>
          <cell r="V13">
            <v>0</v>
          </cell>
          <cell r="W13">
            <v>0</v>
          </cell>
          <cell r="X13">
            <v>0</v>
          </cell>
          <cell r="Y13">
            <v>0</v>
          </cell>
          <cell r="Z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1</v>
          </cell>
          <cell r="E18">
            <v>0</v>
          </cell>
          <cell r="F18">
            <v>1</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1</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1</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1</v>
          </cell>
          <cell r="E32">
            <v>0</v>
          </cell>
          <cell r="F32">
            <v>0</v>
          </cell>
          <cell r="G32">
            <v>0</v>
          </cell>
          <cell r="H32">
            <v>0</v>
          </cell>
          <cell r="I32">
            <v>0</v>
          </cell>
          <cell r="J32">
            <v>0</v>
          </cell>
          <cell r="K32">
            <v>0</v>
          </cell>
          <cell r="L32">
            <v>0</v>
          </cell>
          <cell r="M32">
            <v>1</v>
          </cell>
          <cell r="N32">
            <v>0</v>
          </cell>
          <cell r="O32">
            <v>0</v>
          </cell>
          <cell r="P32">
            <v>0</v>
          </cell>
          <cell r="Q32">
            <v>0</v>
          </cell>
          <cell r="R32">
            <v>0</v>
          </cell>
          <cell r="S32">
            <v>0</v>
          </cell>
          <cell r="T32">
            <v>0</v>
          </cell>
          <cell r="U32">
            <v>0</v>
          </cell>
          <cell r="V32">
            <v>0</v>
          </cell>
          <cell r="W32">
            <v>0</v>
          </cell>
          <cell r="X32">
            <v>0</v>
          </cell>
          <cell r="Y32">
            <v>0</v>
          </cell>
          <cell r="Z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1</v>
          </cell>
          <cell r="E35">
            <v>0</v>
          </cell>
          <cell r="F35">
            <v>1</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2</v>
          </cell>
          <cell r="E36">
            <v>0</v>
          </cell>
          <cell r="F36">
            <v>0</v>
          </cell>
          <cell r="G36">
            <v>0</v>
          </cell>
          <cell r="H36">
            <v>0</v>
          </cell>
          <cell r="I36">
            <v>0</v>
          </cell>
          <cell r="J36">
            <v>0</v>
          </cell>
          <cell r="K36">
            <v>0</v>
          </cell>
          <cell r="L36">
            <v>0</v>
          </cell>
          <cell r="M36">
            <v>0</v>
          </cell>
          <cell r="N36">
            <v>0</v>
          </cell>
          <cell r="O36">
            <v>0</v>
          </cell>
          <cell r="P36">
            <v>0</v>
          </cell>
          <cell r="Q36">
            <v>0</v>
          </cell>
          <cell r="R36">
            <v>1</v>
          </cell>
          <cell r="S36">
            <v>0</v>
          </cell>
          <cell r="T36">
            <v>0</v>
          </cell>
          <cell r="U36">
            <v>0</v>
          </cell>
          <cell r="V36">
            <v>0</v>
          </cell>
          <cell r="W36">
            <v>0</v>
          </cell>
          <cell r="X36">
            <v>0</v>
          </cell>
          <cell r="Y36">
            <v>0</v>
          </cell>
          <cell r="Z36">
            <v>1</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1</v>
          </cell>
          <cell r="E40">
            <v>0</v>
          </cell>
          <cell r="F40">
            <v>1</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1</v>
          </cell>
          <cell r="E44">
            <v>0</v>
          </cell>
          <cell r="F44">
            <v>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2</v>
          </cell>
          <cell r="E54">
            <v>0</v>
          </cell>
          <cell r="F54">
            <v>1</v>
          </cell>
          <cell r="G54">
            <v>0</v>
          </cell>
          <cell r="H54">
            <v>0</v>
          </cell>
          <cell r="I54">
            <v>0</v>
          </cell>
          <cell r="J54">
            <v>0</v>
          </cell>
          <cell r="K54">
            <v>0</v>
          </cell>
          <cell r="L54">
            <v>0</v>
          </cell>
          <cell r="M54">
            <v>0</v>
          </cell>
          <cell r="N54">
            <v>0</v>
          </cell>
          <cell r="O54">
            <v>0</v>
          </cell>
          <cell r="P54">
            <v>0</v>
          </cell>
          <cell r="Q54">
            <v>0</v>
          </cell>
          <cell r="R54">
            <v>1</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1</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1</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6</v>
          </cell>
          <cell r="E148">
            <v>0</v>
          </cell>
          <cell r="F148">
            <v>1</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5</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3</v>
          </cell>
          <cell r="E192">
            <v>0</v>
          </cell>
          <cell r="F192">
            <v>0</v>
          </cell>
          <cell r="G192">
            <v>0</v>
          </cell>
          <cell r="H192">
            <v>3</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3</v>
          </cell>
          <cell r="E197">
            <v>0</v>
          </cell>
          <cell r="F197">
            <v>0</v>
          </cell>
          <cell r="G197">
            <v>0</v>
          </cell>
          <cell r="H197">
            <v>3</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3</v>
          </cell>
          <cell r="E198">
            <v>0</v>
          </cell>
          <cell r="F198">
            <v>2</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1</v>
          </cell>
        </row>
        <row r="199">
          <cell r="D199">
            <v>1</v>
          </cell>
          <cell r="E199">
            <v>0</v>
          </cell>
          <cell r="F199">
            <v>0</v>
          </cell>
          <cell r="G199">
            <v>0</v>
          </cell>
          <cell r="H199">
            <v>1</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3</v>
          </cell>
          <cell r="E200">
            <v>0</v>
          </cell>
          <cell r="F200">
            <v>0</v>
          </cell>
          <cell r="G200">
            <v>1</v>
          </cell>
          <cell r="H200">
            <v>2</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1</v>
          </cell>
          <cell r="E201">
            <v>0</v>
          </cell>
          <cell r="F201">
            <v>1</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2</v>
          </cell>
          <cell r="E204">
            <v>0</v>
          </cell>
          <cell r="F204">
            <v>0</v>
          </cell>
          <cell r="G204">
            <v>0</v>
          </cell>
          <cell r="H204">
            <v>2</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2</v>
          </cell>
          <cell r="E208">
            <v>0</v>
          </cell>
          <cell r="F208">
            <v>0</v>
          </cell>
          <cell r="G208">
            <v>1</v>
          </cell>
          <cell r="H208">
            <v>1</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3</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3</v>
          </cell>
        </row>
        <row r="210">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4</v>
          </cell>
          <cell r="E224">
            <v>0</v>
          </cell>
          <cell r="F224">
            <v>0</v>
          </cell>
          <cell r="G224">
            <v>0</v>
          </cell>
          <cell r="H224">
            <v>3</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1</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4</v>
          </cell>
          <cell r="E245">
            <v>0</v>
          </cell>
          <cell r="F245">
            <v>3</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1</v>
          </cell>
        </row>
        <row r="246">
          <cell r="D246">
            <v>1</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1</v>
          </cell>
        </row>
        <row r="247">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1</v>
          </cell>
          <cell r="E252">
            <v>0</v>
          </cell>
          <cell r="F252">
            <v>1</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3</v>
          </cell>
          <cell r="E255">
            <v>0</v>
          </cell>
          <cell r="F255">
            <v>0</v>
          </cell>
          <cell r="G255">
            <v>0</v>
          </cell>
          <cell r="H255">
            <v>0</v>
          </cell>
          <cell r="I255">
            <v>0</v>
          </cell>
          <cell r="J255">
            <v>0</v>
          </cell>
          <cell r="K255">
            <v>0</v>
          </cell>
          <cell r="L255">
            <v>0</v>
          </cell>
          <cell r="M255">
            <v>0</v>
          </cell>
          <cell r="N255">
            <v>0</v>
          </cell>
          <cell r="O255">
            <v>0</v>
          </cell>
          <cell r="P255">
            <v>0</v>
          </cell>
          <cell r="Q255">
            <v>0</v>
          </cell>
          <cell r="R255">
            <v>1</v>
          </cell>
          <cell r="S255">
            <v>0</v>
          </cell>
          <cell r="T255">
            <v>0</v>
          </cell>
          <cell r="U255">
            <v>0</v>
          </cell>
          <cell r="V255">
            <v>0</v>
          </cell>
          <cell r="W255">
            <v>0</v>
          </cell>
          <cell r="X255">
            <v>0</v>
          </cell>
          <cell r="Y255">
            <v>0</v>
          </cell>
          <cell r="Z255">
            <v>2</v>
          </cell>
        </row>
        <row r="256">
          <cell r="D256">
            <v>1</v>
          </cell>
          <cell r="E256">
            <v>0</v>
          </cell>
          <cell r="F256">
            <v>0</v>
          </cell>
          <cell r="G256">
            <v>0</v>
          </cell>
          <cell r="H256">
            <v>0</v>
          </cell>
          <cell r="I256">
            <v>0</v>
          </cell>
          <cell r="J256">
            <v>0</v>
          </cell>
          <cell r="K256">
            <v>0</v>
          </cell>
          <cell r="L256">
            <v>0</v>
          </cell>
          <cell r="M256">
            <v>0</v>
          </cell>
          <cell r="N256">
            <v>0</v>
          </cell>
          <cell r="O256">
            <v>0</v>
          </cell>
          <cell r="P256">
            <v>0</v>
          </cell>
          <cell r="Q256">
            <v>0</v>
          </cell>
          <cell r="R256">
            <v>1</v>
          </cell>
          <cell r="S256">
            <v>0</v>
          </cell>
          <cell r="T256">
            <v>0</v>
          </cell>
          <cell r="U256">
            <v>0</v>
          </cell>
          <cell r="V256">
            <v>0</v>
          </cell>
          <cell r="W256">
            <v>0</v>
          </cell>
          <cell r="X256">
            <v>0</v>
          </cell>
          <cell r="Y256">
            <v>0</v>
          </cell>
          <cell r="Z256">
            <v>0</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2" refreshError="1">
        <row r="5">
          <cell r="D5">
            <v>127</v>
          </cell>
          <cell r="E5">
            <v>8</v>
          </cell>
          <cell r="F5">
            <v>4</v>
          </cell>
          <cell r="G5">
            <v>12</v>
          </cell>
          <cell r="H5">
            <v>95</v>
          </cell>
          <cell r="I5">
            <v>5</v>
          </cell>
          <cell r="J5">
            <v>0</v>
          </cell>
          <cell r="K5">
            <v>3</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2</v>
          </cell>
          <cell r="E6">
            <v>1</v>
          </cell>
          <cell r="F6">
            <v>0</v>
          </cell>
          <cell r="G6">
            <v>1</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3</v>
          </cell>
          <cell r="E7">
            <v>0</v>
          </cell>
          <cell r="F7">
            <v>1</v>
          </cell>
          <cell r="G7">
            <v>0</v>
          </cell>
          <cell r="H7">
            <v>2</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4</v>
          </cell>
          <cell r="E8">
            <v>4</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10</v>
          </cell>
          <cell r="E9">
            <v>1</v>
          </cell>
          <cell r="F9">
            <v>3</v>
          </cell>
          <cell r="G9">
            <v>0</v>
          </cell>
          <cell r="H9">
            <v>4</v>
          </cell>
          <cell r="I9">
            <v>0</v>
          </cell>
          <cell r="J9">
            <v>1</v>
          </cell>
          <cell r="K9">
            <v>0</v>
          </cell>
          <cell r="L9">
            <v>1</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3</v>
          </cell>
          <cell r="E10">
            <v>2</v>
          </cell>
          <cell r="F10">
            <v>0</v>
          </cell>
          <cell r="G10">
            <v>0</v>
          </cell>
          <cell r="H10">
            <v>0</v>
          </cell>
          <cell r="I10">
            <v>0</v>
          </cell>
          <cell r="J10">
            <v>1</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5</v>
          </cell>
          <cell r="E11">
            <v>1</v>
          </cell>
          <cell r="F11">
            <v>0</v>
          </cell>
          <cell r="G11">
            <v>3</v>
          </cell>
          <cell r="H11">
            <v>0</v>
          </cell>
          <cell r="I11">
            <v>0</v>
          </cell>
          <cell r="J11">
            <v>0</v>
          </cell>
          <cell r="K11">
            <v>0</v>
          </cell>
          <cell r="L11">
            <v>1</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2</v>
          </cell>
          <cell r="E12">
            <v>1</v>
          </cell>
          <cell r="F12">
            <v>0</v>
          </cell>
          <cell r="G12">
            <v>0</v>
          </cell>
          <cell r="H12">
            <v>1</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5</v>
          </cell>
          <cell r="E13">
            <v>0</v>
          </cell>
          <cell r="F13">
            <v>3</v>
          </cell>
          <cell r="G13">
            <v>1</v>
          </cell>
          <cell r="H13">
            <v>0</v>
          </cell>
          <cell r="I13">
            <v>0</v>
          </cell>
          <cell r="J13">
            <v>1</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1</v>
          </cell>
          <cell r="E14">
            <v>0</v>
          </cell>
          <cell r="F14">
            <v>0</v>
          </cell>
          <cell r="G14">
            <v>0</v>
          </cell>
          <cell r="H14">
            <v>0</v>
          </cell>
          <cell r="I14">
            <v>0</v>
          </cell>
          <cell r="J14">
            <v>0</v>
          </cell>
          <cell r="K14">
            <v>0</v>
          </cell>
          <cell r="L14">
            <v>1</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3</v>
          </cell>
          <cell r="E15">
            <v>0</v>
          </cell>
          <cell r="F15">
            <v>0</v>
          </cell>
          <cell r="G15">
            <v>2</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3</v>
          </cell>
          <cell r="E16">
            <v>2</v>
          </cell>
          <cell r="F16">
            <v>1</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1</v>
          </cell>
          <cell r="E17">
            <v>0</v>
          </cell>
          <cell r="F17">
            <v>0</v>
          </cell>
          <cell r="G17">
            <v>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5</v>
          </cell>
          <cell r="E18">
            <v>0</v>
          </cell>
          <cell r="F18">
            <v>1</v>
          </cell>
          <cell r="G18">
            <v>3</v>
          </cell>
          <cell r="H18">
            <v>1</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1</v>
          </cell>
          <cell r="E19">
            <v>0</v>
          </cell>
          <cell r="F19">
            <v>0</v>
          </cell>
          <cell r="G19">
            <v>0</v>
          </cell>
          <cell r="H19">
            <v>0</v>
          </cell>
          <cell r="I19">
            <v>1</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7</v>
          </cell>
          <cell r="E20">
            <v>1</v>
          </cell>
          <cell r="F20">
            <v>3</v>
          </cell>
          <cell r="G20">
            <v>0</v>
          </cell>
          <cell r="H20">
            <v>2</v>
          </cell>
          <cell r="I20">
            <v>1</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2</v>
          </cell>
          <cell r="E21">
            <v>0</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1</v>
          </cell>
          <cell r="E22">
            <v>0</v>
          </cell>
          <cell r="F22">
            <v>0</v>
          </cell>
          <cell r="G22">
            <v>0</v>
          </cell>
          <cell r="H22">
            <v>1</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4</v>
          </cell>
          <cell r="E23">
            <v>0</v>
          </cell>
          <cell r="F23">
            <v>0</v>
          </cell>
          <cell r="G23">
            <v>1</v>
          </cell>
          <cell r="H23">
            <v>2</v>
          </cell>
          <cell r="I23">
            <v>1</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2</v>
          </cell>
          <cell r="E24">
            <v>1</v>
          </cell>
          <cell r="F24">
            <v>1</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5</v>
          </cell>
          <cell r="E26">
            <v>0</v>
          </cell>
          <cell r="F26">
            <v>2</v>
          </cell>
          <cell r="G26">
            <v>1</v>
          </cell>
          <cell r="H26">
            <v>2</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1</v>
          </cell>
          <cell r="E27">
            <v>1</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1</v>
          </cell>
          <cell r="E28">
            <v>0</v>
          </cell>
          <cell r="F28">
            <v>1</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6</v>
          </cell>
          <cell r="E29">
            <v>1</v>
          </cell>
          <cell r="F29">
            <v>3</v>
          </cell>
          <cell r="G29">
            <v>1</v>
          </cell>
          <cell r="H29">
            <v>0</v>
          </cell>
          <cell r="I29">
            <v>1</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1</v>
          </cell>
          <cell r="E30">
            <v>0</v>
          </cell>
          <cell r="F30">
            <v>0</v>
          </cell>
          <cell r="G30">
            <v>0</v>
          </cell>
          <cell r="H30">
            <v>0</v>
          </cell>
          <cell r="I30">
            <v>1</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4</v>
          </cell>
          <cell r="E31">
            <v>1</v>
          </cell>
          <cell r="F31">
            <v>1</v>
          </cell>
          <cell r="G31">
            <v>0</v>
          </cell>
          <cell r="H31">
            <v>2</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5</v>
          </cell>
          <cell r="E33">
            <v>2</v>
          </cell>
          <cell r="F33">
            <v>0</v>
          </cell>
          <cell r="G33">
            <v>2</v>
          </cell>
          <cell r="H33">
            <v>0</v>
          </cell>
          <cell r="I33">
            <v>1</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2</v>
          </cell>
          <cell r="E34">
            <v>0</v>
          </cell>
          <cell r="F34">
            <v>0</v>
          </cell>
          <cell r="G34">
            <v>0</v>
          </cell>
          <cell r="H34">
            <v>2</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2</v>
          </cell>
          <cell r="E35">
            <v>1</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1</v>
          </cell>
          <cell r="E36">
            <v>0</v>
          </cell>
          <cell r="F36">
            <v>1</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4</v>
          </cell>
          <cell r="E38">
            <v>1</v>
          </cell>
          <cell r="F38">
            <v>0</v>
          </cell>
          <cell r="G38">
            <v>0</v>
          </cell>
          <cell r="H38">
            <v>3</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3</v>
          </cell>
          <cell r="E39">
            <v>2</v>
          </cell>
          <cell r="F39">
            <v>1</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3</v>
          </cell>
          <cell r="E40">
            <v>0</v>
          </cell>
          <cell r="F40">
            <v>0</v>
          </cell>
          <cell r="G40">
            <v>1</v>
          </cell>
          <cell r="H40">
            <v>2</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1</v>
          </cell>
          <cell r="E41">
            <v>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2</v>
          </cell>
          <cell r="E42">
            <v>0</v>
          </cell>
          <cell r="F42">
            <v>1</v>
          </cell>
          <cell r="G42">
            <v>0</v>
          </cell>
          <cell r="H42">
            <v>1</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7</v>
          </cell>
          <cell r="E43">
            <v>3</v>
          </cell>
          <cell r="F43">
            <v>0</v>
          </cell>
          <cell r="G43">
            <v>1</v>
          </cell>
          <cell r="H43">
            <v>3</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2</v>
          </cell>
          <cell r="E44">
            <v>1</v>
          </cell>
          <cell r="F44">
            <v>0</v>
          </cell>
          <cell r="G44">
            <v>1</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3</v>
          </cell>
          <cell r="E45">
            <v>0</v>
          </cell>
          <cell r="F45">
            <v>1</v>
          </cell>
          <cell r="G45">
            <v>0</v>
          </cell>
          <cell r="H45">
            <v>0</v>
          </cell>
          <cell r="I45">
            <v>1</v>
          </cell>
          <cell r="J45">
            <v>0</v>
          </cell>
          <cell r="K45">
            <v>1</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2</v>
          </cell>
          <cell r="E46">
            <v>1</v>
          </cell>
          <cell r="F46">
            <v>0</v>
          </cell>
          <cell r="G46">
            <v>0</v>
          </cell>
          <cell r="H46">
            <v>0</v>
          </cell>
          <cell r="I46">
            <v>1</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2</v>
          </cell>
          <cell r="E47">
            <v>0</v>
          </cell>
          <cell r="F47">
            <v>0</v>
          </cell>
          <cell r="G47">
            <v>0</v>
          </cell>
          <cell r="H47">
            <v>1</v>
          </cell>
          <cell r="I47">
            <v>0</v>
          </cell>
          <cell r="J47">
            <v>0</v>
          </cell>
          <cell r="K47">
            <v>1</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1</v>
          </cell>
          <cell r="E48">
            <v>1</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3</v>
          </cell>
          <cell r="E49">
            <v>0</v>
          </cell>
          <cell r="F49">
            <v>0</v>
          </cell>
          <cell r="G49">
            <v>2</v>
          </cell>
          <cell r="H49">
            <v>0</v>
          </cell>
          <cell r="I49">
            <v>1</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2</v>
          </cell>
          <cell r="E50">
            <v>1</v>
          </cell>
          <cell r="F50">
            <v>0</v>
          </cell>
          <cell r="G50">
            <v>0</v>
          </cell>
          <cell r="H50">
            <v>0</v>
          </cell>
          <cell r="I50">
            <v>0</v>
          </cell>
          <cell r="J50">
            <v>0</v>
          </cell>
          <cell r="K50">
            <v>1</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3</v>
          </cell>
          <cell r="E51">
            <v>0</v>
          </cell>
          <cell r="F51">
            <v>0</v>
          </cell>
          <cell r="G51">
            <v>1</v>
          </cell>
          <cell r="H51">
            <v>1</v>
          </cell>
          <cell r="I51">
            <v>0</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1</v>
          </cell>
          <cell r="E52">
            <v>0</v>
          </cell>
          <cell r="F52">
            <v>1</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2</v>
          </cell>
          <cell r="E53">
            <v>0</v>
          </cell>
          <cell r="F53">
            <v>0</v>
          </cell>
          <cell r="G53">
            <v>2</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1</v>
          </cell>
          <cell r="E54">
            <v>1</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2</v>
          </cell>
          <cell r="E55">
            <v>0</v>
          </cell>
          <cell r="F55">
            <v>1</v>
          </cell>
          <cell r="G55">
            <v>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2</v>
          </cell>
          <cell r="E56">
            <v>1</v>
          </cell>
          <cell r="F56">
            <v>0</v>
          </cell>
          <cell r="G56">
            <v>0</v>
          </cell>
          <cell r="H56">
            <v>1</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5</v>
          </cell>
          <cell r="E57">
            <v>0</v>
          </cell>
          <cell r="F57">
            <v>1</v>
          </cell>
          <cell r="G57">
            <v>2</v>
          </cell>
          <cell r="H57">
            <v>0</v>
          </cell>
          <cell r="I57">
            <v>0</v>
          </cell>
          <cell r="J57">
            <v>1</v>
          </cell>
          <cell r="K57">
            <v>0</v>
          </cell>
          <cell r="L57">
            <v>1</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2</v>
          </cell>
          <cell r="E58">
            <v>0</v>
          </cell>
          <cell r="F58">
            <v>0</v>
          </cell>
          <cell r="G58">
            <v>0</v>
          </cell>
          <cell r="H58">
            <v>1</v>
          </cell>
          <cell r="I58">
            <v>0</v>
          </cell>
          <cell r="J58">
            <v>1</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2</v>
          </cell>
          <cell r="E59">
            <v>0</v>
          </cell>
          <cell r="F59">
            <v>1</v>
          </cell>
          <cell r="G59">
            <v>0</v>
          </cell>
          <cell r="H59">
            <v>0</v>
          </cell>
          <cell r="I59">
            <v>0</v>
          </cell>
          <cell r="J59">
            <v>0</v>
          </cell>
          <cell r="K59">
            <v>0</v>
          </cell>
          <cell r="L59">
            <v>1</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4</v>
          </cell>
          <cell r="E60">
            <v>1</v>
          </cell>
          <cell r="F60">
            <v>0</v>
          </cell>
          <cell r="G60">
            <v>3</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3</v>
          </cell>
          <cell r="E61">
            <v>1</v>
          </cell>
          <cell r="F61">
            <v>0</v>
          </cell>
          <cell r="G61">
            <v>0</v>
          </cell>
          <cell r="H61">
            <v>1</v>
          </cell>
          <cell r="I61">
            <v>0</v>
          </cell>
          <cell r="J61">
            <v>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3</v>
          </cell>
          <cell r="E62">
            <v>0</v>
          </cell>
          <cell r="F62">
            <v>1</v>
          </cell>
          <cell r="G62">
            <v>1</v>
          </cell>
          <cell r="H62">
            <v>0</v>
          </cell>
          <cell r="I62">
            <v>0</v>
          </cell>
          <cell r="J62">
            <v>0</v>
          </cell>
          <cell r="K62">
            <v>0</v>
          </cell>
          <cell r="L62">
            <v>1</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1</v>
          </cell>
          <cell r="E63">
            <v>0</v>
          </cell>
          <cell r="F63">
            <v>0</v>
          </cell>
          <cell r="G63">
            <v>0</v>
          </cell>
          <cell r="H63">
            <v>0</v>
          </cell>
          <cell r="I63">
            <v>0</v>
          </cell>
          <cell r="J63">
            <v>0</v>
          </cell>
          <cell r="K63">
            <v>1</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5</v>
          </cell>
          <cell r="E64">
            <v>0</v>
          </cell>
          <cell r="F64">
            <v>1</v>
          </cell>
          <cell r="G64">
            <v>2</v>
          </cell>
          <cell r="H64">
            <v>1</v>
          </cell>
          <cell r="I64">
            <v>0</v>
          </cell>
          <cell r="J64">
            <v>0</v>
          </cell>
          <cell r="K64">
            <v>1</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1</v>
          </cell>
          <cell r="E65">
            <v>1</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1</v>
          </cell>
          <cell r="E66">
            <v>0</v>
          </cell>
          <cell r="F66">
            <v>0</v>
          </cell>
          <cell r="G66">
            <v>1</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5</v>
          </cell>
          <cell r="E67">
            <v>1</v>
          </cell>
          <cell r="F67">
            <v>0</v>
          </cell>
          <cell r="G67">
            <v>3</v>
          </cell>
          <cell r="H67">
            <v>1</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1</v>
          </cell>
          <cell r="E68">
            <v>0</v>
          </cell>
          <cell r="F68">
            <v>1</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4</v>
          </cell>
          <cell r="E69">
            <v>1</v>
          </cell>
          <cell r="F69">
            <v>0</v>
          </cell>
          <cell r="G69">
            <v>0</v>
          </cell>
          <cell r="H69">
            <v>0</v>
          </cell>
          <cell r="I69">
            <v>0</v>
          </cell>
          <cell r="J69">
            <v>0</v>
          </cell>
          <cell r="K69">
            <v>0</v>
          </cell>
          <cell r="L69">
            <v>2</v>
          </cell>
          <cell r="M69">
            <v>1</v>
          </cell>
          <cell r="N69">
            <v>0</v>
          </cell>
          <cell r="O69">
            <v>0</v>
          </cell>
          <cell r="P69">
            <v>0</v>
          </cell>
          <cell r="Q69">
            <v>0</v>
          </cell>
          <cell r="R69">
            <v>0</v>
          </cell>
          <cell r="S69">
            <v>0</v>
          </cell>
          <cell r="T69">
            <v>0</v>
          </cell>
          <cell r="U69">
            <v>0</v>
          </cell>
          <cell r="V69">
            <v>0</v>
          </cell>
          <cell r="W69">
            <v>0</v>
          </cell>
          <cell r="X69">
            <v>0</v>
          </cell>
          <cell r="Y69">
            <v>0</v>
          </cell>
          <cell r="Z69">
            <v>0</v>
          </cell>
        </row>
        <row r="70">
          <cell r="D70">
            <v>4</v>
          </cell>
          <cell r="E70">
            <v>0</v>
          </cell>
          <cell r="F70">
            <v>1</v>
          </cell>
          <cell r="G70">
            <v>1</v>
          </cell>
          <cell r="H70">
            <v>0</v>
          </cell>
          <cell r="I70">
            <v>0</v>
          </cell>
          <cell r="J70">
            <v>2</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4</v>
          </cell>
          <cell r="E71">
            <v>0</v>
          </cell>
          <cell r="F71">
            <v>0</v>
          </cell>
          <cell r="G71">
            <v>0</v>
          </cell>
          <cell r="H71">
            <v>2</v>
          </cell>
          <cell r="I71">
            <v>0</v>
          </cell>
          <cell r="J71">
            <v>0</v>
          </cell>
          <cell r="K71">
            <v>1</v>
          </cell>
          <cell r="L71">
            <v>0</v>
          </cell>
          <cell r="M71">
            <v>1</v>
          </cell>
          <cell r="N71">
            <v>0</v>
          </cell>
          <cell r="O71">
            <v>0</v>
          </cell>
          <cell r="P71">
            <v>0</v>
          </cell>
          <cell r="Q71">
            <v>0</v>
          </cell>
          <cell r="R71">
            <v>0</v>
          </cell>
          <cell r="S71">
            <v>0</v>
          </cell>
          <cell r="T71">
            <v>0</v>
          </cell>
          <cell r="U71">
            <v>0</v>
          </cell>
          <cell r="V71">
            <v>0</v>
          </cell>
          <cell r="W71">
            <v>0</v>
          </cell>
          <cell r="X71">
            <v>0</v>
          </cell>
          <cell r="Y71">
            <v>0</v>
          </cell>
          <cell r="Z71">
            <v>0</v>
          </cell>
        </row>
        <row r="72">
          <cell r="D72">
            <v>3</v>
          </cell>
          <cell r="E72">
            <v>1</v>
          </cell>
          <cell r="F72">
            <v>0</v>
          </cell>
          <cell r="G72">
            <v>0</v>
          </cell>
          <cell r="H72">
            <v>0</v>
          </cell>
          <cell r="I72">
            <v>0</v>
          </cell>
          <cell r="J72">
            <v>1</v>
          </cell>
          <cell r="K72">
            <v>1</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4</v>
          </cell>
          <cell r="E73">
            <v>0</v>
          </cell>
          <cell r="F73">
            <v>0</v>
          </cell>
          <cell r="G73">
            <v>1</v>
          </cell>
          <cell r="H73">
            <v>3</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2</v>
          </cell>
          <cell r="E74">
            <v>1</v>
          </cell>
          <cell r="F74">
            <v>0</v>
          </cell>
          <cell r="G74">
            <v>0</v>
          </cell>
          <cell r="H74">
            <v>0</v>
          </cell>
          <cell r="I74">
            <v>0</v>
          </cell>
          <cell r="J74">
            <v>1</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4</v>
          </cell>
          <cell r="E75">
            <v>0</v>
          </cell>
          <cell r="F75">
            <v>2</v>
          </cell>
          <cell r="G75">
            <v>1</v>
          </cell>
          <cell r="H75">
            <v>0</v>
          </cell>
          <cell r="I75">
            <v>0</v>
          </cell>
          <cell r="J75">
            <v>0</v>
          </cell>
          <cell r="K75">
            <v>0</v>
          </cell>
          <cell r="L75">
            <v>1</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5</v>
          </cell>
          <cell r="E76">
            <v>0</v>
          </cell>
          <cell r="F76">
            <v>0</v>
          </cell>
          <cell r="G76">
            <v>3</v>
          </cell>
          <cell r="H76">
            <v>1</v>
          </cell>
          <cell r="I76">
            <v>0</v>
          </cell>
          <cell r="J76">
            <v>0</v>
          </cell>
          <cell r="K76">
            <v>1</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3</v>
          </cell>
          <cell r="E77">
            <v>1</v>
          </cell>
          <cell r="F77">
            <v>0</v>
          </cell>
          <cell r="G77">
            <v>0</v>
          </cell>
          <cell r="H77">
            <v>2</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4</v>
          </cell>
          <cell r="E79">
            <v>2</v>
          </cell>
          <cell r="F79">
            <v>1</v>
          </cell>
          <cell r="G79">
            <v>0</v>
          </cell>
          <cell r="H79">
            <v>1</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3</v>
          </cell>
          <cell r="E80">
            <v>0</v>
          </cell>
          <cell r="F80">
            <v>0</v>
          </cell>
          <cell r="G80">
            <v>2</v>
          </cell>
          <cell r="H80">
            <v>1</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1</v>
          </cell>
          <cell r="E81">
            <v>1</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3</v>
          </cell>
          <cell r="E82">
            <v>1</v>
          </cell>
          <cell r="F82">
            <v>1</v>
          </cell>
          <cell r="G82">
            <v>1</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3</v>
          </cell>
          <cell r="E83">
            <v>0</v>
          </cell>
          <cell r="F83">
            <v>1</v>
          </cell>
          <cell r="G83">
            <v>0</v>
          </cell>
          <cell r="H83">
            <v>2</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1</v>
          </cell>
          <cell r="E84">
            <v>0</v>
          </cell>
          <cell r="F84">
            <v>0</v>
          </cell>
          <cell r="G84">
            <v>0</v>
          </cell>
          <cell r="H84">
            <v>1</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7</v>
          </cell>
          <cell r="E85">
            <v>1</v>
          </cell>
          <cell r="F85">
            <v>3</v>
          </cell>
          <cell r="G85">
            <v>0</v>
          </cell>
          <cell r="H85">
            <v>3</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5</v>
          </cell>
          <cell r="E86">
            <v>3</v>
          </cell>
          <cell r="F86">
            <v>0</v>
          </cell>
          <cell r="G86">
            <v>0</v>
          </cell>
          <cell r="H86">
            <v>2</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8</v>
          </cell>
          <cell r="E87">
            <v>1</v>
          </cell>
          <cell r="F87">
            <v>3</v>
          </cell>
          <cell r="G87">
            <v>2</v>
          </cell>
          <cell r="H87">
            <v>0</v>
          </cell>
          <cell r="I87">
            <v>1</v>
          </cell>
          <cell r="J87">
            <v>0</v>
          </cell>
          <cell r="K87">
            <v>0</v>
          </cell>
          <cell r="L87">
            <v>1</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3</v>
          </cell>
          <cell r="E88">
            <v>0</v>
          </cell>
          <cell r="F88">
            <v>0</v>
          </cell>
          <cell r="G88">
            <v>1</v>
          </cell>
          <cell r="H88">
            <v>0</v>
          </cell>
          <cell r="I88">
            <v>0</v>
          </cell>
          <cell r="J88">
            <v>0</v>
          </cell>
          <cell r="K88">
            <v>1</v>
          </cell>
          <cell r="L88">
            <v>1</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2</v>
          </cell>
          <cell r="E89">
            <v>1</v>
          </cell>
          <cell r="F89">
            <v>0</v>
          </cell>
          <cell r="G89">
            <v>0</v>
          </cell>
          <cell r="H89">
            <v>0</v>
          </cell>
          <cell r="I89">
            <v>0</v>
          </cell>
          <cell r="J89">
            <v>1</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9</v>
          </cell>
          <cell r="E90">
            <v>2</v>
          </cell>
          <cell r="F90">
            <v>0</v>
          </cell>
          <cell r="G90">
            <v>2</v>
          </cell>
          <cell r="H90">
            <v>1</v>
          </cell>
          <cell r="I90">
            <v>1</v>
          </cell>
          <cell r="J90">
            <v>0</v>
          </cell>
          <cell r="K90">
            <v>3</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4</v>
          </cell>
          <cell r="E91">
            <v>0</v>
          </cell>
          <cell r="F91">
            <v>1</v>
          </cell>
          <cell r="G91">
            <v>0</v>
          </cell>
          <cell r="H91">
            <v>0</v>
          </cell>
          <cell r="I91">
            <v>0</v>
          </cell>
          <cell r="J91">
            <v>0</v>
          </cell>
          <cell r="K91">
            <v>2</v>
          </cell>
          <cell r="L91">
            <v>1</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6</v>
          </cell>
          <cell r="E92">
            <v>2</v>
          </cell>
          <cell r="F92">
            <v>0</v>
          </cell>
          <cell r="G92">
            <v>2</v>
          </cell>
          <cell r="H92">
            <v>0</v>
          </cell>
          <cell r="I92">
            <v>2</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3</v>
          </cell>
          <cell r="E93">
            <v>0</v>
          </cell>
          <cell r="F93">
            <v>0</v>
          </cell>
          <cell r="G93">
            <v>1</v>
          </cell>
          <cell r="H93">
            <v>0</v>
          </cell>
          <cell r="I93">
            <v>0</v>
          </cell>
          <cell r="J93">
            <v>1</v>
          </cell>
          <cell r="K93">
            <v>0</v>
          </cell>
          <cell r="L93">
            <v>1</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4</v>
          </cell>
          <cell r="E94">
            <v>0</v>
          </cell>
          <cell r="F94">
            <v>0</v>
          </cell>
          <cell r="G94">
            <v>2</v>
          </cell>
          <cell r="H94">
            <v>0</v>
          </cell>
          <cell r="I94">
            <v>1</v>
          </cell>
          <cell r="J94">
            <v>1</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2</v>
          </cell>
          <cell r="E95">
            <v>0</v>
          </cell>
          <cell r="F95">
            <v>0</v>
          </cell>
          <cell r="G95">
            <v>1</v>
          </cell>
          <cell r="H95">
            <v>0</v>
          </cell>
          <cell r="I95">
            <v>1</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3</v>
          </cell>
          <cell r="E96">
            <v>1</v>
          </cell>
          <cell r="F96">
            <v>0</v>
          </cell>
          <cell r="G96">
            <v>0</v>
          </cell>
          <cell r="H96">
            <v>1</v>
          </cell>
          <cell r="I96">
            <v>0</v>
          </cell>
          <cell r="J96">
            <v>0</v>
          </cell>
          <cell r="K96">
            <v>1</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1</v>
          </cell>
          <cell r="E97">
            <v>0</v>
          </cell>
          <cell r="F97">
            <v>1</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2</v>
          </cell>
          <cell r="E98">
            <v>1</v>
          </cell>
          <cell r="F98">
            <v>0</v>
          </cell>
          <cell r="G98">
            <v>0</v>
          </cell>
          <cell r="H98">
            <v>0</v>
          </cell>
          <cell r="I98">
            <v>1</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3</v>
          </cell>
          <cell r="E99">
            <v>0</v>
          </cell>
          <cell r="F99">
            <v>1</v>
          </cell>
          <cell r="G99">
            <v>1</v>
          </cell>
          <cell r="H99">
            <v>0</v>
          </cell>
          <cell r="I99">
            <v>0</v>
          </cell>
          <cell r="J99">
            <v>0</v>
          </cell>
          <cell r="K99">
            <v>1</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2</v>
          </cell>
          <cell r="E100">
            <v>0</v>
          </cell>
          <cell r="F100">
            <v>0</v>
          </cell>
          <cell r="G100">
            <v>0</v>
          </cell>
          <cell r="H100">
            <v>1</v>
          </cell>
          <cell r="I100">
            <v>0</v>
          </cell>
          <cell r="J100">
            <v>1</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2</v>
          </cell>
          <cell r="E102">
            <v>0</v>
          </cell>
          <cell r="F102">
            <v>0</v>
          </cell>
          <cell r="G102">
            <v>1</v>
          </cell>
          <cell r="H102">
            <v>1</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1</v>
          </cell>
          <cell r="E103">
            <v>0</v>
          </cell>
          <cell r="F103">
            <v>1</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4</v>
          </cell>
          <cell r="E104">
            <v>1</v>
          </cell>
          <cell r="F104">
            <v>2</v>
          </cell>
          <cell r="G104">
            <v>1</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1</v>
          </cell>
          <cell r="E105">
            <v>0</v>
          </cell>
          <cell r="F105">
            <v>1</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1</v>
          </cell>
          <cell r="E106">
            <v>0</v>
          </cell>
          <cell r="F106">
            <v>0</v>
          </cell>
          <cell r="G106">
            <v>0</v>
          </cell>
          <cell r="H106">
            <v>1</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2</v>
          </cell>
          <cell r="E107">
            <v>0</v>
          </cell>
          <cell r="F107">
            <v>2</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3</v>
          </cell>
          <cell r="E108">
            <v>1</v>
          </cell>
          <cell r="F108">
            <v>0</v>
          </cell>
          <cell r="G108">
            <v>0</v>
          </cell>
          <cell r="H108">
            <v>2</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1</v>
          </cell>
          <cell r="E109">
            <v>0</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5</v>
          </cell>
          <cell r="E110">
            <v>0</v>
          </cell>
          <cell r="F110">
            <v>1</v>
          </cell>
          <cell r="G110">
            <v>1</v>
          </cell>
          <cell r="H110">
            <v>1</v>
          </cell>
          <cell r="I110">
            <v>1</v>
          </cell>
          <cell r="J110">
            <v>0</v>
          </cell>
          <cell r="K110">
            <v>0</v>
          </cell>
          <cell r="L110">
            <v>1</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4</v>
          </cell>
          <cell r="E111">
            <v>0</v>
          </cell>
          <cell r="F111">
            <v>1</v>
          </cell>
          <cell r="G111">
            <v>0</v>
          </cell>
          <cell r="H111">
            <v>1</v>
          </cell>
          <cell r="I111">
            <v>0</v>
          </cell>
          <cell r="J111">
            <v>0</v>
          </cell>
          <cell r="K111">
            <v>1</v>
          </cell>
          <cell r="L111">
            <v>1</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2</v>
          </cell>
          <cell r="E112">
            <v>1</v>
          </cell>
          <cell r="F112">
            <v>0</v>
          </cell>
          <cell r="G112">
            <v>0</v>
          </cell>
          <cell r="H112">
            <v>0</v>
          </cell>
          <cell r="I112">
            <v>0</v>
          </cell>
          <cell r="J112">
            <v>1</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8</v>
          </cell>
          <cell r="E113">
            <v>0</v>
          </cell>
          <cell r="F113">
            <v>0</v>
          </cell>
          <cell r="G113">
            <v>3</v>
          </cell>
          <cell r="H113">
            <v>1</v>
          </cell>
          <cell r="I113">
            <v>1</v>
          </cell>
          <cell r="J113">
            <v>0</v>
          </cell>
          <cell r="K113">
            <v>3</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6</v>
          </cell>
          <cell r="E114">
            <v>0</v>
          </cell>
          <cell r="F114">
            <v>0</v>
          </cell>
          <cell r="G114">
            <v>2</v>
          </cell>
          <cell r="H114">
            <v>1</v>
          </cell>
          <cell r="I114">
            <v>0</v>
          </cell>
          <cell r="J114">
            <v>0</v>
          </cell>
          <cell r="K114">
            <v>2</v>
          </cell>
          <cell r="L114">
            <v>1</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7</v>
          </cell>
          <cell r="E115">
            <v>1</v>
          </cell>
          <cell r="F115">
            <v>2</v>
          </cell>
          <cell r="G115">
            <v>2</v>
          </cell>
          <cell r="H115">
            <v>0</v>
          </cell>
          <cell r="I115">
            <v>2</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3</v>
          </cell>
          <cell r="E116">
            <v>0</v>
          </cell>
          <cell r="F116">
            <v>0</v>
          </cell>
          <cell r="G116">
            <v>1</v>
          </cell>
          <cell r="H116">
            <v>0</v>
          </cell>
          <cell r="I116">
            <v>0</v>
          </cell>
          <cell r="J116">
            <v>1</v>
          </cell>
          <cell r="K116">
            <v>0</v>
          </cell>
          <cell r="L116">
            <v>1</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3</v>
          </cell>
          <cell r="E117">
            <v>0</v>
          </cell>
          <cell r="F117">
            <v>0</v>
          </cell>
          <cell r="G117">
            <v>0</v>
          </cell>
          <cell r="H117">
            <v>1</v>
          </cell>
          <cell r="I117">
            <v>1</v>
          </cell>
          <cell r="J117">
            <v>1</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3</v>
          </cell>
          <cell r="E118">
            <v>0</v>
          </cell>
          <cell r="F118">
            <v>2</v>
          </cell>
          <cell r="G118">
            <v>0</v>
          </cell>
          <cell r="H118">
            <v>0</v>
          </cell>
          <cell r="I118">
            <v>0</v>
          </cell>
          <cell r="J118">
            <v>1</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2</v>
          </cell>
          <cell r="E119">
            <v>1</v>
          </cell>
          <cell r="F119">
            <v>0</v>
          </cell>
          <cell r="G119">
            <v>0</v>
          </cell>
          <cell r="H119">
            <v>0</v>
          </cell>
          <cell r="I119">
            <v>1</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1</v>
          </cell>
          <cell r="E120">
            <v>0</v>
          </cell>
          <cell r="F120">
            <v>0</v>
          </cell>
          <cell r="G120">
            <v>1</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4</v>
          </cell>
          <cell r="E121">
            <v>0</v>
          </cell>
          <cell r="F121">
            <v>1</v>
          </cell>
          <cell r="G121">
            <v>0</v>
          </cell>
          <cell r="H121">
            <v>3</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4</v>
          </cell>
          <cell r="E122">
            <v>1</v>
          </cell>
          <cell r="F122">
            <v>3</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1</v>
          </cell>
          <cell r="E123">
            <v>0</v>
          </cell>
          <cell r="F123">
            <v>1</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5</v>
          </cell>
          <cell r="E124">
            <v>1</v>
          </cell>
          <cell r="F124">
            <v>0</v>
          </cell>
          <cell r="G124">
            <v>1</v>
          </cell>
          <cell r="H124">
            <v>3</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1</v>
          </cell>
          <cell r="E126">
            <v>0</v>
          </cell>
          <cell r="F126">
            <v>1</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5</v>
          </cell>
          <cell r="E127">
            <v>0</v>
          </cell>
          <cell r="F127">
            <v>3</v>
          </cell>
          <cell r="G127">
            <v>0</v>
          </cell>
          <cell r="H127">
            <v>2</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2</v>
          </cell>
          <cell r="E128">
            <v>1</v>
          </cell>
          <cell r="F128">
            <v>0</v>
          </cell>
          <cell r="G128">
            <v>0</v>
          </cell>
          <cell r="H128">
            <v>1</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3</v>
          </cell>
          <cell r="E129">
            <v>0</v>
          </cell>
          <cell r="F129">
            <v>2</v>
          </cell>
          <cell r="G129">
            <v>1</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5</v>
          </cell>
          <cell r="E130">
            <v>3</v>
          </cell>
          <cell r="F130">
            <v>0</v>
          </cell>
          <cell r="G130">
            <v>2</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1</v>
          </cell>
          <cell r="E131">
            <v>0</v>
          </cell>
          <cell r="F131">
            <v>1</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3</v>
          </cell>
          <cell r="E132">
            <v>1</v>
          </cell>
          <cell r="F132">
            <v>0</v>
          </cell>
          <cell r="G132">
            <v>0</v>
          </cell>
          <cell r="H132">
            <v>0</v>
          </cell>
          <cell r="I132">
            <v>1</v>
          </cell>
          <cell r="J132">
            <v>0</v>
          </cell>
          <cell r="K132">
            <v>1</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2</v>
          </cell>
          <cell r="E133">
            <v>0</v>
          </cell>
          <cell r="F133">
            <v>0</v>
          </cell>
          <cell r="G133">
            <v>1</v>
          </cell>
          <cell r="H133">
            <v>0</v>
          </cell>
          <cell r="I133">
            <v>1</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4</v>
          </cell>
          <cell r="E134">
            <v>0</v>
          </cell>
          <cell r="F134">
            <v>1</v>
          </cell>
          <cell r="G134">
            <v>2</v>
          </cell>
          <cell r="H134">
            <v>0</v>
          </cell>
          <cell r="I134">
            <v>0</v>
          </cell>
          <cell r="J134">
            <v>0</v>
          </cell>
          <cell r="K134">
            <v>1</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1</v>
          </cell>
          <cell r="E135">
            <v>1</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2</v>
          </cell>
          <cell r="E136">
            <v>0</v>
          </cell>
          <cell r="F136">
            <v>1</v>
          </cell>
          <cell r="G136">
            <v>0</v>
          </cell>
          <cell r="H136">
            <v>0</v>
          </cell>
          <cell r="I136">
            <v>1</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3</v>
          </cell>
          <cell r="E137">
            <v>0</v>
          </cell>
          <cell r="F137">
            <v>0</v>
          </cell>
          <cell r="G137">
            <v>2</v>
          </cell>
          <cell r="H137">
            <v>0</v>
          </cell>
          <cell r="I137">
            <v>0</v>
          </cell>
          <cell r="J137">
            <v>0</v>
          </cell>
          <cell r="K137">
            <v>1</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2</v>
          </cell>
          <cell r="E138">
            <v>0</v>
          </cell>
          <cell r="F138">
            <v>1</v>
          </cell>
          <cell r="G138">
            <v>0</v>
          </cell>
          <cell r="H138">
            <v>0</v>
          </cell>
          <cell r="I138">
            <v>0</v>
          </cell>
          <cell r="J138">
            <v>1</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1</v>
          </cell>
          <cell r="E139">
            <v>0</v>
          </cell>
          <cell r="F139">
            <v>0</v>
          </cell>
          <cell r="G139">
            <v>0</v>
          </cell>
          <cell r="H139">
            <v>1</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1</v>
          </cell>
          <cell r="E140">
            <v>1</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2</v>
          </cell>
          <cell r="E141">
            <v>0</v>
          </cell>
          <cell r="F141">
            <v>0</v>
          </cell>
          <cell r="G141">
            <v>1</v>
          </cell>
          <cell r="H141">
            <v>0</v>
          </cell>
          <cell r="I141">
            <v>1</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2</v>
          </cell>
          <cell r="E142">
            <v>1</v>
          </cell>
          <cell r="F142">
            <v>0</v>
          </cell>
          <cell r="G142">
            <v>1</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5</v>
          </cell>
          <cell r="E143">
            <v>0</v>
          </cell>
          <cell r="F143">
            <v>1</v>
          </cell>
          <cell r="G143">
            <v>2</v>
          </cell>
          <cell r="H143">
            <v>1</v>
          </cell>
          <cell r="I143">
            <v>0</v>
          </cell>
          <cell r="J143">
            <v>1</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2</v>
          </cell>
          <cell r="E144">
            <v>0</v>
          </cell>
          <cell r="F144">
            <v>0</v>
          </cell>
          <cell r="G144">
            <v>1</v>
          </cell>
          <cell r="H144">
            <v>0</v>
          </cell>
          <cell r="I144">
            <v>1</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2</v>
          </cell>
          <cell r="E145">
            <v>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6</v>
          </cell>
          <cell r="E146">
            <v>0</v>
          </cell>
          <cell r="F146">
            <v>1</v>
          </cell>
          <cell r="G146">
            <v>2</v>
          </cell>
          <cell r="H146">
            <v>1</v>
          </cell>
          <cell r="I146">
            <v>2</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3</v>
          </cell>
          <cell r="E147">
            <v>2</v>
          </cell>
          <cell r="F147">
            <v>0</v>
          </cell>
          <cell r="G147">
            <v>0</v>
          </cell>
          <cell r="H147">
            <v>0</v>
          </cell>
          <cell r="I147">
            <v>0</v>
          </cell>
          <cell r="J147">
            <v>1</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6</v>
          </cell>
          <cell r="E148">
            <v>0</v>
          </cell>
          <cell r="F148">
            <v>1</v>
          </cell>
          <cell r="G148">
            <v>3</v>
          </cell>
          <cell r="H148">
            <v>0</v>
          </cell>
          <cell r="I148">
            <v>1</v>
          </cell>
          <cell r="J148">
            <v>1</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3</v>
          </cell>
          <cell r="E150">
            <v>2</v>
          </cell>
          <cell r="F150">
            <v>0</v>
          </cell>
          <cell r="G150">
            <v>1</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5</v>
          </cell>
          <cell r="E151">
            <v>1</v>
          </cell>
          <cell r="F151">
            <v>0</v>
          </cell>
          <cell r="G151">
            <v>3</v>
          </cell>
          <cell r="H151">
            <v>1</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1</v>
          </cell>
          <cell r="E152">
            <v>0</v>
          </cell>
          <cell r="F152">
            <v>1</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2</v>
          </cell>
          <cell r="E153">
            <v>0</v>
          </cell>
          <cell r="F153">
            <v>0</v>
          </cell>
          <cell r="G153">
            <v>1</v>
          </cell>
          <cell r="H153">
            <v>0</v>
          </cell>
          <cell r="I153">
            <v>1</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4</v>
          </cell>
          <cell r="E154">
            <v>0</v>
          </cell>
          <cell r="F154">
            <v>0</v>
          </cell>
          <cell r="G154">
            <v>2</v>
          </cell>
          <cell r="H154">
            <v>1</v>
          </cell>
          <cell r="I154">
            <v>1</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1</v>
          </cell>
          <cell r="E155">
            <v>0</v>
          </cell>
          <cell r="F155">
            <v>1</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2</v>
          </cell>
          <cell r="E157">
            <v>0</v>
          </cell>
          <cell r="F157">
            <v>1</v>
          </cell>
          <cell r="G157">
            <v>0</v>
          </cell>
          <cell r="H157">
            <v>0</v>
          </cell>
          <cell r="I157">
            <v>1</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3</v>
          </cell>
          <cell r="E158">
            <v>0</v>
          </cell>
          <cell r="F158">
            <v>1</v>
          </cell>
          <cell r="G158">
            <v>0</v>
          </cell>
          <cell r="H158">
            <v>1</v>
          </cell>
          <cell r="I158">
            <v>0</v>
          </cell>
          <cell r="J158">
            <v>0</v>
          </cell>
          <cell r="K158">
            <v>1</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1</v>
          </cell>
          <cell r="E159">
            <v>0</v>
          </cell>
          <cell r="F159">
            <v>0</v>
          </cell>
          <cell r="G159">
            <v>0</v>
          </cell>
          <cell r="H159">
            <v>0</v>
          </cell>
          <cell r="I159">
            <v>0</v>
          </cell>
          <cell r="J159">
            <v>1</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1</v>
          </cell>
          <cell r="E160">
            <v>0</v>
          </cell>
          <cell r="F160">
            <v>0</v>
          </cell>
          <cell r="G160">
            <v>1</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2</v>
          </cell>
          <cell r="E161">
            <v>0</v>
          </cell>
          <cell r="F161">
            <v>0</v>
          </cell>
          <cell r="G161">
            <v>0</v>
          </cell>
          <cell r="H161">
            <v>1</v>
          </cell>
          <cell r="I161">
            <v>0</v>
          </cell>
          <cell r="J161">
            <v>0</v>
          </cell>
          <cell r="K161">
            <v>1</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2</v>
          </cell>
          <cell r="E162">
            <v>0</v>
          </cell>
          <cell r="F162">
            <v>0</v>
          </cell>
          <cell r="G162">
            <v>0</v>
          </cell>
          <cell r="H162">
            <v>0</v>
          </cell>
          <cell r="I162">
            <v>0</v>
          </cell>
          <cell r="J162">
            <v>1</v>
          </cell>
          <cell r="K162">
            <v>1</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3</v>
          </cell>
          <cell r="E163">
            <v>1</v>
          </cell>
          <cell r="F163">
            <v>1</v>
          </cell>
          <cell r="G163">
            <v>0</v>
          </cell>
          <cell r="H163">
            <v>0</v>
          </cell>
          <cell r="I163">
            <v>1</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5</v>
          </cell>
          <cell r="E164">
            <v>1</v>
          </cell>
          <cell r="F164">
            <v>0</v>
          </cell>
          <cell r="G164">
            <v>0</v>
          </cell>
          <cell r="H164">
            <v>1</v>
          </cell>
          <cell r="I164">
            <v>0</v>
          </cell>
          <cell r="J164">
            <v>3</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3</v>
          </cell>
          <cell r="E165">
            <v>0</v>
          </cell>
          <cell r="F165">
            <v>0</v>
          </cell>
          <cell r="G165">
            <v>0</v>
          </cell>
          <cell r="H165">
            <v>0</v>
          </cell>
          <cell r="I165">
            <v>0</v>
          </cell>
          <cell r="J165">
            <v>2</v>
          </cell>
          <cell r="K165">
            <v>1</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3</v>
          </cell>
          <cell r="E166">
            <v>0</v>
          </cell>
          <cell r="F166">
            <v>0</v>
          </cell>
          <cell r="G166">
            <v>1</v>
          </cell>
          <cell r="H166">
            <v>2</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5</v>
          </cell>
          <cell r="E167">
            <v>0</v>
          </cell>
          <cell r="F167">
            <v>1</v>
          </cell>
          <cell r="G167">
            <v>2</v>
          </cell>
          <cell r="H167">
            <v>0</v>
          </cell>
          <cell r="I167">
            <v>1</v>
          </cell>
          <cell r="J167">
            <v>0</v>
          </cell>
          <cell r="K167">
            <v>1</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28</v>
          </cell>
          <cell r="E168">
            <v>1</v>
          </cell>
          <cell r="F168">
            <v>0</v>
          </cell>
          <cell r="G168">
            <v>16</v>
          </cell>
          <cell r="H168">
            <v>10</v>
          </cell>
          <cell r="I168">
            <v>1</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2</v>
          </cell>
          <cell r="E169">
            <v>0</v>
          </cell>
          <cell r="F169">
            <v>0</v>
          </cell>
          <cell r="G169">
            <v>0</v>
          </cell>
          <cell r="H169">
            <v>2</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5</v>
          </cell>
          <cell r="E170">
            <v>2</v>
          </cell>
          <cell r="F170">
            <v>1</v>
          </cell>
          <cell r="G170">
            <v>2</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2</v>
          </cell>
          <cell r="E172">
            <v>1</v>
          </cell>
          <cell r="F172">
            <v>0</v>
          </cell>
          <cell r="G172">
            <v>0</v>
          </cell>
          <cell r="H172">
            <v>1</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7</v>
          </cell>
          <cell r="E173">
            <v>3</v>
          </cell>
          <cell r="F173">
            <v>1</v>
          </cell>
          <cell r="G173">
            <v>0</v>
          </cell>
          <cell r="H173">
            <v>1</v>
          </cell>
          <cell r="I173">
            <v>1</v>
          </cell>
          <cell r="J173">
            <v>0</v>
          </cell>
          <cell r="K173">
            <v>1</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1</v>
          </cell>
          <cell r="E174">
            <v>0</v>
          </cell>
          <cell r="F174">
            <v>0</v>
          </cell>
          <cell r="G174">
            <v>0</v>
          </cell>
          <cell r="H174">
            <v>0</v>
          </cell>
          <cell r="I174">
            <v>1</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1</v>
          </cell>
          <cell r="E175">
            <v>0</v>
          </cell>
          <cell r="F175">
            <v>0</v>
          </cell>
          <cell r="G175">
            <v>0</v>
          </cell>
          <cell r="H175">
            <v>0</v>
          </cell>
          <cell r="I175">
            <v>0</v>
          </cell>
          <cell r="J175">
            <v>0</v>
          </cell>
          <cell r="K175">
            <v>1</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1</v>
          </cell>
          <cell r="E176">
            <v>0</v>
          </cell>
          <cell r="F176">
            <v>0</v>
          </cell>
          <cell r="G176">
            <v>0</v>
          </cell>
          <cell r="H176">
            <v>1</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2</v>
          </cell>
          <cell r="E177">
            <v>1</v>
          </cell>
          <cell r="F177">
            <v>0</v>
          </cell>
          <cell r="G177">
            <v>0</v>
          </cell>
          <cell r="H177">
            <v>0</v>
          </cell>
          <cell r="I177">
            <v>1</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2</v>
          </cell>
          <cell r="E178">
            <v>0</v>
          </cell>
          <cell r="F178">
            <v>1</v>
          </cell>
          <cell r="G178">
            <v>0</v>
          </cell>
          <cell r="H178">
            <v>0</v>
          </cell>
          <cell r="I178">
            <v>0</v>
          </cell>
          <cell r="J178">
            <v>0</v>
          </cell>
          <cell r="K178">
            <v>1</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3</v>
          </cell>
          <cell r="E179">
            <v>1</v>
          </cell>
          <cell r="F179">
            <v>0</v>
          </cell>
          <cell r="G179">
            <v>1</v>
          </cell>
          <cell r="H179">
            <v>0</v>
          </cell>
          <cell r="I179">
            <v>0</v>
          </cell>
          <cell r="J179">
            <v>1</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1</v>
          </cell>
          <cell r="E180">
            <v>0</v>
          </cell>
          <cell r="F180">
            <v>0</v>
          </cell>
          <cell r="G180">
            <v>0</v>
          </cell>
          <cell r="H180">
            <v>0</v>
          </cell>
          <cell r="I180">
            <v>0</v>
          </cell>
          <cell r="J180">
            <v>1</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1</v>
          </cell>
          <cell r="E181">
            <v>0</v>
          </cell>
          <cell r="F181">
            <v>1</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17</v>
          </cell>
          <cell r="E182">
            <v>0</v>
          </cell>
          <cell r="F182">
            <v>2</v>
          </cell>
          <cell r="G182">
            <v>10</v>
          </cell>
          <cell r="H182">
            <v>5</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2</v>
          </cell>
          <cell r="E183">
            <v>0</v>
          </cell>
          <cell r="F183">
            <v>0</v>
          </cell>
          <cell r="G183">
            <v>0</v>
          </cell>
          <cell r="H183">
            <v>1</v>
          </cell>
          <cell r="I183">
            <v>0</v>
          </cell>
          <cell r="J183">
            <v>1</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1</v>
          </cell>
          <cell r="E184">
            <v>0</v>
          </cell>
          <cell r="F184">
            <v>0</v>
          </cell>
          <cell r="G184">
            <v>0</v>
          </cell>
          <cell r="H184">
            <v>0</v>
          </cell>
          <cell r="I184">
            <v>1</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2</v>
          </cell>
          <cell r="E185">
            <v>1</v>
          </cell>
          <cell r="F185">
            <v>0</v>
          </cell>
          <cell r="G185">
            <v>1</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6</v>
          </cell>
          <cell r="E186">
            <v>0</v>
          </cell>
          <cell r="F186">
            <v>1</v>
          </cell>
          <cell r="G186">
            <v>0</v>
          </cell>
          <cell r="H186">
            <v>3</v>
          </cell>
          <cell r="I186">
            <v>2</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3</v>
          </cell>
          <cell r="E187">
            <v>1</v>
          </cell>
          <cell r="F187">
            <v>0</v>
          </cell>
          <cell r="G187">
            <v>1</v>
          </cell>
          <cell r="H187">
            <v>0</v>
          </cell>
          <cell r="I187">
            <v>0</v>
          </cell>
          <cell r="J187">
            <v>1</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2</v>
          </cell>
          <cell r="E188">
            <v>0</v>
          </cell>
          <cell r="F188">
            <v>0</v>
          </cell>
          <cell r="G188">
            <v>0</v>
          </cell>
          <cell r="H188">
            <v>0</v>
          </cell>
          <cell r="I188">
            <v>1</v>
          </cell>
          <cell r="J188">
            <v>1</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1</v>
          </cell>
          <cell r="E189">
            <v>0</v>
          </cell>
          <cell r="F189">
            <v>0</v>
          </cell>
          <cell r="G189">
            <v>1</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4</v>
          </cell>
          <cell r="E190">
            <v>0</v>
          </cell>
          <cell r="F190">
            <v>1</v>
          </cell>
          <cell r="G190">
            <v>2</v>
          </cell>
          <cell r="H190">
            <v>1</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5</v>
          </cell>
          <cell r="E191">
            <v>1</v>
          </cell>
          <cell r="F191">
            <v>0</v>
          </cell>
          <cell r="G191">
            <v>0</v>
          </cell>
          <cell r="H191">
            <v>2</v>
          </cell>
          <cell r="I191">
            <v>1</v>
          </cell>
          <cell r="J191">
            <v>0</v>
          </cell>
          <cell r="K191">
            <v>0</v>
          </cell>
          <cell r="L191">
            <v>1</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27</v>
          </cell>
          <cell r="E192">
            <v>0</v>
          </cell>
          <cell r="F192">
            <v>0</v>
          </cell>
          <cell r="G192">
            <v>2</v>
          </cell>
          <cell r="H192">
            <v>23</v>
          </cell>
          <cell r="I192">
            <v>0</v>
          </cell>
          <cell r="J192">
            <v>0</v>
          </cell>
          <cell r="K192">
            <v>1</v>
          </cell>
          <cell r="L192">
            <v>1</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6</v>
          </cell>
          <cell r="E193">
            <v>2</v>
          </cell>
          <cell r="F193">
            <v>1</v>
          </cell>
          <cell r="G193">
            <v>2</v>
          </cell>
          <cell r="H193">
            <v>0</v>
          </cell>
          <cell r="I193">
            <v>0</v>
          </cell>
          <cell r="J193">
            <v>1</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4</v>
          </cell>
          <cell r="E194">
            <v>0</v>
          </cell>
          <cell r="F194">
            <v>0</v>
          </cell>
          <cell r="G194">
            <v>0</v>
          </cell>
          <cell r="H194">
            <v>0</v>
          </cell>
          <cell r="I194">
            <v>1</v>
          </cell>
          <cell r="J194">
            <v>0</v>
          </cell>
          <cell r="K194">
            <v>3</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7</v>
          </cell>
          <cell r="E195">
            <v>1</v>
          </cell>
          <cell r="F195">
            <v>0</v>
          </cell>
          <cell r="G195">
            <v>3</v>
          </cell>
          <cell r="H195">
            <v>0</v>
          </cell>
          <cell r="I195">
            <v>0</v>
          </cell>
          <cell r="J195">
            <v>0</v>
          </cell>
          <cell r="K195">
            <v>2</v>
          </cell>
          <cell r="L195">
            <v>1</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4</v>
          </cell>
          <cell r="E196">
            <v>3</v>
          </cell>
          <cell r="F196">
            <v>1</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10</v>
          </cell>
          <cell r="E197">
            <v>0</v>
          </cell>
          <cell r="F197">
            <v>0</v>
          </cell>
          <cell r="G197">
            <v>2</v>
          </cell>
          <cell r="H197">
            <v>4</v>
          </cell>
          <cell r="I197">
            <v>2</v>
          </cell>
          <cell r="J197">
            <v>1</v>
          </cell>
          <cell r="K197">
            <v>0</v>
          </cell>
          <cell r="L197">
            <v>1</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4</v>
          </cell>
          <cell r="E198">
            <v>0</v>
          </cell>
          <cell r="F198">
            <v>1</v>
          </cell>
          <cell r="G198">
            <v>2</v>
          </cell>
          <cell r="H198">
            <v>0</v>
          </cell>
          <cell r="I198">
            <v>0</v>
          </cell>
          <cell r="J198">
            <v>1</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8</v>
          </cell>
          <cell r="E199">
            <v>1</v>
          </cell>
          <cell r="F199">
            <v>0</v>
          </cell>
          <cell r="G199">
            <v>0</v>
          </cell>
          <cell r="H199">
            <v>7</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5</v>
          </cell>
          <cell r="E200">
            <v>0</v>
          </cell>
          <cell r="F200">
            <v>2</v>
          </cell>
          <cell r="G200">
            <v>1</v>
          </cell>
          <cell r="H200">
            <v>1</v>
          </cell>
          <cell r="I200">
            <v>0</v>
          </cell>
          <cell r="J200">
            <v>0</v>
          </cell>
          <cell r="K200">
            <v>1</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5</v>
          </cell>
          <cell r="E201">
            <v>0</v>
          </cell>
          <cell r="F201">
            <v>2</v>
          </cell>
          <cell r="G201">
            <v>0</v>
          </cell>
          <cell r="H201">
            <v>2</v>
          </cell>
          <cell r="I201">
            <v>0</v>
          </cell>
          <cell r="J201">
            <v>1</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3</v>
          </cell>
          <cell r="E202">
            <v>2</v>
          </cell>
          <cell r="F202">
            <v>0</v>
          </cell>
          <cell r="G202">
            <v>1</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2</v>
          </cell>
          <cell r="E203">
            <v>0</v>
          </cell>
          <cell r="F203">
            <v>1</v>
          </cell>
          <cell r="G203">
            <v>0</v>
          </cell>
          <cell r="H203">
            <v>1</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13</v>
          </cell>
          <cell r="E204">
            <v>0</v>
          </cell>
          <cell r="F204">
            <v>0</v>
          </cell>
          <cell r="G204">
            <v>1</v>
          </cell>
          <cell r="H204">
            <v>10</v>
          </cell>
          <cell r="I204">
            <v>0</v>
          </cell>
          <cell r="J204">
            <v>1</v>
          </cell>
          <cell r="K204">
            <v>0</v>
          </cell>
          <cell r="L204">
            <v>1</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5</v>
          </cell>
          <cell r="E205">
            <v>0</v>
          </cell>
          <cell r="F205">
            <v>0</v>
          </cell>
          <cell r="G205">
            <v>1</v>
          </cell>
          <cell r="H205">
            <v>3</v>
          </cell>
          <cell r="I205">
            <v>0</v>
          </cell>
          <cell r="J205">
            <v>1</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4</v>
          </cell>
          <cell r="E206">
            <v>0</v>
          </cell>
          <cell r="F206">
            <v>1</v>
          </cell>
          <cell r="G206">
            <v>2</v>
          </cell>
          <cell r="H206">
            <v>0</v>
          </cell>
          <cell r="I206">
            <v>0</v>
          </cell>
          <cell r="J206">
            <v>0</v>
          </cell>
          <cell r="K206">
            <v>0</v>
          </cell>
          <cell r="L206">
            <v>1</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1</v>
          </cell>
          <cell r="E207">
            <v>1</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3</v>
          </cell>
          <cell r="E208">
            <v>0</v>
          </cell>
          <cell r="F208">
            <v>2</v>
          </cell>
          <cell r="G208">
            <v>0</v>
          </cell>
          <cell r="H208">
            <v>0</v>
          </cell>
          <cell r="I208">
            <v>0</v>
          </cell>
          <cell r="J208">
            <v>1</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6</v>
          </cell>
          <cell r="E209">
            <v>2</v>
          </cell>
          <cell r="F209">
            <v>1</v>
          </cell>
          <cell r="G209">
            <v>2</v>
          </cell>
          <cell r="H209">
            <v>0</v>
          </cell>
          <cell r="I209">
            <v>0</v>
          </cell>
          <cell r="J209">
            <v>0</v>
          </cell>
          <cell r="K209">
            <v>0</v>
          </cell>
          <cell r="L209">
            <v>1</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1</v>
          </cell>
          <cell r="E210">
            <v>0</v>
          </cell>
          <cell r="F210">
            <v>0</v>
          </cell>
          <cell r="G210">
            <v>0</v>
          </cell>
          <cell r="H210">
            <v>0</v>
          </cell>
          <cell r="I210">
            <v>0</v>
          </cell>
          <cell r="J210">
            <v>0</v>
          </cell>
          <cell r="K210">
            <v>1</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3</v>
          </cell>
          <cell r="E211">
            <v>1</v>
          </cell>
          <cell r="F211">
            <v>0</v>
          </cell>
          <cell r="G211">
            <v>0</v>
          </cell>
          <cell r="H211">
            <v>1</v>
          </cell>
          <cell r="I211">
            <v>0</v>
          </cell>
          <cell r="J211">
            <v>0</v>
          </cell>
          <cell r="K211">
            <v>1</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4</v>
          </cell>
          <cell r="E212">
            <v>3</v>
          </cell>
          <cell r="F212">
            <v>1</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1</v>
          </cell>
          <cell r="E213">
            <v>0</v>
          </cell>
          <cell r="F213">
            <v>0</v>
          </cell>
          <cell r="G213">
            <v>0</v>
          </cell>
          <cell r="H213">
            <v>0</v>
          </cell>
          <cell r="I213">
            <v>1</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1</v>
          </cell>
          <cell r="E214">
            <v>0</v>
          </cell>
          <cell r="F214">
            <v>0</v>
          </cell>
          <cell r="G214">
            <v>0</v>
          </cell>
          <cell r="H214">
            <v>1</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3</v>
          </cell>
          <cell r="E216">
            <v>0</v>
          </cell>
          <cell r="F216">
            <v>0</v>
          </cell>
          <cell r="G216">
            <v>1</v>
          </cell>
          <cell r="H216">
            <v>2</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4</v>
          </cell>
          <cell r="E217">
            <v>1</v>
          </cell>
          <cell r="F217">
            <v>0</v>
          </cell>
          <cell r="G217">
            <v>2</v>
          </cell>
          <cell r="H217">
            <v>0</v>
          </cell>
          <cell r="I217">
            <v>1</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4</v>
          </cell>
          <cell r="E218">
            <v>2</v>
          </cell>
          <cell r="F218">
            <v>0</v>
          </cell>
          <cell r="G218">
            <v>0</v>
          </cell>
          <cell r="H218">
            <v>1</v>
          </cell>
          <cell r="I218">
            <v>1</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3</v>
          </cell>
          <cell r="E219">
            <v>1</v>
          </cell>
          <cell r="F219">
            <v>0</v>
          </cell>
          <cell r="G219">
            <v>1</v>
          </cell>
          <cell r="H219">
            <v>0</v>
          </cell>
          <cell r="I219">
            <v>0</v>
          </cell>
          <cell r="J219">
            <v>0</v>
          </cell>
          <cell r="K219">
            <v>0</v>
          </cell>
          <cell r="L219">
            <v>1</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3</v>
          </cell>
          <cell r="E220">
            <v>0</v>
          </cell>
          <cell r="F220">
            <v>2</v>
          </cell>
          <cell r="G220">
            <v>1</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1</v>
          </cell>
          <cell r="E221">
            <v>1</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5</v>
          </cell>
          <cell r="E222">
            <v>3</v>
          </cell>
          <cell r="F222">
            <v>1</v>
          </cell>
          <cell r="G222">
            <v>0</v>
          </cell>
          <cell r="H222">
            <v>1</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2</v>
          </cell>
          <cell r="E223">
            <v>1</v>
          </cell>
          <cell r="F223">
            <v>1</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4</v>
          </cell>
          <cell r="E224">
            <v>3</v>
          </cell>
          <cell r="F224">
            <v>0</v>
          </cell>
          <cell r="G224">
            <v>0</v>
          </cell>
          <cell r="H224">
            <v>1</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1</v>
          </cell>
          <cell r="E226">
            <v>0</v>
          </cell>
          <cell r="F226">
            <v>1</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3</v>
          </cell>
          <cell r="E227">
            <v>2</v>
          </cell>
          <cell r="F227">
            <v>0</v>
          </cell>
          <cell r="G227">
            <v>0</v>
          </cell>
          <cell r="H227">
            <v>1</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1</v>
          </cell>
          <cell r="E228">
            <v>0</v>
          </cell>
          <cell r="F228">
            <v>0</v>
          </cell>
          <cell r="G228">
            <v>1</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5</v>
          </cell>
          <cell r="E229">
            <v>3</v>
          </cell>
          <cell r="F229">
            <v>0</v>
          </cell>
          <cell r="G229">
            <v>0</v>
          </cell>
          <cell r="H229">
            <v>0</v>
          </cell>
          <cell r="I229">
            <v>0</v>
          </cell>
          <cell r="J229">
            <v>2</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3</v>
          </cell>
          <cell r="E230">
            <v>0</v>
          </cell>
          <cell r="F230">
            <v>0</v>
          </cell>
          <cell r="G230">
            <v>2</v>
          </cell>
          <cell r="H230">
            <v>1</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5</v>
          </cell>
          <cell r="E231">
            <v>4</v>
          </cell>
          <cell r="F231">
            <v>1</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2</v>
          </cell>
          <cell r="E232">
            <v>1</v>
          </cell>
          <cell r="F232">
            <v>0</v>
          </cell>
          <cell r="G232">
            <v>1</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4</v>
          </cell>
          <cell r="E233">
            <v>0</v>
          </cell>
          <cell r="F233">
            <v>0</v>
          </cell>
          <cell r="G233">
            <v>3</v>
          </cell>
          <cell r="H233">
            <v>1</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1</v>
          </cell>
          <cell r="E234">
            <v>1</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2</v>
          </cell>
          <cell r="E235">
            <v>0</v>
          </cell>
          <cell r="F235">
            <v>0</v>
          </cell>
          <cell r="G235">
            <v>0</v>
          </cell>
          <cell r="H235">
            <v>2</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2</v>
          </cell>
          <cell r="E236">
            <v>0</v>
          </cell>
          <cell r="F236">
            <v>0</v>
          </cell>
          <cell r="G236">
            <v>0</v>
          </cell>
          <cell r="H236">
            <v>0</v>
          </cell>
          <cell r="I236">
            <v>0</v>
          </cell>
          <cell r="J236">
            <v>1</v>
          </cell>
          <cell r="K236">
            <v>0</v>
          </cell>
          <cell r="L236">
            <v>1</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6</v>
          </cell>
          <cell r="E237">
            <v>3</v>
          </cell>
          <cell r="F237">
            <v>1</v>
          </cell>
          <cell r="G237">
            <v>0</v>
          </cell>
          <cell r="H237">
            <v>1</v>
          </cell>
          <cell r="I237">
            <v>0</v>
          </cell>
          <cell r="J237">
            <v>1</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4</v>
          </cell>
          <cell r="E238">
            <v>2</v>
          </cell>
          <cell r="F238">
            <v>0</v>
          </cell>
          <cell r="G238">
            <v>1</v>
          </cell>
          <cell r="H238">
            <v>0</v>
          </cell>
          <cell r="I238">
            <v>0</v>
          </cell>
          <cell r="J238">
            <v>0</v>
          </cell>
          <cell r="K238">
            <v>0</v>
          </cell>
          <cell r="L238">
            <v>1</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4</v>
          </cell>
          <cell r="E239">
            <v>0</v>
          </cell>
          <cell r="F239">
            <v>0</v>
          </cell>
          <cell r="G239">
            <v>0</v>
          </cell>
          <cell r="H239">
            <v>4</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4</v>
          </cell>
          <cell r="E240">
            <v>0</v>
          </cell>
          <cell r="F240">
            <v>1</v>
          </cell>
          <cell r="G240">
            <v>0</v>
          </cell>
          <cell r="H240">
            <v>2</v>
          </cell>
          <cell r="I240">
            <v>0</v>
          </cell>
          <cell r="J240">
            <v>1</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5</v>
          </cell>
          <cell r="E241">
            <v>1</v>
          </cell>
          <cell r="F241">
            <v>2</v>
          </cell>
          <cell r="G241">
            <v>1</v>
          </cell>
          <cell r="H241">
            <v>0</v>
          </cell>
          <cell r="I241">
            <v>0</v>
          </cell>
          <cell r="J241">
            <v>0</v>
          </cell>
          <cell r="K241">
            <v>0</v>
          </cell>
          <cell r="L241">
            <v>1</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2</v>
          </cell>
          <cell r="E242">
            <v>0</v>
          </cell>
          <cell r="F242">
            <v>0</v>
          </cell>
          <cell r="G242">
            <v>0</v>
          </cell>
          <cell r="H242">
            <v>1</v>
          </cell>
          <cell r="I242">
            <v>0</v>
          </cell>
          <cell r="J242">
            <v>0</v>
          </cell>
          <cell r="K242">
            <v>1</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1</v>
          </cell>
          <cell r="E243">
            <v>0</v>
          </cell>
          <cell r="F243">
            <v>0</v>
          </cell>
          <cell r="G243">
            <v>0</v>
          </cell>
          <cell r="H243">
            <v>0</v>
          </cell>
          <cell r="I243">
            <v>0</v>
          </cell>
          <cell r="J243">
            <v>0</v>
          </cell>
          <cell r="K243">
            <v>1</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1</v>
          </cell>
          <cell r="E244">
            <v>1</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2</v>
          </cell>
          <cell r="E245">
            <v>0</v>
          </cell>
          <cell r="F245">
            <v>1</v>
          </cell>
          <cell r="G245">
            <v>1</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2</v>
          </cell>
          <cell r="E246">
            <v>1</v>
          </cell>
          <cell r="F246">
            <v>0</v>
          </cell>
          <cell r="G246">
            <v>1</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5</v>
          </cell>
          <cell r="E247">
            <v>3</v>
          </cell>
          <cell r="F247">
            <v>1</v>
          </cell>
          <cell r="G247">
            <v>0</v>
          </cell>
          <cell r="H247">
            <v>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2</v>
          </cell>
          <cell r="E248">
            <v>1</v>
          </cell>
          <cell r="F248">
            <v>0</v>
          </cell>
          <cell r="G248">
            <v>1</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6</v>
          </cell>
          <cell r="E249">
            <v>0</v>
          </cell>
          <cell r="F249">
            <v>2</v>
          </cell>
          <cell r="G249">
            <v>3</v>
          </cell>
          <cell r="H249">
            <v>0</v>
          </cell>
          <cell r="I249">
            <v>1</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2</v>
          </cell>
          <cell r="E250">
            <v>1</v>
          </cell>
          <cell r="F250">
            <v>0</v>
          </cell>
          <cell r="G250">
            <v>0</v>
          </cell>
          <cell r="H250">
            <v>1</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5</v>
          </cell>
          <cell r="E251">
            <v>0</v>
          </cell>
          <cell r="F251">
            <v>3</v>
          </cell>
          <cell r="G251">
            <v>2</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2</v>
          </cell>
          <cell r="E252">
            <v>0</v>
          </cell>
          <cell r="F252">
            <v>0</v>
          </cell>
          <cell r="G252">
            <v>1</v>
          </cell>
          <cell r="H252">
            <v>1</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2</v>
          </cell>
          <cell r="E253">
            <v>1</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3</v>
          </cell>
          <cell r="E254">
            <v>0</v>
          </cell>
          <cell r="F254">
            <v>0</v>
          </cell>
          <cell r="G254">
            <v>2</v>
          </cell>
          <cell r="H254">
            <v>1</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4</v>
          </cell>
          <cell r="E256">
            <v>1</v>
          </cell>
          <cell r="F256">
            <v>0</v>
          </cell>
          <cell r="G256">
            <v>0</v>
          </cell>
          <cell r="H256">
            <v>3</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14</v>
          </cell>
          <cell r="E257">
            <v>8</v>
          </cell>
          <cell r="F257">
            <v>1</v>
          </cell>
          <cell r="G257">
            <v>5</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7</v>
          </cell>
          <cell r="E258">
            <v>0</v>
          </cell>
          <cell r="F258">
            <v>0</v>
          </cell>
          <cell r="G258">
            <v>0</v>
          </cell>
          <cell r="H258">
            <v>4</v>
          </cell>
          <cell r="I258">
            <v>2</v>
          </cell>
          <cell r="J258">
            <v>1</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10</v>
          </cell>
          <cell r="E259">
            <v>6</v>
          </cell>
          <cell r="F259">
            <v>1</v>
          </cell>
          <cell r="G259">
            <v>3</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3" refreshError="1"/>
      <sheetData sheetId="4" refreshError="1"/>
      <sheetData sheetId="5" refreshError="1"/>
      <sheetData sheetId="6" refreshError="1">
        <row r="5">
          <cell r="D5">
            <v>42</v>
          </cell>
          <cell r="E5">
            <v>3</v>
          </cell>
          <cell r="F5">
            <v>5</v>
          </cell>
          <cell r="G5">
            <v>3</v>
          </cell>
          <cell r="H5">
            <v>26</v>
          </cell>
          <cell r="I5">
            <v>0</v>
          </cell>
          <cell r="J5">
            <v>0</v>
          </cell>
          <cell r="K5">
            <v>0</v>
          </cell>
          <cell r="L5">
            <v>4</v>
          </cell>
          <cell r="M5">
            <v>0</v>
          </cell>
          <cell r="N5">
            <v>0</v>
          </cell>
          <cell r="O5">
            <v>1</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1</v>
          </cell>
          <cell r="E8">
            <v>0</v>
          </cell>
          <cell r="F8">
            <v>1</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6</v>
          </cell>
          <cell r="E9">
            <v>0</v>
          </cell>
          <cell r="F9">
            <v>1</v>
          </cell>
          <cell r="G9">
            <v>0</v>
          </cell>
          <cell r="H9">
            <v>4</v>
          </cell>
          <cell r="I9">
            <v>0</v>
          </cell>
          <cell r="J9">
            <v>0</v>
          </cell>
          <cell r="K9">
            <v>0</v>
          </cell>
          <cell r="L9">
            <v>1</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2</v>
          </cell>
          <cell r="E11">
            <v>0</v>
          </cell>
          <cell r="F11">
            <v>0</v>
          </cell>
          <cell r="G11">
            <v>0</v>
          </cell>
          <cell r="H11">
            <v>2</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1</v>
          </cell>
          <cell r="E12">
            <v>0</v>
          </cell>
          <cell r="F12">
            <v>0</v>
          </cell>
          <cell r="G12">
            <v>0</v>
          </cell>
          <cell r="H12">
            <v>1</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3</v>
          </cell>
          <cell r="E13">
            <v>0</v>
          </cell>
          <cell r="F13">
            <v>0</v>
          </cell>
          <cell r="G13">
            <v>0</v>
          </cell>
          <cell r="H13">
            <v>1</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2</v>
          </cell>
        </row>
        <row r="14">
          <cell r="D14">
            <v>1</v>
          </cell>
          <cell r="E14">
            <v>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1</v>
          </cell>
          <cell r="E19">
            <v>0</v>
          </cell>
          <cell r="F19">
            <v>0</v>
          </cell>
          <cell r="G19">
            <v>0</v>
          </cell>
          <cell r="H19">
            <v>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2</v>
          </cell>
          <cell r="E21">
            <v>0</v>
          </cell>
          <cell r="F21">
            <v>0</v>
          </cell>
          <cell r="G21">
            <v>0</v>
          </cell>
          <cell r="H21">
            <v>1</v>
          </cell>
          <cell r="I21">
            <v>1</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1</v>
          </cell>
          <cell r="E22">
            <v>0</v>
          </cell>
          <cell r="F22">
            <v>0</v>
          </cell>
          <cell r="G22">
            <v>0</v>
          </cell>
          <cell r="H22">
            <v>0</v>
          </cell>
          <cell r="I22">
            <v>0</v>
          </cell>
          <cell r="J22">
            <v>0</v>
          </cell>
          <cell r="K22">
            <v>0</v>
          </cell>
          <cell r="L22">
            <v>0</v>
          </cell>
          <cell r="M22">
            <v>0</v>
          </cell>
          <cell r="N22">
            <v>0</v>
          </cell>
          <cell r="O22">
            <v>1</v>
          </cell>
          <cell r="P22">
            <v>0</v>
          </cell>
          <cell r="Q22">
            <v>0</v>
          </cell>
          <cell r="R22">
            <v>0</v>
          </cell>
          <cell r="S22">
            <v>0</v>
          </cell>
          <cell r="T22">
            <v>0</v>
          </cell>
          <cell r="U22">
            <v>0</v>
          </cell>
          <cell r="V22">
            <v>0</v>
          </cell>
          <cell r="W22">
            <v>0</v>
          </cell>
          <cell r="X22">
            <v>0</v>
          </cell>
          <cell r="Y22">
            <v>0</v>
          </cell>
          <cell r="Z22">
            <v>0</v>
          </cell>
        </row>
        <row r="23">
          <cell r="D23">
            <v>3</v>
          </cell>
          <cell r="E23">
            <v>0</v>
          </cell>
          <cell r="F23">
            <v>0</v>
          </cell>
          <cell r="G23">
            <v>0</v>
          </cell>
          <cell r="H23">
            <v>3</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1</v>
          </cell>
          <cell r="E24">
            <v>0</v>
          </cell>
          <cell r="F24">
            <v>1</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1</v>
          </cell>
          <cell r="E25">
            <v>0</v>
          </cell>
          <cell r="F25">
            <v>0</v>
          </cell>
          <cell r="G25">
            <v>0</v>
          </cell>
          <cell r="H25">
            <v>1</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3</v>
          </cell>
          <cell r="E27">
            <v>0</v>
          </cell>
          <cell r="F27">
            <v>2</v>
          </cell>
          <cell r="G27">
            <v>0</v>
          </cell>
          <cell r="H27">
            <v>1</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2</v>
          </cell>
          <cell r="E28">
            <v>0</v>
          </cell>
          <cell r="F28">
            <v>1</v>
          </cell>
          <cell r="G28">
            <v>0</v>
          </cell>
          <cell r="H28">
            <v>0</v>
          </cell>
          <cell r="I28">
            <v>0</v>
          </cell>
          <cell r="J28">
            <v>0</v>
          </cell>
          <cell r="K28">
            <v>0</v>
          </cell>
          <cell r="L28">
            <v>0</v>
          </cell>
          <cell r="M28">
            <v>1</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1</v>
          </cell>
          <cell r="E32">
            <v>0</v>
          </cell>
          <cell r="F32">
            <v>0</v>
          </cell>
          <cell r="G32">
            <v>0</v>
          </cell>
          <cell r="H32">
            <v>0</v>
          </cell>
          <cell r="I32">
            <v>0</v>
          </cell>
          <cell r="J32">
            <v>0</v>
          </cell>
          <cell r="K32">
            <v>0</v>
          </cell>
          <cell r="L32">
            <v>0</v>
          </cell>
          <cell r="M32">
            <v>0</v>
          </cell>
          <cell r="N32">
            <v>0</v>
          </cell>
          <cell r="O32">
            <v>0</v>
          </cell>
          <cell r="P32">
            <v>0</v>
          </cell>
          <cell r="Q32">
            <v>1</v>
          </cell>
          <cell r="R32">
            <v>0</v>
          </cell>
          <cell r="S32">
            <v>0</v>
          </cell>
          <cell r="T32">
            <v>0</v>
          </cell>
          <cell r="U32">
            <v>0</v>
          </cell>
          <cell r="V32">
            <v>0</v>
          </cell>
          <cell r="W32">
            <v>0</v>
          </cell>
          <cell r="X32">
            <v>0</v>
          </cell>
          <cell r="Y32">
            <v>0</v>
          </cell>
          <cell r="Z32">
            <v>0</v>
          </cell>
        </row>
        <row r="33">
          <cell r="D33">
            <v>6</v>
          </cell>
          <cell r="E33">
            <v>0</v>
          </cell>
          <cell r="F33">
            <v>3</v>
          </cell>
          <cell r="G33">
            <v>0</v>
          </cell>
          <cell r="H33">
            <v>1</v>
          </cell>
          <cell r="I33">
            <v>0</v>
          </cell>
          <cell r="J33">
            <v>0</v>
          </cell>
          <cell r="K33">
            <v>0</v>
          </cell>
          <cell r="L33">
            <v>0</v>
          </cell>
          <cell r="M33">
            <v>0</v>
          </cell>
          <cell r="N33">
            <v>0</v>
          </cell>
          <cell r="O33">
            <v>0</v>
          </cell>
          <cell r="P33">
            <v>0</v>
          </cell>
          <cell r="Q33">
            <v>0</v>
          </cell>
          <cell r="R33">
            <v>1</v>
          </cell>
          <cell r="S33">
            <v>0</v>
          </cell>
          <cell r="T33">
            <v>0</v>
          </cell>
          <cell r="U33">
            <v>0</v>
          </cell>
          <cell r="V33">
            <v>0</v>
          </cell>
          <cell r="W33">
            <v>0</v>
          </cell>
          <cell r="X33">
            <v>0</v>
          </cell>
          <cell r="Y33">
            <v>0</v>
          </cell>
          <cell r="Z33">
            <v>1</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2</v>
          </cell>
          <cell r="E36">
            <v>0</v>
          </cell>
          <cell r="F36">
            <v>1</v>
          </cell>
          <cell r="G36">
            <v>0</v>
          </cell>
          <cell r="H36">
            <v>1</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2</v>
          </cell>
          <cell r="E39">
            <v>0</v>
          </cell>
          <cell r="F39">
            <v>1</v>
          </cell>
          <cell r="G39">
            <v>0</v>
          </cell>
          <cell r="H39">
            <v>1</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1</v>
          </cell>
          <cell r="E41">
            <v>0</v>
          </cell>
          <cell r="F41">
            <v>0</v>
          </cell>
          <cell r="G41">
            <v>0</v>
          </cell>
          <cell r="H41">
            <v>1</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1</v>
          </cell>
          <cell r="E45">
            <v>0</v>
          </cell>
          <cell r="F45">
            <v>1</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1</v>
          </cell>
          <cell r="E49">
            <v>1</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6</v>
          </cell>
          <cell r="E52">
            <v>0</v>
          </cell>
          <cell r="F52">
            <v>0</v>
          </cell>
          <cell r="G52">
            <v>0</v>
          </cell>
          <cell r="H52">
            <v>5</v>
          </cell>
          <cell r="I52">
            <v>0</v>
          </cell>
          <cell r="J52">
            <v>0</v>
          </cell>
          <cell r="K52">
            <v>0</v>
          </cell>
          <cell r="L52">
            <v>0</v>
          </cell>
          <cell r="M52">
            <v>1</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11</v>
          </cell>
          <cell r="E54">
            <v>0</v>
          </cell>
          <cell r="F54">
            <v>4</v>
          </cell>
          <cell r="G54">
            <v>1</v>
          </cell>
          <cell r="H54">
            <v>3</v>
          </cell>
          <cell r="I54">
            <v>0</v>
          </cell>
          <cell r="J54">
            <v>0</v>
          </cell>
          <cell r="K54">
            <v>0</v>
          </cell>
          <cell r="L54">
            <v>0</v>
          </cell>
          <cell r="M54">
            <v>0</v>
          </cell>
          <cell r="N54">
            <v>0</v>
          </cell>
          <cell r="O54">
            <v>0</v>
          </cell>
          <cell r="P54">
            <v>3</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1</v>
          </cell>
          <cell r="E58">
            <v>0</v>
          </cell>
          <cell r="F58">
            <v>0</v>
          </cell>
          <cell r="G58">
            <v>1</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1</v>
          </cell>
          <cell r="E60">
            <v>0</v>
          </cell>
          <cell r="F60">
            <v>1</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1</v>
          </cell>
          <cell r="E62">
            <v>0</v>
          </cell>
          <cell r="F62">
            <v>0</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3</v>
          </cell>
          <cell r="E65">
            <v>1</v>
          </cell>
          <cell r="F65">
            <v>1</v>
          </cell>
          <cell r="G65">
            <v>0</v>
          </cell>
          <cell r="H65">
            <v>1</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1</v>
          </cell>
          <cell r="E68">
            <v>0</v>
          </cell>
          <cell r="F68">
            <v>0</v>
          </cell>
          <cell r="G68">
            <v>0</v>
          </cell>
          <cell r="H68">
            <v>0</v>
          </cell>
          <cell r="I68">
            <v>0</v>
          </cell>
          <cell r="J68">
            <v>0</v>
          </cell>
          <cell r="K68">
            <v>0</v>
          </cell>
          <cell r="L68">
            <v>1</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1</v>
          </cell>
          <cell r="E75">
            <v>0</v>
          </cell>
          <cell r="F75">
            <v>0</v>
          </cell>
          <cell r="G75">
            <v>0</v>
          </cell>
          <cell r="H75">
            <v>1</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5</v>
          </cell>
          <cell r="E77">
            <v>1</v>
          </cell>
          <cell r="F77">
            <v>0</v>
          </cell>
          <cell r="G77">
            <v>3</v>
          </cell>
          <cell r="H77">
            <v>1</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3</v>
          </cell>
          <cell r="E79">
            <v>0</v>
          </cell>
          <cell r="F79">
            <v>1</v>
          </cell>
          <cell r="G79">
            <v>0</v>
          </cell>
          <cell r="H79">
            <v>2</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2</v>
          </cell>
          <cell r="E81">
            <v>0</v>
          </cell>
          <cell r="F81">
            <v>0</v>
          </cell>
          <cell r="G81">
            <v>0</v>
          </cell>
          <cell r="H81">
            <v>1</v>
          </cell>
          <cell r="I81">
            <v>0</v>
          </cell>
          <cell r="J81">
            <v>0</v>
          </cell>
          <cell r="K81">
            <v>0</v>
          </cell>
          <cell r="L81">
            <v>1</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4</v>
          </cell>
          <cell r="E82">
            <v>0</v>
          </cell>
          <cell r="F82">
            <v>2</v>
          </cell>
          <cell r="G82">
            <v>0</v>
          </cell>
          <cell r="H82">
            <v>2</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2</v>
          </cell>
          <cell r="E85">
            <v>0</v>
          </cell>
          <cell r="F85">
            <v>0</v>
          </cell>
          <cell r="G85">
            <v>0</v>
          </cell>
          <cell r="H85">
            <v>1</v>
          </cell>
          <cell r="I85">
            <v>1</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1</v>
          </cell>
          <cell r="E86">
            <v>0</v>
          </cell>
          <cell r="F86">
            <v>0</v>
          </cell>
          <cell r="G86">
            <v>0</v>
          </cell>
          <cell r="H86">
            <v>1</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3</v>
          </cell>
          <cell r="E87">
            <v>0</v>
          </cell>
          <cell r="F87">
            <v>0</v>
          </cell>
          <cell r="G87">
            <v>0</v>
          </cell>
          <cell r="H87">
            <v>3</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2</v>
          </cell>
          <cell r="E88">
            <v>0</v>
          </cell>
          <cell r="F88">
            <v>2</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1</v>
          </cell>
          <cell r="E92">
            <v>0</v>
          </cell>
          <cell r="F92">
            <v>1</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1</v>
          </cell>
          <cell r="E93">
            <v>0</v>
          </cell>
          <cell r="F93">
            <v>1</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1</v>
          </cell>
          <cell r="E97">
            <v>1</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1</v>
          </cell>
          <cell r="E100">
            <v>1</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1</v>
          </cell>
          <cell r="E102">
            <v>0</v>
          </cell>
          <cell r="F102">
            <v>0</v>
          </cell>
          <cell r="G102">
            <v>0</v>
          </cell>
          <cell r="H102">
            <v>1</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3</v>
          </cell>
          <cell r="E107">
            <v>1</v>
          </cell>
          <cell r="F107">
            <v>1</v>
          </cell>
          <cell r="G107">
            <v>0</v>
          </cell>
          <cell r="H107">
            <v>1</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1</v>
          </cell>
          <cell r="E108">
            <v>0</v>
          </cell>
          <cell r="F108">
            <v>1</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1</v>
          </cell>
          <cell r="E109">
            <v>0</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1</v>
          </cell>
          <cell r="E111">
            <v>0</v>
          </cell>
          <cell r="F111">
            <v>0</v>
          </cell>
          <cell r="G111">
            <v>0</v>
          </cell>
          <cell r="H111">
            <v>1</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4</v>
          </cell>
          <cell r="E112">
            <v>0</v>
          </cell>
          <cell r="F112">
            <v>1</v>
          </cell>
          <cell r="G112">
            <v>0</v>
          </cell>
          <cell r="H112">
            <v>3</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2</v>
          </cell>
          <cell r="E113">
            <v>0</v>
          </cell>
          <cell r="F113">
            <v>2</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4</v>
          </cell>
          <cell r="E114">
            <v>0</v>
          </cell>
          <cell r="F114">
            <v>3</v>
          </cell>
          <cell r="G114">
            <v>0</v>
          </cell>
          <cell r="H114">
            <v>1</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3</v>
          </cell>
          <cell r="E115">
            <v>0</v>
          </cell>
          <cell r="F115">
            <v>2</v>
          </cell>
          <cell r="G115">
            <v>0</v>
          </cell>
          <cell r="H115">
            <v>0</v>
          </cell>
          <cell r="I115">
            <v>0</v>
          </cell>
          <cell r="J115">
            <v>0</v>
          </cell>
          <cell r="K115">
            <v>0</v>
          </cell>
          <cell r="L115">
            <v>1</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2</v>
          </cell>
          <cell r="E116">
            <v>0</v>
          </cell>
          <cell r="F116">
            <v>1</v>
          </cell>
          <cell r="G116">
            <v>0</v>
          </cell>
          <cell r="H116">
            <v>1</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1</v>
          </cell>
          <cell r="E117">
            <v>1</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3</v>
          </cell>
          <cell r="E118">
            <v>1</v>
          </cell>
          <cell r="F118">
            <v>1</v>
          </cell>
          <cell r="G118">
            <v>0</v>
          </cell>
          <cell r="H118">
            <v>1</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8</v>
          </cell>
          <cell r="E119">
            <v>1</v>
          </cell>
          <cell r="F119">
            <v>2</v>
          </cell>
          <cell r="G119">
            <v>1</v>
          </cell>
          <cell r="H119">
            <v>3</v>
          </cell>
          <cell r="I119">
            <v>0</v>
          </cell>
          <cell r="J119">
            <v>0</v>
          </cell>
          <cell r="K119">
            <v>0</v>
          </cell>
          <cell r="L119">
            <v>0</v>
          </cell>
          <cell r="M119">
            <v>1</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1</v>
          </cell>
          <cell r="E120">
            <v>1</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2</v>
          </cell>
          <cell r="E121">
            <v>0</v>
          </cell>
          <cell r="F121">
            <v>0</v>
          </cell>
          <cell r="G121">
            <v>0</v>
          </cell>
          <cell r="H121">
            <v>0</v>
          </cell>
          <cell r="I121">
            <v>0</v>
          </cell>
          <cell r="J121">
            <v>0</v>
          </cell>
          <cell r="K121">
            <v>0</v>
          </cell>
          <cell r="L121">
            <v>0</v>
          </cell>
          <cell r="M121">
            <v>0</v>
          </cell>
          <cell r="N121">
            <v>0</v>
          </cell>
          <cell r="O121">
            <v>0</v>
          </cell>
          <cell r="P121">
            <v>0</v>
          </cell>
          <cell r="Q121">
            <v>0</v>
          </cell>
          <cell r="R121">
            <v>2</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1</v>
          </cell>
          <cell r="E123">
            <v>0</v>
          </cell>
          <cell r="F123">
            <v>1</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1</v>
          </cell>
          <cell r="E124">
            <v>0</v>
          </cell>
          <cell r="F124">
            <v>1</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1</v>
          </cell>
          <cell r="E126">
            <v>0</v>
          </cell>
          <cell r="F126">
            <v>0</v>
          </cell>
          <cell r="G126">
            <v>0</v>
          </cell>
          <cell r="H126">
            <v>1</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1</v>
          </cell>
          <cell r="E128">
            <v>0</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1</v>
          </cell>
          <cell r="E129">
            <v>0</v>
          </cell>
          <cell r="F129">
            <v>0</v>
          </cell>
          <cell r="G129">
            <v>0</v>
          </cell>
          <cell r="H129">
            <v>1</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2</v>
          </cell>
          <cell r="E131">
            <v>0</v>
          </cell>
          <cell r="F131">
            <v>2</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1</v>
          </cell>
          <cell r="E132">
            <v>0</v>
          </cell>
          <cell r="F132">
            <v>1</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5</v>
          </cell>
          <cell r="E133">
            <v>0</v>
          </cell>
          <cell r="F133">
            <v>0</v>
          </cell>
          <cell r="G133">
            <v>0</v>
          </cell>
          <cell r="H133">
            <v>0</v>
          </cell>
          <cell r="I133">
            <v>0</v>
          </cell>
          <cell r="J133">
            <v>0</v>
          </cell>
          <cell r="K133">
            <v>0</v>
          </cell>
          <cell r="L133">
            <v>0</v>
          </cell>
          <cell r="M133">
            <v>0</v>
          </cell>
          <cell r="N133">
            <v>0</v>
          </cell>
          <cell r="O133">
            <v>0</v>
          </cell>
          <cell r="P133">
            <v>0</v>
          </cell>
          <cell r="Q133">
            <v>0</v>
          </cell>
          <cell r="R133">
            <v>5</v>
          </cell>
          <cell r="S133">
            <v>0</v>
          </cell>
          <cell r="T133">
            <v>0</v>
          </cell>
          <cell r="U133">
            <v>0</v>
          </cell>
          <cell r="V133">
            <v>0</v>
          </cell>
          <cell r="W133">
            <v>0</v>
          </cell>
          <cell r="X133">
            <v>0</v>
          </cell>
          <cell r="Y133">
            <v>0</v>
          </cell>
          <cell r="Z133">
            <v>0</v>
          </cell>
        </row>
        <row r="134">
          <cell r="D134">
            <v>1</v>
          </cell>
          <cell r="E134">
            <v>0</v>
          </cell>
          <cell r="F134">
            <v>1</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3</v>
          </cell>
          <cell r="E135">
            <v>1</v>
          </cell>
          <cell r="F135">
            <v>2</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6</v>
          </cell>
          <cell r="E136">
            <v>0</v>
          </cell>
          <cell r="F136">
            <v>4</v>
          </cell>
          <cell r="G136">
            <v>0</v>
          </cell>
          <cell r="H136">
            <v>2</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1</v>
          </cell>
          <cell r="E137">
            <v>0</v>
          </cell>
          <cell r="F137">
            <v>1</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2</v>
          </cell>
          <cell r="E140">
            <v>1</v>
          </cell>
          <cell r="F140">
            <v>1</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4</v>
          </cell>
          <cell r="E141">
            <v>0</v>
          </cell>
          <cell r="F141">
            <v>0</v>
          </cell>
          <cell r="G141">
            <v>0</v>
          </cell>
          <cell r="H141">
            <v>3</v>
          </cell>
          <cell r="I141">
            <v>1</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2</v>
          </cell>
          <cell r="E142">
            <v>0</v>
          </cell>
          <cell r="F142">
            <v>0</v>
          </cell>
          <cell r="G142">
            <v>0</v>
          </cell>
          <cell r="H142">
            <v>2</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1</v>
          </cell>
          <cell r="E146">
            <v>1</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1</v>
          </cell>
          <cell r="E148">
            <v>0</v>
          </cell>
          <cell r="F148">
            <v>0</v>
          </cell>
          <cell r="G148">
            <v>0</v>
          </cell>
          <cell r="H148">
            <v>1</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2</v>
          </cell>
          <cell r="E152">
            <v>0</v>
          </cell>
          <cell r="F152">
            <v>0</v>
          </cell>
          <cell r="G152">
            <v>0</v>
          </cell>
          <cell r="H152">
            <v>2</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3</v>
          </cell>
          <cell r="E155">
            <v>0</v>
          </cell>
          <cell r="F155">
            <v>1</v>
          </cell>
          <cell r="G155">
            <v>0</v>
          </cell>
          <cell r="H155">
            <v>2</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1</v>
          </cell>
          <cell r="E158">
            <v>0</v>
          </cell>
          <cell r="F158">
            <v>1</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1</v>
          </cell>
          <cell r="E159">
            <v>0</v>
          </cell>
          <cell r="F159">
            <v>0</v>
          </cell>
          <cell r="G159">
            <v>0</v>
          </cell>
          <cell r="H159">
            <v>1</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3</v>
          </cell>
          <cell r="E160">
            <v>0</v>
          </cell>
          <cell r="F160">
            <v>2</v>
          </cell>
          <cell r="G160">
            <v>0</v>
          </cell>
          <cell r="H160">
            <v>0</v>
          </cell>
          <cell r="I160">
            <v>0</v>
          </cell>
          <cell r="J160">
            <v>0</v>
          </cell>
          <cell r="K160">
            <v>0</v>
          </cell>
          <cell r="L160">
            <v>1</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2</v>
          </cell>
          <cell r="E163">
            <v>0</v>
          </cell>
          <cell r="F163">
            <v>0</v>
          </cell>
          <cell r="G163">
            <v>0</v>
          </cell>
          <cell r="H163">
            <v>2</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20</v>
          </cell>
          <cell r="E168">
            <v>1</v>
          </cell>
          <cell r="F168">
            <v>3</v>
          </cell>
          <cell r="G168">
            <v>4</v>
          </cell>
          <cell r="H168">
            <v>9</v>
          </cell>
          <cell r="I168">
            <v>0</v>
          </cell>
          <cell r="J168">
            <v>0</v>
          </cell>
          <cell r="K168">
            <v>0</v>
          </cell>
          <cell r="L168">
            <v>1</v>
          </cell>
          <cell r="M168">
            <v>2</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7</v>
          </cell>
          <cell r="E170">
            <v>1</v>
          </cell>
          <cell r="F170">
            <v>5</v>
          </cell>
          <cell r="G170">
            <v>0</v>
          </cell>
          <cell r="H170">
            <v>1</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6</v>
          </cell>
          <cell r="E171">
            <v>0</v>
          </cell>
          <cell r="F171">
            <v>5</v>
          </cell>
          <cell r="G171">
            <v>0</v>
          </cell>
          <cell r="H171">
            <v>0</v>
          </cell>
          <cell r="I171">
            <v>0</v>
          </cell>
          <cell r="J171">
            <v>0</v>
          </cell>
          <cell r="K171">
            <v>0</v>
          </cell>
          <cell r="L171">
            <v>1</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10</v>
          </cell>
          <cell r="E172">
            <v>1</v>
          </cell>
          <cell r="F172">
            <v>4</v>
          </cell>
          <cell r="G172">
            <v>0</v>
          </cell>
          <cell r="H172">
            <v>5</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2</v>
          </cell>
          <cell r="E173">
            <v>1</v>
          </cell>
          <cell r="F173">
            <v>1</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8</v>
          </cell>
          <cell r="E174">
            <v>1</v>
          </cell>
          <cell r="F174">
            <v>6</v>
          </cell>
          <cell r="G174">
            <v>0</v>
          </cell>
          <cell r="H174">
            <v>1</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1</v>
          </cell>
          <cell r="E175">
            <v>0</v>
          </cell>
          <cell r="F175">
            <v>0</v>
          </cell>
          <cell r="G175">
            <v>0</v>
          </cell>
          <cell r="H175">
            <v>1</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3</v>
          </cell>
          <cell r="E176">
            <v>0</v>
          </cell>
          <cell r="F176">
            <v>1</v>
          </cell>
          <cell r="G176">
            <v>2</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3</v>
          </cell>
          <cell r="E177">
            <v>0</v>
          </cell>
          <cell r="F177">
            <v>1</v>
          </cell>
          <cell r="G177">
            <v>0</v>
          </cell>
          <cell r="H177">
            <v>2</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9</v>
          </cell>
          <cell r="E178">
            <v>0</v>
          </cell>
          <cell r="F178">
            <v>3</v>
          </cell>
          <cell r="G178">
            <v>2</v>
          </cell>
          <cell r="H178">
            <v>3</v>
          </cell>
          <cell r="I178">
            <v>1</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4</v>
          </cell>
          <cell r="E179">
            <v>0</v>
          </cell>
          <cell r="F179">
            <v>4</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4</v>
          </cell>
          <cell r="E180">
            <v>0</v>
          </cell>
          <cell r="F180">
            <v>3</v>
          </cell>
          <cell r="G180">
            <v>0</v>
          </cell>
          <cell r="H180">
            <v>1</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2</v>
          </cell>
          <cell r="E181">
            <v>0</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3</v>
          </cell>
          <cell r="E182">
            <v>0</v>
          </cell>
          <cell r="F182">
            <v>1</v>
          </cell>
          <cell r="G182">
            <v>1</v>
          </cell>
          <cell r="H182">
            <v>1</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5</v>
          </cell>
          <cell r="E183">
            <v>0</v>
          </cell>
          <cell r="F183">
            <v>3</v>
          </cell>
          <cell r="G183">
            <v>0</v>
          </cell>
          <cell r="H183">
            <v>2</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2</v>
          </cell>
          <cell r="E184">
            <v>0</v>
          </cell>
          <cell r="F184">
            <v>2</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6</v>
          </cell>
          <cell r="E185">
            <v>0</v>
          </cell>
          <cell r="F185">
            <v>5</v>
          </cell>
          <cell r="G185">
            <v>1</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17</v>
          </cell>
          <cell r="E186">
            <v>1</v>
          </cell>
          <cell r="F186">
            <v>12</v>
          </cell>
          <cell r="G186">
            <v>0</v>
          </cell>
          <cell r="H186">
            <v>4</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4</v>
          </cell>
          <cell r="E187">
            <v>1</v>
          </cell>
          <cell r="F187">
            <v>3</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3</v>
          </cell>
          <cell r="E188">
            <v>0</v>
          </cell>
          <cell r="F188">
            <v>1</v>
          </cell>
          <cell r="G188">
            <v>0</v>
          </cell>
          <cell r="H188">
            <v>2</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13</v>
          </cell>
          <cell r="E189">
            <v>2</v>
          </cell>
          <cell r="F189">
            <v>11</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5</v>
          </cell>
          <cell r="E191">
            <v>0</v>
          </cell>
          <cell r="F191">
            <v>0</v>
          </cell>
          <cell r="G191">
            <v>0</v>
          </cell>
          <cell r="H191">
            <v>4</v>
          </cell>
          <cell r="I191">
            <v>0</v>
          </cell>
          <cell r="J191">
            <v>0</v>
          </cell>
          <cell r="K191">
            <v>0</v>
          </cell>
          <cell r="L191">
            <v>0</v>
          </cell>
          <cell r="M191">
            <v>1</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5</v>
          </cell>
          <cell r="E192">
            <v>0</v>
          </cell>
          <cell r="F192">
            <v>2</v>
          </cell>
          <cell r="G192">
            <v>0</v>
          </cell>
          <cell r="H192">
            <v>3</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1</v>
          </cell>
          <cell r="E194">
            <v>0</v>
          </cell>
          <cell r="F194">
            <v>1</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6</v>
          </cell>
          <cell r="E195">
            <v>2</v>
          </cell>
          <cell r="F195">
            <v>1</v>
          </cell>
          <cell r="G195">
            <v>2</v>
          </cell>
          <cell r="H195">
            <v>1</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2</v>
          </cell>
          <cell r="E196">
            <v>0</v>
          </cell>
          <cell r="F196">
            <v>1</v>
          </cell>
          <cell r="G196">
            <v>0</v>
          </cell>
          <cell r="H196">
            <v>1</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7</v>
          </cell>
          <cell r="E197">
            <v>0</v>
          </cell>
          <cell r="F197">
            <v>1</v>
          </cell>
          <cell r="G197">
            <v>2</v>
          </cell>
          <cell r="H197">
            <v>3</v>
          </cell>
          <cell r="I197">
            <v>1</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9</v>
          </cell>
          <cell r="E198">
            <v>1</v>
          </cell>
          <cell r="F198">
            <v>1</v>
          </cell>
          <cell r="G198">
            <v>1</v>
          </cell>
          <cell r="H198">
            <v>6</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11</v>
          </cell>
          <cell r="E199">
            <v>1</v>
          </cell>
          <cell r="F199">
            <v>0</v>
          </cell>
          <cell r="G199">
            <v>1</v>
          </cell>
          <cell r="H199">
            <v>7</v>
          </cell>
          <cell r="I199">
            <v>0</v>
          </cell>
          <cell r="J199">
            <v>0</v>
          </cell>
          <cell r="K199">
            <v>0</v>
          </cell>
          <cell r="L199">
            <v>0</v>
          </cell>
          <cell r="M199">
            <v>1</v>
          </cell>
          <cell r="N199">
            <v>0</v>
          </cell>
          <cell r="O199">
            <v>0</v>
          </cell>
          <cell r="P199">
            <v>1</v>
          </cell>
          <cell r="Q199">
            <v>0</v>
          </cell>
          <cell r="R199">
            <v>0</v>
          </cell>
          <cell r="S199">
            <v>0</v>
          </cell>
          <cell r="T199">
            <v>0</v>
          </cell>
          <cell r="U199">
            <v>0</v>
          </cell>
          <cell r="V199">
            <v>0</v>
          </cell>
          <cell r="W199">
            <v>0</v>
          </cell>
          <cell r="X199">
            <v>0</v>
          </cell>
          <cell r="Y199">
            <v>0</v>
          </cell>
          <cell r="Z199">
            <v>0</v>
          </cell>
        </row>
        <row r="200">
          <cell r="D200">
            <v>7</v>
          </cell>
          <cell r="E200">
            <v>1</v>
          </cell>
          <cell r="F200">
            <v>3</v>
          </cell>
          <cell r="G200">
            <v>0</v>
          </cell>
          <cell r="H200">
            <v>3</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6</v>
          </cell>
          <cell r="E201">
            <v>1</v>
          </cell>
          <cell r="F201">
            <v>4</v>
          </cell>
          <cell r="G201">
            <v>0</v>
          </cell>
          <cell r="H201">
            <v>1</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1</v>
          </cell>
          <cell r="E202">
            <v>0</v>
          </cell>
          <cell r="F202">
            <v>0</v>
          </cell>
          <cell r="G202">
            <v>0</v>
          </cell>
          <cell r="H202">
            <v>1</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1</v>
          </cell>
          <cell r="E203">
            <v>0</v>
          </cell>
          <cell r="F203">
            <v>0</v>
          </cell>
          <cell r="G203">
            <v>0</v>
          </cell>
          <cell r="H203">
            <v>1</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6</v>
          </cell>
          <cell r="E204">
            <v>0</v>
          </cell>
          <cell r="F204">
            <v>2</v>
          </cell>
          <cell r="G204">
            <v>2</v>
          </cell>
          <cell r="H204">
            <v>1</v>
          </cell>
          <cell r="I204">
            <v>1</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2</v>
          </cell>
          <cell r="E205">
            <v>0</v>
          </cell>
          <cell r="F205">
            <v>0</v>
          </cell>
          <cell r="G205">
            <v>0</v>
          </cell>
          <cell r="H205">
            <v>2</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6</v>
          </cell>
          <cell r="E206">
            <v>0</v>
          </cell>
          <cell r="F206">
            <v>0</v>
          </cell>
          <cell r="G206">
            <v>0</v>
          </cell>
          <cell r="H206">
            <v>6</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3</v>
          </cell>
          <cell r="E208">
            <v>0</v>
          </cell>
          <cell r="F208">
            <v>1</v>
          </cell>
          <cell r="G208">
            <v>1</v>
          </cell>
          <cell r="H208">
            <v>1</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1</v>
          </cell>
          <cell r="E214">
            <v>0</v>
          </cell>
          <cell r="F214">
            <v>1</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2</v>
          </cell>
          <cell r="E219">
            <v>0</v>
          </cell>
          <cell r="F219">
            <v>1</v>
          </cell>
          <cell r="G219">
            <v>0</v>
          </cell>
          <cell r="H219">
            <v>1</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1</v>
          </cell>
          <cell r="E221">
            <v>0</v>
          </cell>
          <cell r="F221">
            <v>0</v>
          </cell>
          <cell r="G221">
            <v>0</v>
          </cell>
          <cell r="H221">
            <v>1</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1</v>
          </cell>
          <cell r="E222">
            <v>0</v>
          </cell>
          <cell r="F222">
            <v>1</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1</v>
          </cell>
          <cell r="E225">
            <v>0</v>
          </cell>
          <cell r="F225">
            <v>0</v>
          </cell>
          <cell r="G225">
            <v>0</v>
          </cell>
          <cell r="H225">
            <v>0</v>
          </cell>
          <cell r="I225">
            <v>0</v>
          </cell>
          <cell r="J225">
            <v>0</v>
          </cell>
          <cell r="K225">
            <v>0</v>
          </cell>
          <cell r="L225">
            <v>0</v>
          </cell>
          <cell r="M225">
            <v>0</v>
          </cell>
          <cell r="N225">
            <v>0</v>
          </cell>
          <cell r="O225">
            <v>0</v>
          </cell>
          <cell r="P225">
            <v>0</v>
          </cell>
          <cell r="Q225">
            <v>0</v>
          </cell>
          <cell r="R225">
            <v>1</v>
          </cell>
          <cell r="S225">
            <v>0</v>
          </cell>
          <cell r="T225">
            <v>0</v>
          </cell>
          <cell r="U225">
            <v>0</v>
          </cell>
          <cell r="V225">
            <v>0</v>
          </cell>
          <cell r="W225">
            <v>0</v>
          </cell>
          <cell r="X225">
            <v>0</v>
          </cell>
          <cell r="Y225">
            <v>0</v>
          </cell>
          <cell r="Z225">
            <v>0</v>
          </cell>
        </row>
        <row r="226">
          <cell r="D226">
            <v>1</v>
          </cell>
          <cell r="E226">
            <v>1</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6</v>
          </cell>
          <cell r="E227">
            <v>1</v>
          </cell>
          <cell r="F227">
            <v>1</v>
          </cell>
          <cell r="G227">
            <v>1</v>
          </cell>
          <cell r="H227">
            <v>3</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1</v>
          </cell>
          <cell r="E228">
            <v>0</v>
          </cell>
          <cell r="F228">
            <v>1</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2</v>
          </cell>
          <cell r="E230">
            <v>0</v>
          </cell>
          <cell r="F230">
            <v>2</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3</v>
          </cell>
          <cell r="E231">
            <v>0</v>
          </cell>
          <cell r="F231">
            <v>2</v>
          </cell>
          <cell r="G231">
            <v>0</v>
          </cell>
          <cell r="H231">
            <v>1</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3</v>
          </cell>
          <cell r="E232">
            <v>0</v>
          </cell>
          <cell r="F232">
            <v>2</v>
          </cell>
          <cell r="G232">
            <v>1</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3</v>
          </cell>
          <cell r="E235">
            <v>0</v>
          </cell>
          <cell r="F235">
            <v>2</v>
          </cell>
          <cell r="G235">
            <v>0</v>
          </cell>
          <cell r="H235">
            <v>1</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2</v>
          </cell>
          <cell r="E236">
            <v>0</v>
          </cell>
          <cell r="F236">
            <v>0</v>
          </cell>
          <cell r="G236">
            <v>0</v>
          </cell>
          <cell r="H236">
            <v>2</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4</v>
          </cell>
          <cell r="E239">
            <v>1</v>
          </cell>
          <cell r="F239">
            <v>1</v>
          </cell>
          <cell r="G239">
            <v>0</v>
          </cell>
          <cell r="H239">
            <v>2</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3</v>
          </cell>
          <cell r="E240">
            <v>2</v>
          </cell>
          <cell r="F240">
            <v>1</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2</v>
          </cell>
          <cell r="E241">
            <v>0</v>
          </cell>
          <cell r="F241">
            <v>1</v>
          </cell>
          <cell r="G241">
            <v>0</v>
          </cell>
          <cell r="H241">
            <v>1</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3</v>
          </cell>
          <cell r="E245">
            <v>0</v>
          </cell>
          <cell r="F245">
            <v>2</v>
          </cell>
          <cell r="G245">
            <v>0</v>
          </cell>
          <cell r="H245">
            <v>1</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1</v>
          </cell>
          <cell r="E247">
            <v>0</v>
          </cell>
          <cell r="F247">
            <v>0</v>
          </cell>
          <cell r="G247">
            <v>0</v>
          </cell>
          <cell r="H247">
            <v>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2</v>
          </cell>
          <cell r="E249">
            <v>0</v>
          </cell>
          <cell r="F249">
            <v>1</v>
          </cell>
          <cell r="G249">
            <v>0</v>
          </cell>
          <cell r="H249">
            <v>0</v>
          </cell>
          <cell r="I249">
            <v>0</v>
          </cell>
          <cell r="J249">
            <v>0</v>
          </cell>
          <cell r="K249">
            <v>0</v>
          </cell>
          <cell r="L249">
            <v>1</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2</v>
          </cell>
          <cell r="E250">
            <v>0</v>
          </cell>
          <cell r="F250">
            <v>0</v>
          </cell>
          <cell r="G250">
            <v>0</v>
          </cell>
          <cell r="H250">
            <v>1</v>
          </cell>
          <cell r="I250">
            <v>0</v>
          </cell>
          <cell r="J250">
            <v>0</v>
          </cell>
          <cell r="K250">
            <v>0</v>
          </cell>
          <cell r="L250">
            <v>1</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3</v>
          </cell>
          <cell r="E251">
            <v>0</v>
          </cell>
          <cell r="F251">
            <v>3</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10</v>
          </cell>
          <cell r="E252">
            <v>0</v>
          </cell>
          <cell r="F252">
            <v>2</v>
          </cell>
          <cell r="G252">
            <v>0</v>
          </cell>
          <cell r="H252">
            <v>8</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2</v>
          </cell>
          <cell r="E253">
            <v>0</v>
          </cell>
          <cell r="F253">
            <v>2</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2</v>
          </cell>
          <cell r="E254">
            <v>0</v>
          </cell>
          <cell r="F254">
            <v>0</v>
          </cell>
          <cell r="G254">
            <v>0</v>
          </cell>
          <cell r="H254">
            <v>1</v>
          </cell>
          <cell r="I254">
            <v>1</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18</v>
          </cell>
          <cell r="E255">
            <v>3</v>
          </cell>
          <cell r="F255">
            <v>11</v>
          </cell>
          <cell r="G255">
            <v>1</v>
          </cell>
          <cell r="H255">
            <v>3</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3</v>
          </cell>
          <cell r="E256">
            <v>0</v>
          </cell>
          <cell r="F256">
            <v>3</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1</v>
          </cell>
          <cell r="E258">
            <v>0</v>
          </cell>
          <cell r="F258">
            <v>0</v>
          </cell>
          <cell r="G258">
            <v>0</v>
          </cell>
          <cell r="H258">
            <v>0</v>
          </cell>
          <cell r="I258">
            <v>1</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2</v>
          </cell>
          <cell r="E259">
            <v>0</v>
          </cell>
          <cell r="F259">
            <v>0</v>
          </cell>
          <cell r="G259">
            <v>0</v>
          </cell>
          <cell r="H259">
            <v>2</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D5">
            <v>21</v>
          </cell>
          <cell r="E5">
            <v>3</v>
          </cell>
          <cell r="F5">
            <v>6</v>
          </cell>
          <cell r="G5">
            <v>5</v>
          </cell>
          <cell r="H5">
            <v>7</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1</v>
          </cell>
          <cell r="E137">
            <v>0</v>
          </cell>
          <cell r="F137">
            <v>1</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1</v>
          </cell>
          <cell r="E140">
            <v>0</v>
          </cell>
          <cell r="F140">
            <v>0</v>
          </cell>
          <cell r="G140">
            <v>0</v>
          </cell>
          <cell r="H140">
            <v>0</v>
          </cell>
          <cell r="I140">
            <v>0</v>
          </cell>
          <cell r="J140">
            <v>0</v>
          </cell>
          <cell r="K140">
            <v>0</v>
          </cell>
          <cell r="L140">
            <v>0</v>
          </cell>
          <cell r="M140">
            <v>0</v>
          </cell>
          <cell r="N140">
            <v>0</v>
          </cell>
          <cell r="O140">
            <v>0</v>
          </cell>
          <cell r="P140">
            <v>0</v>
          </cell>
          <cell r="Q140">
            <v>0</v>
          </cell>
          <cell r="R140">
            <v>1</v>
          </cell>
          <cell r="S140">
            <v>0</v>
          </cell>
          <cell r="T140">
            <v>0</v>
          </cell>
          <cell r="U140">
            <v>0</v>
          </cell>
          <cell r="V140">
            <v>0</v>
          </cell>
          <cell r="W140">
            <v>0</v>
          </cell>
          <cell r="X140">
            <v>0</v>
          </cell>
          <cell r="Y140">
            <v>0</v>
          </cell>
          <cell r="Z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2</v>
          </cell>
          <cell r="E172">
            <v>0</v>
          </cell>
          <cell r="F172">
            <v>0</v>
          </cell>
          <cell r="G172">
            <v>0</v>
          </cell>
          <cell r="H172">
            <v>0</v>
          </cell>
          <cell r="I172">
            <v>0</v>
          </cell>
          <cell r="J172">
            <v>0</v>
          </cell>
          <cell r="K172">
            <v>0</v>
          </cell>
          <cell r="L172">
            <v>0</v>
          </cell>
          <cell r="M172">
            <v>0</v>
          </cell>
          <cell r="N172">
            <v>0</v>
          </cell>
          <cell r="O172">
            <v>0</v>
          </cell>
          <cell r="P172">
            <v>0</v>
          </cell>
          <cell r="Q172">
            <v>0</v>
          </cell>
          <cell r="R172">
            <v>2</v>
          </cell>
          <cell r="S172">
            <v>0</v>
          </cell>
          <cell r="T172">
            <v>0</v>
          </cell>
          <cell r="U172">
            <v>0</v>
          </cell>
          <cell r="V172">
            <v>0</v>
          </cell>
          <cell r="W172">
            <v>0</v>
          </cell>
          <cell r="X172">
            <v>0</v>
          </cell>
          <cell r="Y172">
            <v>0</v>
          </cell>
          <cell r="Z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1</v>
          </cell>
          <cell r="E195">
            <v>1</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1</v>
          </cell>
          <cell r="E199">
            <v>0</v>
          </cell>
          <cell r="F199">
            <v>0</v>
          </cell>
          <cell r="G199">
            <v>0</v>
          </cell>
          <cell r="H199">
            <v>1</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1</v>
          </cell>
          <cell r="E204">
            <v>0</v>
          </cell>
          <cell r="F204">
            <v>1</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1</v>
          </cell>
          <cell r="E255">
            <v>1</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15" refreshError="1"/>
      <sheetData sheetId="16" refreshError="1">
        <row r="5">
          <cell r="D5">
            <v>65</v>
          </cell>
          <cell r="E5">
            <v>10</v>
          </cell>
          <cell r="F5">
            <v>5</v>
          </cell>
          <cell r="G5">
            <v>30</v>
          </cell>
          <cell r="H5">
            <v>10</v>
          </cell>
          <cell r="I5">
            <v>10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20</v>
          </cell>
          <cell r="E192">
            <v>0</v>
          </cell>
          <cell r="F192">
            <v>0</v>
          </cell>
          <cell r="G192">
            <v>0</v>
          </cell>
          <cell r="H192">
            <v>15</v>
          </cell>
          <cell r="I192">
            <v>5</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15</v>
          </cell>
          <cell r="E197">
            <v>0</v>
          </cell>
          <cell r="F197">
            <v>0</v>
          </cell>
          <cell r="G197">
            <v>0</v>
          </cell>
          <cell r="H197">
            <v>15</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10</v>
          </cell>
          <cell r="E199">
            <v>0</v>
          </cell>
          <cell r="F199">
            <v>0</v>
          </cell>
          <cell r="G199">
            <v>0</v>
          </cell>
          <cell r="H199">
            <v>10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50</v>
          </cell>
          <cell r="E201">
            <v>0</v>
          </cell>
          <cell r="F201">
            <v>0</v>
          </cell>
          <cell r="G201">
            <v>0</v>
          </cell>
          <cell r="H201">
            <v>50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10</v>
          </cell>
          <cell r="E205">
            <v>0</v>
          </cell>
          <cell r="F205">
            <v>0</v>
          </cell>
          <cell r="G205">
            <v>0</v>
          </cell>
          <cell r="H205">
            <v>10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10</v>
          </cell>
          <cell r="E206">
            <v>0</v>
          </cell>
          <cell r="F206">
            <v>0</v>
          </cell>
          <cell r="G206">
            <v>0</v>
          </cell>
          <cell r="H206">
            <v>10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1</v>
          </cell>
          <cell r="E232">
            <v>0</v>
          </cell>
          <cell r="F232">
            <v>0</v>
          </cell>
          <cell r="G232">
            <v>1</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1</v>
          </cell>
          <cell r="E238">
            <v>0</v>
          </cell>
          <cell r="F238">
            <v>0</v>
          </cell>
          <cell r="G238">
            <v>0</v>
          </cell>
          <cell r="H238">
            <v>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1</v>
          </cell>
          <cell r="E239">
            <v>0</v>
          </cell>
          <cell r="F239">
            <v>1</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1</v>
          </cell>
          <cell r="E246">
            <v>0</v>
          </cell>
          <cell r="F246">
            <v>0</v>
          </cell>
          <cell r="G246">
            <v>0</v>
          </cell>
          <cell r="H246">
            <v>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1</v>
          </cell>
          <cell r="E247">
            <v>0</v>
          </cell>
          <cell r="F247">
            <v>1</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3</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3</v>
          </cell>
          <cell r="Z250">
            <v>0</v>
          </cell>
        </row>
        <row r="251">
          <cell r="D251">
            <v>1</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1</v>
          </cell>
          <cell r="Z251">
            <v>0</v>
          </cell>
        </row>
        <row r="252">
          <cell r="D252">
            <v>1</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1</v>
          </cell>
          <cell r="Z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5</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5</v>
          </cell>
          <cell r="Z255">
            <v>0</v>
          </cell>
        </row>
        <row r="256">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LICENCIAS"/>
      <sheetName val="DGA L1"/>
      <sheetName val="DGA L2"/>
      <sheetName val="DGCCARN L1"/>
      <sheetName val="DPA L1"/>
      <sheetName val="DPA L2"/>
      <sheetName val="DPA L3"/>
      <sheetName val="DPA L4"/>
      <sheetName val="DPA L5"/>
      <sheetName val="DPA L6"/>
      <sheetName val="DPA L7"/>
      <sheetName val="DPA L8"/>
      <sheetName val="DPA L9"/>
      <sheetName val="DPA L10"/>
      <sheetName val="DPA L11"/>
      <sheetName val="PERMISOS"/>
      <sheetName val="DPA P1"/>
      <sheetName val="DPA P2"/>
      <sheetName val="DPA P3"/>
      <sheetName val="DPA P4"/>
      <sheetName val="DPA P5"/>
      <sheetName val="DPA P6"/>
      <sheetName val="DPA P7"/>
      <sheetName val="DVS P1"/>
      <sheetName val="CERTIFICADOS"/>
      <sheetName val="DGCCARN C1"/>
      <sheetName val="DGCCARN C2"/>
      <sheetName val="DSA C1"/>
      <sheetName val="REGISTROS"/>
      <sheetName val="DGPCRH R1"/>
      <sheetName val="DGA R1"/>
      <sheetName val="DGA R2"/>
      <sheetName val="DGA R3"/>
      <sheetName val="DGCCARN R1"/>
      <sheetName val="DPA R1"/>
      <sheetName val="DPA R2"/>
      <sheetName val="DPA R3"/>
      <sheetName val="DSA R1"/>
      <sheetName val="DVS R1"/>
      <sheetName val="FISCALIZACIONES"/>
    </sheetNames>
    <sheetDataSet>
      <sheetData sheetId="0" refreshError="1"/>
      <sheetData sheetId="1" refreshError="1">
        <row r="5">
          <cell r="E5">
            <v>8</v>
          </cell>
          <cell r="F5">
            <v>11</v>
          </cell>
          <cell r="G5">
            <v>25</v>
          </cell>
          <cell r="H5">
            <v>45</v>
          </cell>
          <cell r="I5">
            <v>2</v>
          </cell>
          <cell r="J5">
            <v>0</v>
          </cell>
          <cell r="K5">
            <v>3</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E6">
            <v>1</v>
          </cell>
          <cell r="F6">
            <v>0</v>
          </cell>
          <cell r="G6">
            <v>1</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1</v>
          </cell>
          <cell r="G7">
            <v>0</v>
          </cell>
          <cell r="H7">
            <v>2</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4</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1</v>
          </cell>
          <cell r="F9">
            <v>3</v>
          </cell>
          <cell r="G9">
            <v>0</v>
          </cell>
          <cell r="H9">
            <v>1</v>
          </cell>
          <cell r="I9">
            <v>0</v>
          </cell>
          <cell r="J9">
            <v>1</v>
          </cell>
          <cell r="K9">
            <v>0</v>
          </cell>
          <cell r="L9">
            <v>1</v>
          </cell>
          <cell r="M9">
            <v>0</v>
          </cell>
          <cell r="N9">
            <v>0</v>
          </cell>
          <cell r="O9">
            <v>0</v>
          </cell>
          <cell r="P9">
            <v>0</v>
          </cell>
          <cell r="Q9">
            <v>0</v>
          </cell>
          <cell r="R9">
            <v>0</v>
          </cell>
          <cell r="S9">
            <v>0</v>
          </cell>
          <cell r="T9">
            <v>0</v>
          </cell>
          <cell r="U9">
            <v>0</v>
          </cell>
          <cell r="V9">
            <v>0</v>
          </cell>
          <cell r="W9">
            <v>0</v>
          </cell>
          <cell r="X9">
            <v>0</v>
          </cell>
          <cell r="Y9">
            <v>0</v>
          </cell>
          <cell r="Z9">
            <v>0</v>
          </cell>
        </row>
        <row r="10">
          <cell r="E10">
            <v>2</v>
          </cell>
          <cell r="F10">
            <v>0</v>
          </cell>
          <cell r="G10">
            <v>0</v>
          </cell>
          <cell r="H10">
            <v>0</v>
          </cell>
          <cell r="I10">
            <v>0</v>
          </cell>
          <cell r="J10">
            <v>1</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E11">
            <v>1</v>
          </cell>
          <cell r="F11">
            <v>0</v>
          </cell>
          <cell r="G11">
            <v>3</v>
          </cell>
          <cell r="H11">
            <v>0</v>
          </cell>
          <cell r="I11">
            <v>0</v>
          </cell>
          <cell r="J11">
            <v>0</v>
          </cell>
          <cell r="K11">
            <v>0</v>
          </cell>
          <cell r="L11">
            <v>1</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E12">
            <v>1</v>
          </cell>
          <cell r="F12">
            <v>0</v>
          </cell>
          <cell r="G12">
            <v>0</v>
          </cell>
          <cell r="H12">
            <v>1</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3</v>
          </cell>
          <cell r="G13">
            <v>1</v>
          </cell>
          <cell r="H13">
            <v>0</v>
          </cell>
          <cell r="I13">
            <v>0</v>
          </cell>
          <cell r="J13">
            <v>1</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2</v>
          </cell>
          <cell r="H15">
            <v>1</v>
          </cell>
          <cell r="I15">
            <v>0</v>
          </cell>
          <cell r="J15">
            <v>1</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2</v>
          </cell>
          <cell r="F16">
            <v>1</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0</v>
          </cell>
          <cell r="G17">
            <v>1</v>
          </cell>
          <cell r="H17">
            <v>0</v>
          </cell>
          <cell r="I17">
            <v>0</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1</v>
          </cell>
          <cell r="G18">
            <v>3</v>
          </cell>
          <cell r="H18">
            <v>1</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0</v>
          </cell>
          <cell r="G19">
            <v>0</v>
          </cell>
          <cell r="H19">
            <v>0</v>
          </cell>
          <cell r="I19">
            <v>1</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1</v>
          </cell>
          <cell r="F20">
            <v>3</v>
          </cell>
          <cell r="G20">
            <v>0</v>
          </cell>
          <cell r="H20">
            <v>2</v>
          </cell>
          <cell r="I20">
            <v>1</v>
          </cell>
          <cell r="J20">
            <v>1</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0</v>
          </cell>
          <cell r="G22">
            <v>0</v>
          </cell>
          <cell r="H22">
            <v>1</v>
          </cell>
          <cell r="I22">
            <v>0</v>
          </cell>
          <cell r="J22">
            <v>0</v>
          </cell>
          <cell r="K22">
            <v>0</v>
          </cell>
          <cell r="L22">
            <v>2</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E23">
            <v>0</v>
          </cell>
          <cell r="F23">
            <v>0</v>
          </cell>
          <cell r="G23">
            <v>1</v>
          </cell>
          <cell r="H23">
            <v>2</v>
          </cell>
          <cell r="I23">
            <v>1</v>
          </cell>
          <cell r="J23">
            <v>1</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1</v>
          </cell>
          <cell r="F24">
            <v>1</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2</v>
          </cell>
          <cell r="G26">
            <v>1</v>
          </cell>
          <cell r="H26">
            <v>2</v>
          </cell>
          <cell r="I26">
            <v>0</v>
          </cell>
          <cell r="J26">
            <v>1</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1</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1</v>
          </cell>
          <cell r="G28">
            <v>0</v>
          </cell>
          <cell r="H28">
            <v>0</v>
          </cell>
          <cell r="I28">
            <v>0</v>
          </cell>
          <cell r="J28">
            <v>0</v>
          </cell>
          <cell r="K28">
            <v>0</v>
          </cell>
          <cell r="L28">
            <v>1</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1</v>
          </cell>
          <cell r="F29">
            <v>3</v>
          </cell>
          <cell r="G29">
            <v>1</v>
          </cell>
          <cell r="H29">
            <v>0</v>
          </cell>
          <cell r="I29">
            <v>1</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0</v>
          </cell>
          <cell r="G30">
            <v>0</v>
          </cell>
          <cell r="H30">
            <v>0</v>
          </cell>
          <cell r="I30">
            <v>1</v>
          </cell>
          <cell r="J30">
            <v>0</v>
          </cell>
          <cell r="K30">
            <v>0</v>
          </cell>
          <cell r="L30">
            <v>1</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E31">
            <v>1</v>
          </cell>
          <cell r="F31">
            <v>1</v>
          </cell>
          <cell r="G31">
            <v>0</v>
          </cell>
          <cell r="H31">
            <v>2</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E33">
            <v>2</v>
          </cell>
          <cell r="F33">
            <v>0</v>
          </cell>
          <cell r="G33">
            <v>2</v>
          </cell>
          <cell r="H33">
            <v>0</v>
          </cell>
          <cell r="I33">
            <v>1</v>
          </cell>
          <cell r="J33">
            <v>0</v>
          </cell>
          <cell r="K33">
            <v>0</v>
          </cell>
          <cell r="L33">
            <v>1</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E34">
            <v>0</v>
          </cell>
          <cell r="F34">
            <v>0</v>
          </cell>
          <cell r="G34">
            <v>0</v>
          </cell>
          <cell r="H34">
            <v>2</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1</v>
          </cell>
          <cell r="F35">
            <v>0</v>
          </cell>
          <cell r="G35">
            <v>1</v>
          </cell>
          <cell r="H35">
            <v>0</v>
          </cell>
          <cell r="I35">
            <v>0</v>
          </cell>
          <cell r="J35">
            <v>0</v>
          </cell>
          <cell r="K35">
            <v>0</v>
          </cell>
          <cell r="L35">
            <v>0</v>
          </cell>
          <cell r="M35">
            <v>0</v>
          </cell>
          <cell r="N35">
            <v>2</v>
          </cell>
          <cell r="O35">
            <v>0</v>
          </cell>
          <cell r="P35">
            <v>0</v>
          </cell>
          <cell r="Q35">
            <v>0</v>
          </cell>
          <cell r="R35">
            <v>0</v>
          </cell>
          <cell r="S35">
            <v>0</v>
          </cell>
          <cell r="T35">
            <v>0</v>
          </cell>
          <cell r="U35">
            <v>0</v>
          </cell>
          <cell r="V35">
            <v>0</v>
          </cell>
          <cell r="W35">
            <v>0</v>
          </cell>
          <cell r="X35">
            <v>0</v>
          </cell>
          <cell r="Y35">
            <v>0</v>
          </cell>
          <cell r="Z35">
            <v>0</v>
          </cell>
        </row>
        <row r="36">
          <cell r="E36">
            <v>0</v>
          </cell>
          <cell r="F36">
            <v>1</v>
          </cell>
          <cell r="G36">
            <v>0</v>
          </cell>
          <cell r="H36">
            <v>0</v>
          </cell>
          <cell r="I36">
            <v>0</v>
          </cell>
          <cell r="J36">
            <v>0</v>
          </cell>
          <cell r="K36">
            <v>0</v>
          </cell>
          <cell r="L36">
            <v>1</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1</v>
          </cell>
          <cell r="F38">
            <v>0</v>
          </cell>
          <cell r="G38">
            <v>0</v>
          </cell>
          <cell r="H38">
            <v>3</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2</v>
          </cell>
          <cell r="F39">
            <v>1</v>
          </cell>
          <cell r="G39">
            <v>0</v>
          </cell>
          <cell r="H39">
            <v>0</v>
          </cell>
          <cell r="I39">
            <v>0</v>
          </cell>
          <cell r="J39">
            <v>0</v>
          </cell>
          <cell r="K39">
            <v>0</v>
          </cell>
          <cell r="L39">
            <v>1</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1</v>
          </cell>
          <cell r="H40">
            <v>2</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0</v>
          </cell>
          <cell r="F42">
            <v>1</v>
          </cell>
          <cell r="G42">
            <v>0</v>
          </cell>
          <cell r="H42">
            <v>1</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E43">
            <v>3</v>
          </cell>
          <cell r="F43">
            <v>0</v>
          </cell>
          <cell r="G43">
            <v>1</v>
          </cell>
          <cell r="H43">
            <v>3</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1</v>
          </cell>
          <cell r="F44">
            <v>0</v>
          </cell>
          <cell r="G44">
            <v>1</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E45">
            <v>0</v>
          </cell>
          <cell r="F45">
            <v>1</v>
          </cell>
          <cell r="G45">
            <v>0</v>
          </cell>
          <cell r="H45">
            <v>0</v>
          </cell>
          <cell r="I45">
            <v>1</v>
          </cell>
          <cell r="J45">
            <v>0</v>
          </cell>
          <cell r="K45">
            <v>1</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1</v>
          </cell>
          <cell r="F46">
            <v>0</v>
          </cell>
          <cell r="G46">
            <v>0</v>
          </cell>
          <cell r="H46">
            <v>0</v>
          </cell>
          <cell r="I46">
            <v>1</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0</v>
          </cell>
          <cell r="G47">
            <v>0</v>
          </cell>
          <cell r="H47">
            <v>1</v>
          </cell>
          <cell r="I47">
            <v>0</v>
          </cell>
          <cell r="J47">
            <v>0</v>
          </cell>
          <cell r="K47">
            <v>1</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E48">
            <v>1</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2</v>
          </cell>
          <cell r="H49">
            <v>0</v>
          </cell>
          <cell r="I49">
            <v>1</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1</v>
          </cell>
          <cell r="F50">
            <v>0</v>
          </cell>
          <cell r="G50">
            <v>0</v>
          </cell>
          <cell r="H50">
            <v>0</v>
          </cell>
          <cell r="I50">
            <v>0</v>
          </cell>
          <cell r="J50">
            <v>0</v>
          </cell>
          <cell r="K50">
            <v>1</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1</v>
          </cell>
          <cell r="H51">
            <v>1</v>
          </cell>
          <cell r="I51">
            <v>0</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1</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2</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1</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E55">
            <v>0</v>
          </cell>
          <cell r="F55">
            <v>1</v>
          </cell>
          <cell r="G55">
            <v>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1</v>
          </cell>
          <cell r="F56">
            <v>0</v>
          </cell>
          <cell r="G56">
            <v>0</v>
          </cell>
          <cell r="H56">
            <v>1</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1</v>
          </cell>
          <cell r="G57">
            <v>2</v>
          </cell>
          <cell r="H57">
            <v>0</v>
          </cell>
          <cell r="I57">
            <v>0</v>
          </cell>
          <cell r="J57">
            <v>1</v>
          </cell>
          <cell r="K57">
            <v>0</v>
          </cell>
          <cell r="L57">
            <v>1</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E58">
            <v>0</v>
          </cell>
          <cell r="F58">
            <v>0</v>
          </cell>
          <cell r="G58">
            <v>0</v>
          </cell>
          <cell r="H58">
            <v>1</v>
          </cell>
          <cell r="I58">
            <v>0</v>
          </cell>
          <cell r="J58">
            <v>1</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E59">
            <v>0</v>
          </cell>
          <cell r="F59">
            <v>1</v>
          </cell>
          <cell r="G59">
            <v>0</v>
          </cell>
          <cell r="H59">
            <v>0</v>
          </cell>
          <cell r="I59">
            <v>0</v>
          </cell>
          <cell r="J59">
            <v>0</v>
          </cell>
          <cell r="K59">
            <v>0</v>
          </cell>
          <cell r="L59">
            <v>1</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1</v>
          </cell>
          <cell r="F60">
            <v>0</v>
          </cell>
          <cell r="G60">
            <v>3</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1</v>
          </cell>
          <cell r="F61">
            <v>0</v>
          </cell>
          <cell r="G61">
            <v>0</v>
          </cell>
          <cell r="H61">
            <v>1</v>
          </cell>
          <cell r="I61">
            <v>0</v>
          </cell>
          <cell r="J61">
            <v>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1</v>
          </cell>
          <cell r="G62">
            <v>1</v>
          </cell>
          <cell r="H62">
            <v>0</v>
          </cell>
          <cell r="I62">
            <v>0</v>
          </cell>
          <cell r="J62">
            <v>0</v>
          </cell>
          <cell r="K62">
            <v>0</v>
          </cell>
          <cell r="L62">
            <v>1</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0</v>
          </cell>
          <cell r="K63">
            <v>1</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1</v>
          </cell>
          <cell r="G64">
            <v>2</v>
          </cell>
          <cell r="H64">
            <v>1</v>
          </cell>
          <cell r="I64">
            <v>0</v>
          </cell>
          <cell r="J64">
            <v>0</v>
          </cell>
          <cell r="K64">
            <v>1</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1</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1</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1</v>
          </cell>
          <cell r="F67">
            <v>0</v>
          </cell>
          <cell r="G67">
            <v>3</v>
          </cell>
          <cell r="H67">
            <v>1</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1</v>
          </cell>
          <cell r="G68">
            <v>0</v>
          </cell>
          <cell r="H68">
            <v>0</v>
          </cell>
          <cell r="I68">
            <v>0</v>
          </cell>
          <cell r="J68">
            <v>0</v>
          </cell>
          <cell r="K68">
            <v>0</v>
          </cell>
          <cell r="L68">
            <v>0</v>
          </cell>
          <cell r="M68">
            <v>1</v>
          </cell>
          <cell r="N68">
            <v>0</v>
          </cell>
          <cell r="O68">
            <v>0</v>
          </cell>
          <cell r="P68">
            <v>0</v>
          </cell>
          <cell r="Q68">
            <v>0</v>
          </cell>
          <cell r="R68">
            <v>0</v>
          </cell>
          <cell r="S68">
            <v>0</v>
          </cell>
          <cell r="T68">
            <v>0</v>
          </cell>
          <cell r="U68">
            <v>0</v>
          </cell>
          <cell r="V68">
            <v>0</v>
          </cell>
          <cell r="W68">
            <v>0</v>
          </cell>
          <cell r="X68">
            <v>0</v>
          </cell>
          <cell r="Y68">
            <v>0</v>
          </cell>
          <cell r="Z68">
            <v>0</v>
          </cell>
        </row>
        <row r="69">
          <cell r="E69">
            <v>1</v>
          </cell>
          <cell r="F69">
            <v>0</v>
          </cell>
          <cell r="G69">
            <v>0</v>
          </cell>
          <cell r="H69">
            <v>0</v>
          </cell>
          <cell r="I69">
            <v>0</v>
          </cell>
          <cell r="J69">
            <v>0</v>
          </cell>
          <cell r="K69">
            <v>0</v>
          </cell>
          <cell r="L69">
            <v>2</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1</v>
          </cell>
          <cell r="G70">
            <v>1</v>
          </cell>
          <cell r="H70">
            <v>0</v>
          </cell>
          <cell r="I70">
            <v>0</v>
          </cell>
          <cell r="J70">
            <v>2</v>
          </cell>
          <cell r="K70">
            <v>0</v>
          </cell>
          <cell r="L70">
            <v>0</v>
          </cell>
          <cell r="M70">
            <v>1</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0</v>
          </cell>
          <cell r="G71">
            <v>0</v>
          </cell>
          <cell r="H71">
            <v>2</v>
          </cell>
          <cell r="I71">
            <v>0</v>
          </cell>
          <cell r="J71">
            <v>0</v>
          </cell>
          <cell r="K71">
            <v>1</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1</v>
          </cell>
          <cell r="F72">
            <v>0</v>
          </cell>
          <cell r="G72">
            <v>0</v>
          </cell>
          <cell r="H72">
            <v>0</v>
          </cell>
          <cell r="I72">
            <v>0</v>
          </cell>
          <cell r="J72">
            <v>1</v>
          </cell>
          <cell r="K72">
            <v>1</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0</v>
          </cell>
          <cell r="G73">
            <v>1</v>
          </cell>
          <cell r="H73">
            <v>3</v>
          </cell>
          <cell r="I73">
            <v>0</v>
          </cell>
          <cell r="J73">
            <v>0</v>
          </cell>
          <cell r="K73">
            <v>0</v>
          </cell>
          <cell r="L73">
            <v>0</v>
          </cell>
          <cell r="M73">
            <v>1</v>
          </cell>
          <cell r="N73">
            <v>0</v>
          </cell>
          <cell r="O73">
            <v>0</v>
          </cell>
          <cell r="P73">
            <v>0</v>
          </cell>
          <cell r="Q73">
            <v>0</v>
          </cell>
          <cell r="R73">
            <v>0</v>
          </cell>
          <cell r="S73">
            <v>0</v>
          </cell>
          <cell r="T73">
            <v>0</v>
          </cell>
          <cell r="U73">
            <v>0</v>
          </cell>
          <cell r="V73">
            <v>0</v>
          </cell>
          <cell r="W73">
            <v>0</v>
          </cell>
          <cell r="X73">
            <v>0</v>
          </cell>
          <cell r="Y73">
            <v>0</v>
          </cell>
          <cell r="Z73">
            <v>0</v>
          </cell>
        </row>
        <row r="74">
          <cell r="E74">
            <v>1</v>
          </cell>
          <cell r="F74">
            <v>0</v>
          </cell>
          <cell r="G74">
            <v>0</v>
          </cell>
          <cell r="H74">
            <v>0</v>
          </cell>
          <cell r="I74">
            <v>0</v>
          </cell>
          <cell r="J74">
            <v>1</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E75">
            <v>0</v>
          </cell>
          <cell r="F75">
            <v>2</v>
          </cell>
          <cell r="G75">
            <v>1</v>
          </cell>
          <cell r="H75">
            <v>0</v>
          </cell>
          <cell r="I75">
            <v>0</v>
          </cell>
          <cell r="J75">
            <v>0</v>
          </cell>
          <cell r="K75">
            <v>0</v>
          </cell>
          <cell r="L75">
            <v>1</v>
          </cell>
          <cell r="M75">
            <v>0</v>
          </cell>
          <cell r="N75">
            <v>0</v>
          </cell>
          <cell r="O75">
            <v>2</v>
          </cell>
          <cell r="P75">
            <v>0</v>
          </cell>
          <cell r="Q75">
            <v>0</v>
          </cell>
          <cell r="R75">
            <v>0</v>
          </cell>
          <cell r="S75">
            <v>0</v>
          </cell>
          <cell r="T75">
            <v>0</v>
          </cell>
          <cell r="U75">
            <v>0</v>
          </cell>
          <cell r="V75">
            <v>0</v>
          </cell>
          <cell r="W75">
            <v>0</v>
          </cell>
          <cell r="X75">
            <v>0</v>
          </cell>
          <cell r="Y75">
            <v>0</v>
          </cell>
          <cell r="Z75">
            <v>0</v>
          </cell>
        </row>
        <row r="76">
          <cell r="E76">
            <v>0</v>
          </cell>
          <cell r="F76">
            <v>0</v>
          </cell>
          <cell r="G76">
            <v>3</v>
          </cell>
          <cell r="H76">
            <v>1</v>
          </cell>
          <cell r="I76">
            <v>0</v>
          </cell>
          <cell r="J76">
            <v>0</v>
          </cell>
          <cell r="K76">
            <v>1</v>
          </cell>
          <cell r="L76">
            <v>0</v>
          </cell>
          <cell r="M76">
            <v>1</v>
          </cell>
          <cell r="N76">
            <v>0</v>
          </cell>
          <cell r="O76">
            <v>0</v>
          </cell>
          <cell r="P76">
            <v>0</v>
          </cell>
          <cell r="Q76">
            <v>0</v>
          </cell>
          <cell r="R76">
            <v>0</v>
          </cell>
          <cell r="S76">
            <v>0</v>
          </cell>
          <cell r="T76">
            <v>0</v>
          </cell>
          <cell r="U76">
            <v>0</v>
          </cell>
          <cell r="V76">
            <v>0</v>
          </cell>
          <cell r="W76">
            <v>0</v>
          </cell>
          <cell r="X76">
            <v>0</v>
          </cell>
          <cell r="Y76">
            <v>0</v>
          </cell>
          <cell r="Z76">
            <v>0</v>
          </cell>
        </row>
        <row r="77">
          <cell r="E77">
            <v>1</v>
          </cell>
          <cell r="F77">
            <v>0</v>
          </cell>
          <cell r="G77">
            <v>0</v>
          </cell>
          <cell r="H77">
            <v>2</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2</v>
          </cell>
          <cell r="F79">
            <v>1</v>
          </cell>
          <cell r="G79">
            <v>0</v>
          </cell>
          <cell r="H79">
            <v>1</v>
          </cell>
          <cell r="I79">
            <v>0</v>
          </cell>
          <cell r="J79">
            <v>0</v>
          </cell>
          <cell r="K79">
            <v>0</v>
          </cell>
          <cell r="L79">
            <v>0</v>
          </cell>
          <cell r="M79">
            <v>1</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2</v>
          </cell>
          <cell r="H80">
            <v>1</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1</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E82">
            <v>1</v>
          </cell>
          <cell r="F82">
            <v>1</v>
          </cell>
          <cell r="G82">
            <v>1</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1</v>
          </cell>
          <cell r="G83">
            <v>0</v>
          </cell>
          <cell r="H83">
            <v>2</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0</v>
          </cell>
          <cell r="G84">
            <v>0</v>
          </cell>
          <cell r="H84">
            <v>1</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1</v>
          </cell>
          <cell r="F85">
            <v>3</v>
          </cell>
          <cell r="G85">
            <v>0</v>
          </cell>
          <cell r="H85">
            <v>3</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E86">
            <v>3</v>
          </cell>
          <cell r="F86">
            <v>0</v>
          </cell>
          <cell r="G86">
            <v>0</v>
          </cell>
          <cell r="H86">
            <v>2</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1</v>
          </cell>
          <cell r="F87">
            <v>3</v>
          </cell>
          <cell r="G87">
            <v>2</v>
          </cell>
          <cell r="H87">
            <v>0</v>
          </cell>
          <cell r="I87">
            <v>1</v>
          </cell>
          <cell r="J87">
            <v>0</v>
          </cell>
          <cell r="K87">
            <v>0</v>
          </cell>
          <cell r="L87">
            <v>1</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0</v>
          </cell>
          <cell r="G88">
            <v>1</v>
          </cell>
          <cell r="H88">
            <v>0</v>
          </cell>
          <cell r="I88">
            <v>0</v>
          </cell>
          <cell r="J88">
            <v>0</v>
          </cell>
          <cell r="K88">
            <v>1</v>
          </cell>
          <cell r="L88">
            <v>1</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E89">
            <v>1</v>
          </cell>
          <cell r="F89">
            <v>0</v>
          </cell>
          <cell r="G89">
            <v>0</v>
          </cell>
          <cell r="H89">
            <v>0</v>
          </cell>
          <cell r="I89">
            <v>0</v>
          </cell>
          <cell r="J89">
            <v>1</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E90">
            <v>2</v>
          </cell>
          <cell r="F90">
            <v>0</v>
          </cell>
          <cell r="G90">
            <v>2</v>
          </cell>
          <cell r="H90">
            <v>1</v>
          </cell>
          <cell r="I90">
            <v>1</v>
          </cell>
          <cell r="J90">
            <v>0</v>
          </cell>
          <cell r="K90">
            <v>1</v>
          </cell>
          <cell r="L90">
            <v>0</v>
          </cell>
          <cell r="M90">
            <v>1</v>
          </cell>
          <cell r="N90">
            <v>0</v>
          </cell>
          <cell r="O90">
            <v>0</v>
          </cell>
          <cell r="P90">
            <v>0</v>
          </cell>
          <cell r="Q90">
            <v>0</v>
          </cell>
          <cell r="R90">
            <v>0</v>
          </cell>
          <cell r="S90">
            <v>0</v>
          </cell>
          <cell r="T90">
            <v>0</v>
          </cell>
          <cell r="U90">
            <v>0</v>
          </cell>
          <cell r="V90">
            <v>0</v>
          </cell>
          <cell r="W90">
            <v>0</v>
          </cell>
          <cell r="X90">
            <v>0</v>
          </cell>
          <cell r="Y90">
            <v>0</v>
          </cell>
          <cell r="Z90">
            <v>0</v>
          </cell>
        </row>
        <row r="91">
          <cell r="E91">
            <v>0</v>
          </cell>
          <cell r="F91">
            <v>1</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2</v>
          </cell>
          <cell r="F92">
            <v>0</v>
          </cell>
          <cell r="G92">
            <v>2</v>
          </cell>
          <cell r="H92">
            <v>0</v>
          </cell>
          <cell r="I92">
            <v>2</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E93">
            <v>0</v>
          </cell>
          <cell r="F93">
            <v>0</v>
          </cell>
          <cell r="G93">
            <v>1</v>
          </cell>
          <cell r="H93">
            <v>0</v>
          </cell>
          <cell r="I93">
            <v>0</v>
          </cell>
          <cell r="J93">
            <v>1</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2</v>
          </cell>
          <cell r="H94">
            <v>0</v>
          </cell>
          <cell r="I94">
            <v>1</v>
          </cell>
          <cell r="J94">
            <v>1</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1</v>
          </cell>
          <cell r="H95">
            <v>0</v>
          </cell>
          <cell r="I95">
            <v>1</v>
          </cell>
          <cell r="J95">
            <v>0</v>
          </cell>
          <cell r="K95">
            <v>1</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1</v>
          </cell>
          <cell r="F96">
            <v>0</v>
          </cell>
          <cell r="G96">
            <v>0</v>
          </cell>
          <cell r="H96">
            <v>1</v>
          </cell>
          <cell r="I96">
            <v>0</v>
          </cell>
          <cell r="J96">
            <v>0</v>
          </cell>
          <cell r="K96">
            <v>0</v>
          </cell>
          <cell r="L96">
            <v>0</v>
          </cell>
          <cell r="M96">
            <v>1</v>
          </cell>
          <cell r="N96">
            <v>0</v>
          </cell>
          <cell r="O96">
            <v>1</v>
          </cell>
          <cell r="P96">
            <v>0</v>
          </cell>
          <cell r="Q96">
            <v>0</v>
          </cell>
          <cell r="R96">
            <v>0</v>
          </cell>
          <cell r="S96">
            <v>0</v>
          </cell>
          <cell r="T96">
            <v>0</v>
          </cell>
          <cell r="U96">
            <v>0</v>
          </cell>
          <cell r="V96">
            <v>0</v>
          </cell>
          <cell r="W96">
            <v>0</v>
          </cell>
          <cell r="X96">
            <v>0</v>
          </cell>
          <cell r="Y96">
            <v>0</v>
          </cell>
          <cell r="Z96">
            <v>0</v>
          </cell>
        </row>
        <row r="97">
          <cell r="E97">
            <v>0</v>
          </cell>
          <cell r="F97">
            <v>1</v>
          </cell>
          <cell r="G97">
            <v>0</v>
          </cell>
          <cell r="H97">
            <v>0</v>
          </cell>
          <cell r="I97">
            <v>0</v>
          </cell>
          <cell r="J97">
            <v>0</v>
          </cell>
          <cell r="K97">
            <v>1</v>
          </cell>
          <cell r="L97">
            <v>0</v>
          </cell>
          <cell r="M97">
            <v>1</v>
          </cell>
          <cell r="N97">
            <v>0</v>
          </cell>
          <cell r="O97">
            <v>0</v>
          </cell>
          <cell r="P97">
            <v>0</v>
          </cell>
          <cell r="Q97">
            <v>0</v>
          </cell>
          <cell r="R97">
            <v>0</v>
          </cell>
          <cell r="S97">
            <v>0</v>
          </cell>
          <cell r="T97">
            <v>0</v>
          </cell>
          <cell r="U97">
            <v>0</v>
          </cell>
          <cell r="V97">
            <v>0</v>
          </cell>
          <cell r="W97">
            <v>0</v>
          </cell>
          <cell r="X97">
            <v>0</v>
          </cell>
          <cell r="Y97">
            <v>0</v>
          </cell>
          <cell r="Z97">
            <v>0</v>
          </cell>
        </row>
        <row r="98">
          <cell r="E98">
            <v>1</v>
          </cell>
          <cell r="F98">
            <v>0</v>
          </cell>
          <cell r="G98">
            <v>0</v>
          </cell>
          <cell r="H98">
            <v>0</v>
          </cell>
          <cell r="I98">
            <v>1</v>
          </cell>
          <cell r="J98">
            <v>0</v>
          </cell>
          <cell r="K98">
            <v>0</v>
          </cell>
          <cell r="L98">
            <v>0</v>
          </cell>
          <cell r="M98">
            <v>0</v>
          </cell>
          <cell r="N98">
            <v>0</v>
          </cell>
          <cell r="O98">
            <v>1</v>
          </cell>
          <cell r="P98">
            <v>0</v>
          </cell>
          <cell r="Q98">
            <v>0</v>
          </cell>
          <cell r="R98">
            <v>0</v>
          </cell>
          <cell r="S98">
            <v>0</v>
          </cell>
          <cell r="T98">
            <v>0</v>
          </cell>
          <cell r="U98">
            <v>0</v>
          </cell>
          <cell r="V98">
            <v>0</v>
          </cell>
          <cell r="W98">
            <v>0</v>
          </cell>
          <cell r="X98">
            <v>0</v>
          </cell>
          <cell r="Y98">
            <v>0</v>
          </cell>
          <cell r="Z98">
            <v>0</v>
          </cell>
        </row>
        <row r="99">
          <cell r="E99">
            <v>0</v>
          </cell>
          <cell r="F99">
            <v>1</v>
          </cell>
          <cell r="G99">
            <v>1</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0</v>
          </cell>
          <cell r="G100">
            <v>0</v>
          </cell>
          <cell r="H100">
            <v>1</v>
          </cell>
          <cell r="I100">
            <v>0</v>
          </cell>
          <cell r="J100">
            <v>1</v>
          </cell>
          <cell r="K100">
            <v>1</v>
          </cell>
          <cell r="L100">
            <v>0</v>
          </cell>
          <cell r="M100">
            <v>1</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E101">
            <v>0</v>
          </cell>
          <cell r="F101">
            <v>0</v>
          </cell>
          <cell r="G101">
            <v>0</v>
          </cell>
          <cell r="H101">
            <v>0</v>
          </cell>
          <cell r="I101">
            <v>0</v>
          </cell>
          <cell r="J101">
            <v>0</v>
          </cell>
          <cell r="K101">
            <v>0</v>
          </cell>
          <cell r="L101">
            <v>0</v>
          </cell>
          <cell r="M101">
            <v>0</v>
          </cell>
          <cell r="N101">
            <v>0</v>
          </cell>
          <cell r="O101">
            <v>1</v>
          </cell>
          <cell r="P101">
            <v>0</v>
          </cell>
          <cell r="Q101">
            <v>0</v>
          </cell>
          <cell r="R101">
            <v>0</v>
          </cell>
          <cell r="S101">
            <v>0</v>
          </cell>
          <cell r="T101">
            <v>0</v>
          </cell>
          <cell r="U101">
            <v>0</v>
          </cell>
          <cell r="V101">
            <v>0</v>
          </cell>
          <cell r="W101">
            <v>0</v>
          </cell>
          <cell r="X101">
            <v>0</v>
          </cell>
          <cell r="Y101">
            <v>0</v>
          </cell>
          <cell r="Z101">
            <v>0</v>
          </cell>
        </row>
        <row r="102">
          <cell r="E102">
            <v>0</v>
          </cell>
          <cell r="F102">
            <v>0</v>
          </cell>
          <cell r="G102">
            <v>1</v>
          </cell>
          <cell r="H102">
            <v>1</v>
          </cell>
          <cell r="I102">
            <v>0</v>
          </cell>
          <cell r="J102">
            <v>0</v>
          </cell>
          <cell r="K102">
            <v>0</v>
          </cell>
          <cell r="L102">
            <v>0</v>
          </cell>
          <cell r="M102">
            <v>0</v>
          </cell>
          <cell r="N102">
            <v>1</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1</v>
          </cell>
          <cell r="G103">
            <v>0</v>
          </cell>
          <cell r="H103">
            <v>0</v>
          </cell>
          <cell r="I103">
            <v>0</v>
          </cell>
          <cell r="J103">
            <v>0</v>
          </cell>
          <cell r="K103">
            <v>1</v>
          </cell>
          <cell r="L103">
            <v>0</v>
          </cell>
          <cell r="M103">
            <v>0</v>
          </cell>
          <cell r="N103">
            <v>1</v>
          </cell>
          <cell r="O103">
            <v>0</v>
          </cell>
          <cell r="P103">
            <v>0</v>
          </cell>
          <cell r="Q103">
            <v>0</v>
          </cell>
          <cell r="R103">
            <v>0</v>
          </cell>
          <cell r="S103">
            <v>0</v>
          </cell>
          <cell r="T103">
            <v>0</v>
          </cell>
          <cell r="U103">
            <v>0</v>
          </cell>
          <cell r="V103">
            <v>0</v>
          </cell>
          <cell r="W103">
            <v>0</v>
          </cell>
          <cell r="X103">
            <v>0</v>
          </cell>
          <cell r="Y103">
            <v>0</v>
          </cell>
          <cell r="Z103">
            <v>0</v>
          </cell>
        </row>
        <row r="104">
          <cell r="E104">
            <v>1</v>
          </cell>
          <cell r="F104">
            <v>2</v>
          </cell>
          <cell r="G104">
            <v>1</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0</v>
          </cell>
          <cell r="F105">
            <v>1</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1</v>
          </cell>
          <cell r="I106">
            <v>0</v>
          </cell>
          <cell r="J106">
            <v>0</v>
          </cell>
          <cell r="K106">
            <v>1</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2</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1</v>
          </cell>
          <cell r="F108">
            <v>0</v>
          </cell>
          <cell r="G108">
            <v>0</v>
          </cell>
          <cell r="H108">
            <v>2</v>
          </cell>
          <cell r="I108">
            <v>0</v>
          </cell>
          <cell r="J108">
            <v>0</v>
          </cell>
          <cell r="K108">
            <v>0</v>
          </cell>
          <cell r="L108">
            <v>0</v>
          </cell>
          <cell r="M108">
            <v>0</v>
          </cell>
          <cell r="N108">
            <v>0</v>
          </cell>
          <cell r="O108">
            <v>2</v>
          </cell>
          <cell r="P108">
            <v>1</v>
          </cell>
          <cell r="Q108">
            <v>0</v>
          </cell>
          <cell r="R108">
            <v>0</v>
          </cell>
          <cell r="S108">
            <v>0</v>
          </cell>
          <cell r="T108">
            <v>0</v>
          </cell>
          <cell r="U108">
            <v>0</v>
          </cell>
          <cell r="V108">
            <v>0</v>
          </cell>
          <cell r="W108">
            <v>0</v>
          </cell>
          <cell r="X108">
            <v>0</v>
          </cell>
          <cell r="Y108">
            <v>0</v>
          </cell>
          <cell r="Z108">
            <v>0</v>
          </cell>
        </row>
        <row r="109">
          <cell r="E109">
            <v>0</v>
          </cell>
          <cell r="F109">
            <v>1</v>
          </cell>
          <cell r="G109">
            <v>0</v>
          </cell>
          <cell r="H109">
            <v>0</v>
          </cell>
          <cell r="I109">
            <v>0</v>
          </cell>
          <cell r="J109">
            <v>0</v>
          </cell>
          <cell r="K109">
            <v>0</v>
          </cell>
          <cell r="L109">
            <v>0</v>
          </cell>
          <cell r="M109">
            <v>2</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E110">
            <v>0</v>
          </cell>
          <cell r="F110">
            <v>1</v>
          </cell>
          <cell r="G110">
            <v>1</v>
          </cell>
          <cell r="H110">
            <v>1</v>
          </cell>
          <cell r="I110">
            <v>1</v>
          </cell>
          <cell r="J110">
            <v>0</v>
          </cell>
          <cell r="K110">
            <v>2</v>
          </cell>
          <cell r="L110">
            <v>0</v>
          </cell>
          <cell r="M110">
            <v>0</v>
          </cell>
          <cell r="N110">
            <v>1</v>
          </cell>
          <cell r="O110">
            <v>0</v>
          </cell>
          <cell r="P110">
            <v>1</v>
          </cell>
          <cell r="Q110">
            <v>0</v>
          </cell>
          <cell r="R110">
            <v>0</v>
          </cell>
          <cell r="S110">
            <v>0</v>
          </cell>
          <cell r="T110">
            <v>0</v>
          </cell>
          <cell r="U110">
            <v>0</v>
          </cell>
          <cell r="V110">
            <v>0</v>
          </cell>
          <cell r="W110">
            <v>0</v>
          </cell>
          <cell r="X110">
            <v>0</v>
          </cell>
          <cell r="Y110">
            <v>0</v>
          </cell>
          <cell r="Z110">
            <v>0</v>
          </cell>
        </row>
        <row r="111">
          <cell r="E111">
            <v>0</v>
          </cell>
          <cell r="F111">
            <v>5</v>
          </cell>
          <cell r="G111">
            <v>0</v>
          </cell>
          <cell r="H111">
            <v>1</v>
          </cell>
          <cell r="I111">
            <v>0</v>
          </cell>
          <cell r="J111">
            <v>0</v>
          </cell>
          <cell r="K111">
            <v>0</v>
          </cell>
          <cell r="L111">
            <v>0</v>
          </cell>
          <cell r="M111">
            <v>1</v>
          </cell>
          <cell r="N111">
            <v>1</v>
          </cell>
          <cell r="O111">
            <v>0</v>
          </cell>
          <cell r="P111">
            <v>0</v>
          </cell>
          <cell r="Q111">
            <v>0</v>
          </cell>
          <cell r="R111">
            <v>0</v>
          </cell>
          <cell r="S111">
            <v>0</v>
          </cell>
          <cell r="T111">
            <v>0</v>
          </cell>
          <cell r="U111">
            <v>0</v>
          </cell>
          <cell r="V111">
            <v>0</v>
          </cell>
          <cell r="W111">
            <v>0</v>
          </cell>
          <cell r="X111">
            <v>0</v>
          </cell>
          <cell r="Y111">
            <v>0</v>
          </cell>
          <cell r="Z111">
            <v>0</v>
          </cell>
        </row>
        <row r="112">
          <cell r="E112">
            <v>1</v>
          </cell>
          <cell r="F112">
            <v>0</v>
          </cell>
          <cell r="G112">
            <v>0</v>
          </cell>
          <cell r="H112">
            <v>0</v>
          </cell>
          <cell r="I112">
            <v>0</v>
          </cell>
          <cell r="J112">
            <v>1</v>
          </cell>
          <cell r="K112">
            <v>3</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E113">
            <v>0</v>
          </cell>
          <cell r="F113">
            <v>1</v>
          </cell>
          <cell r="G113">
            <v>3</v>
          </cell>
          <cell r="H113">
            <v>1</v>
          </cell>
          <cell r="I113">
            <v>1</v>
          </cell>
          <cell r="J113">
            <v>0</v>
          </cell>
          <cell r="K113">
            <v>0</v>
          </cell>
          <cell r="L113">
            <v>0</v>
          </cell>
          <cell r="M113">
            <v>1</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2</v>
          </cell>
          <cell r="H114">
            <v>1</v>
          </cell>
          <cell r="I114">
            <v>0</v>
          </cell>
          <cell r="J114">
            <v>0</v>
          </cell>
          <cell r="K114">
            <v>0</v>
          </cell>
          <cell r="L114">
            <v>0</v>
          </cell>
          <cell r="M114">
            <v>0</v>
          </cell>
          <cell r="N114">
            <v>0</v>
          </cell>
          <cell r="O114">
            <v>1</v>
          </cell>
          <cell r="P114">
            <v>0</v>
          </cell>
          <cell r="Q114">
            <v>0</v>
          </cell>
          <cell r="R114">
            <v>0</v>
          </cell>
          <cell r="S114">
            <v>0</v>
          </cell>
          <cell r="T114">
            <v>0</v>
          </cell>
          <cell r="U114">
            <v>0</v>
          </cell>
          <cell r="V114">
            <v>0</v>
          </cell>
          <cell r="W114">
            <v>0</v>
          </cell>
          <cell r="X114">
            <v>0</v>
          </cell>
          <cell r="Y114">
            <v>0</v>
          </cell>
          <cell r="Z114">
            <v>0</v>
          </cell>
        </row>
        <row r="115">
          <cell r="E115">
            <v>1</v>
          </cell>
          <cell r="F115">
            <v>2</v>
          </cell>
          <cell r="G115">
            <v>2</v>
          </cell>
          <cell r="H115">
            <v>0</v>
          </cell>
          <cell r="I115">
            <v>2</v>
          </cell>
          <cell r="J115">
            <v>0</v>
          </cell>
          <cell r="K115">
            <v>1</v>
          </cell>
          <cell r="L115">
            <v>0</v>
          </cell>
          <cell r="M115">
            <v>0</v>
          </cell>
          <cell r="N115">
            <v>1</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0</v>
          </cell>
          <cell r="G116">
            <v>1</v>
          </cell>
          <cell r="H116">
            <v>0</v>
          </cell>
          <cell r="I116">
            <v>0</v>
          </cell>
          <cell r="J116">
            <v>1</v>
          </cell>
          <cell r="K116">
            <v>2</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0</v>
          </cell>
          <cell r="H117">
            <v>1</v>
          </cell>
          <cell r="I117">
            <v>1</v>
          </cell>
          <cell r="J117">
            <v>1</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0</v>
          </cell>
          <cell r="F118">
            <v>2</v>
          </cell>
          <cell r="G118">
            <v>0</v>
          </cell>
          <cell r="H118">
            <v>0</v>
          </cell>
          <cell r="I118">
            <v>0</v>
          </cell>
          <cell r="J118">
            <v>1</v>
          </cell>
          <cell r="K118">
            <v>1</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3</v>
          </cell>
          <cell r="F119">
            <v>5</v>
          </cell>
          <cell r="G119">
            <v>0</v>
          </cell>
          <cell r="H119">
            <v>0</v>
          </cell>
          <cell r="I119">
            <v>1</v>
          </cell>
          <cell r="J119">
            <v>0</v>
          </cell>
          <cell r="K119">
            <v>1</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2</v>
          </cell>
          <cell r="F120">
            <v>3</v>
          </cell>
          <cell r="G120">
            <v>1</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1</v>
          </cell>
          <cell r="G121">
            <v>0</v>
          </cell>
          <cell r="H121">
            <v>3</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1</v>
          </cell>
          <cell r="F122">
            <v>3</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2</v>
          </cell>
          <cell r="F123">
            <v>5</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1</v>
          </cell>
          <cell r="F124">
            <v>0</v>
          </cell>
          <cell r="G124">
            <v>1</v>
          </cell>
          <cell r="H124">
            <v>3</v>
          </cell>
          <cell r="I124">
            <v>0</v>
          </cell>
          <cell r="J124">
            <v>1</v>
          </cell>
          <cell r="K124">
            <v>0</v>
          </cell>
          <cell r="L124">
            <v>1</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E126">
            <v>0</v>
          </cell>
          <cell r="F126">
            <v>1</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3</v>
          </cell>
          <cell r="G127">
            <v>0</v>
          </cell>
          <cell r="H127">
            <v>2</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1</v>
          </cell>
          <cell r="F128">
            <v>0</v>
          </cell>
          <cell r="G128">
            <v>0</v>
          </cell>
          <cell r="H128">
            <v>1</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2</v>
          </cell>
          <cell r="G129">
            <v>1</v>
          </cell>
          <cell r="H129">
            <v>0</v>
          </cell>
          <cell r="I129">
            <v>0</v>
          </cell>
          <cell r="J129">
            <v>1</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3</v>
          </cell>
          <cell r="F130">
            <v>0</v>
          </cell>
          <cell r="G130">
            <v>2</v>
          </cell>
          <cell r="H130">
            <v>0</v>
          </cell>
          <cell r="I130">
            <v>0</v>
          </cell>
          <cell r="J130">
            <v>0</v>
          </cell>
          <cell r="K130">
            <v>0</v>
          </cell>
          <cell r="L130">
            <v>1</v>
          </cell>
          <cell r="M130">
            <v>0</v>
          </cell>
          <cell r="N130">
            <v>1</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1</v>
          </cell>
          <cell r="G131">
            <v>0</v>
          </cell>
          <cell r="H131">
            <v>0</v>
          </cell>
          <cell r="I131">
            <v>0</v>
          </cell>
          <cell r="J131">
            <v>1</v>
          </cell>
          <cell r="K131">
            <v>0</v>
          </cell>
          <cell r="L131">
            <v>1</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3</v>
          </cell>
          <cell r="F132">
            <v>4</v>
          </cell>
          <cell r="G132">
            <v>0</v>
          </cell>
          <cell r="H132">
            <v>0</v>
          </cell>
          <cell r="I132">
            <v>1</v>
          </cell>
          <cell r="J132">
            <v>0</v>
          </cell>
          <cell r="K132">
            <v>0</v>
          </cell>
          <cell r="L132">
            <v>0</v>
          </cell>
          <cell r="M132">
            <v>0</v>
          </cell>
          <cell r="N132">
            <v>1</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1</v>
          </cell>
          <cell r="H133">
            <v>0</v>
          </cell>
          <cell r="I133">
            <v>1</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E134">
            <v>0</v>
          </cell>
          <cell r="F134">
            <v>1</v>
          </cell>
          <cell r="G134">
            <v>2</v>
          </cell>
          <cell r="H134">
            <v>0</v>
          </cell>
          <cell r="I134">
            <v>0</v>
          </cell>
          <cell r="J134">
            <v>1</v>
          </cell>
          <cell r="K134">
            <v>0</v>
          </cell>
          <cell r="L134">
            <v>1</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1</v>
          </cell>
          <cell r="F135">
            <v>0</v>
          </cell>
          <cell r="G135">
            <v>0</v>
          </cell>
          <cell r="H135">
            <v>0</v>
          </cell>
          <cell r="I135">
            <v>0</v>
          </cell>
          <cell r="J135">
            <v>0</v>
          </cell>
          <cell r="K135">
            <v>0</v>
          </cell>
          <cell r="L135">
            <v>0</v>
          </cell>
          <cell r="M135">
            <v>0</v>
          </cell>
          <cell r="N135">
            <v>1</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1</v>
          </cell>
          <cell r="G136">
            <v>0</v>
          </cell>
          <cell r="H136">
            <v>0</v>
          </cell>
          <cell r="I136">
            <v>1</v>
          </cell>
          <cell r="J136">
            <v>0</v>
          </cell>
          <cell r="K136">
            <v>0</v>
          </cell>
          <cell r="L136">
            <v>0</v>
          </cell>
          <cell r="M136">
            <v>1</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E137">
            <v>0</v>
          </cell>
          <cell r="F137">
            <v>0</v>
          </cell>
          <cell r="G137">
            <v>2</v>
          </cell>
          <cell r="H137">
            <v>0</v>
          </cell>
          <cell r="I137">
            <v>0</v>
          </cell>
          <cell r="J137">
            <v>1</v>
          </cell>
          <cell r="K137">
            <v>0</v>
          </cell>
          <cell r="L137">
            <v>0</v>
          </cell>
          <cell r="M137">
            <v>1</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E138">
            <v>0</v>
          </cell>
          <cell r="F138">
            <v>1</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0</v>
          </cell>
          <cell r="G139">
            <v>0</v>
          </cell>
          <cell r="H139">
            <v>1</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0</v>
          </cell>
          <cell r="F140">
            <v>0</v>
          </cell>
          <cell r="G140">
            <v>0</v>
          </cell>
          <cell r="H140">
            <v>0</v>
          </cell>
          <cell r="I140">
            <v>0</v>
          </cell>
          <cell r="J140">
            <v>1</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E141">
            <v>0</v>
          </cell>
          <cell r="F141">
            <v>0</v>
          </cell>
          <cell r="G141">
            <v>1</v>
          </cell>
          <cell r="H141">
            <v>0</v>
          </cell>
          <cell r="I141">
            <v>1</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1</v>
          </cell>
          <cell r="F142">
            <v>0</v>
          </cell>
          <cell r="G142">
            <v>1</v>
          </cell>
          <cell r="H142">
            <v>0</v>
          </cell>
          <cell r="I142">
            <v>0</v>
          </cell>
          <cell r="J142">
            <v>0</v>
          </cell>
          <cell r="K142">
            <v>0</v>
          </cell>
          <cell r="L142">
            <v>0</v>
          </cell>
          <cell r="M142">
            <v>0</v>
          </cell>
          <cell r="N142">
            <v>2</v>
          </cell>
          <cell r="O142">
            <v>1</v>
          </cell>
          <cell r="P142">
            <v>0</v>
          </cell>
          <cell r="Q142">
            <v>0</v>
          </cell>
          <cell r="R142">
            <v>0</v>
          </cell>
          <cell r="S142">
            <v>0</v>
          </cell>
          <cell r="T142">
            <v>0</v>
          </cell>
          <cell r="U142">
            <v>0</v>
          </cell>
          <cell r="V142">
            <v>0</v>
          </cell>
          <cell r="W142">
            <v>0</v>
          </cell>
          <cell r="X142">
            <v>0</v>
          </cell>
          <cell r="Y142">
            <v>0</v>
          </cell>
          <cell r="Z142">
            <v>0</v>
          </cell>
        </row>
        <row r="143">
          <cell r="E143">
            <v>0</v>
          </cell>
          <cell r="F143">
            <v>1</v>
          </cell>
          <cell r="G143">
            <v>2</v>
          </cell>
          <cell r="H143">
            <v>1</v>
          </cell>
          <cell r="I143">
            <v>0</v>
          </cell>
          <cell r="J143">
            <v>0</v>
          </cell>
          <cell r="K143">
            <v>0</v>
          </cell>
          <cell r="L143">
            <v>2</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1</v>
          </cell>
          <cell r="H144">
            <v>0</v>
          </cell>
          <cell r="I144">
            <v>1</v>
          </cell>
          <cell r="J144">
            <v>2</v>
          </cell>
          <cell r="K144">
            <v>0</v>
          </cell>
          <cell r="L144">
            <v>0</v>
          </cell>
          <cell r="M144">
            <v>1</v>
          </cell>
          <cell r="N144">
            <v>0</v>
          </cell>
          <cell r="O144">
            <v>1</v>
          </cell>
          <cell r="P144">
            <v>0</v>
          </cell>
          <cell r="Q144">
            <v>0</v>
          </cell>
          <cell r="R144">
            <v>0</v>
          </cell>
          <cell r="S144">
            <v>0</v>
          </cell>
          <cell r="T144">
            <v>0</v>
          </cell>
          <cell r="U144">
            <v>0</v>
          </cell>
          <cell r="V144">
            <v>0</v>
          </cell>
          <cell r="W144">
            <v>0</v>
          </cell>
          <cell r="X144">
            <v>0</v>
          </cell>
          <cell r="Y144">
            <v>0</v>
          </cell>
          <cell r="Z144">
            <v>0</v>
          </cell>
        </row>
        <row r="145">
          <cell r="E145">
            <v>2</v>
          </cell>
          <cell r="F145">
            <v>0</v>
          </cell>
          <cell r="G145">
            <v>0</v>
          </cell>
          <cell r="H145">
            <v>0</v>
          </cell>
          <cell r="I145">
            <v>0</v>
          </cell>
          <cell r="J145">
            <v>0</v>
          </cell>
          <cell r="K145">
            <v>0</v>
          </cell>
          <cell r="L145">
            <v>1</v>
          </cell>
          <cell r="M145">
            <v>1</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1</v>
          </cell>
          <cell r="G146">
            <v>2</v>
          </cell>
          <cell r="H146">
            <v>1</v>
          </cell>
          <cell r="I146">
            <v>2</v>
          </cell>
          <cell r="J146">
            <v>3</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2</v>
          </cell>
          <cell r="F147">
            <v>0</v>
          </cell>
          <cell r="G147">
            <v>0</v>
          </cell>
          <cell r="H147">
            <v>0</v>
          </cell>
          <cell r="I147">
            <v>0</v>
          </cell>
          <cell r="J147">
            <v>0</v>
          </cell>
          <cell r="K147">
            <v>0</v>
          </cell>
          <cell r="L147">
            <v>1</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1</v>
          </cell>
          <cell r="G148">
            <v>3</v>
          </cell>
          <cell r="H148">
            <v>0</v>
          </cell>
          <cell r="I148">
            <v>1</v>
          </cell>
          <cell r="J148">
            <v>0</v>
          </cell>
          <cell r="K148">
            <v>0</v>
          </cell>
          <cell r="L148">
            <v>0</v>
          </cell>
          <cell r="M148">
            <v>0</v>
          </cell>
          <cell r="N148">
            <v>1</v>
          </cell>
          <cell r="O148">
            <v>0</v>
          </cell>
          <cell r="P148">
            <v>0</v>
          </cell>
          <cell r="Q148">
            <v>0</v>
          </cell>
          <cell r="R148">
            <v>0</v>
          </cell>
          <cell r="S148">
            <v>0</v>
          </cell>
          <cell r="T148">
            <v>0</v>
          </cell>
          <cell r="U148">
            <v>0</v>
          </cell>
          <cell r="V148">
            <v>0</v>
          </cell>
          <cell r="W148">
            <v>0</v>
          </cell>
          <cell r="X148">
            <v>0</v>
          </cell>
          <cell r="Y148">
            <v>0</v>
          </cell>
          <cell r="Z148">
            <v>0</v>
          </cell>
        </row>
        <row r="149">
          <cell r="E149">
            <v>0</v>
          </cell>
          <cell r="F149">
            <v>0</v>
          </cell>
          <cell r="G149">
            <v>0</v>
          </cell>
          <cell r="H149">
            <v>0</v>
          </cell>
          <cell r="I149">
            <v>0</v>
          </cell>
          <cell r="J149">
            <v>1</v>
          </cell>
          <cell r="K149">
            <v>0</v>
          </cell>
          <cell r="L149">
            <v>0</v>
          </cell>
          <cell r="M149">
            <v>1</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2</v>
          </cell>
          <cell r="F150">
            <v>0</v>
          </cell>
          <cell r="G150">
            <v>1</v>
          </cell>
          <cell r="H150">
            <v>0</v>
          </cell>
          <cell r="I150">
            <v>0</v>
          </cell>
          <cell r="J150">
            <v>2</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1</v>
          </cell>
          <cell r="F151">
            <v>0</v>
          </cell>
          <cell r="G151">
            <v>3</v>
          </cell>
          <cell r="H151">
            <v>1</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1</v>
          </cell>
          <cell r="G152">
            <v>0</v>
          </cell>
          <cell r="H152">
            <v>0</v>
          </cell>
          <cell r="I152">
            <v>0</v>
          </cell>
          <cell r="J152">
            <v>1</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1</v>
          </cell>
          <cell r="H153">
            <v>0</v>
          </cell>
          <cell r="I153">
            <v>1</v>
          </cell>
          <cell r="J153">
            <v>1</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2</v>
          </cell>
          <cell r="H154">
            <v>1</v>
          </cell>
          <cell r="I154">
            <v>1</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1</v>
          </cell>
          <cell r="G157">
            <v>0</v>
          </cell>
          <cell r="H157">
            <v>0</v>
          </cell>
          <cell r="I157">
            <v>1</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0</v>
          </cell>
          <cell r="F158">
            <v>1</v>
          </cell>
          <cell r="G158">
            <v>0</v>
          </cell>
          <cell r="H158">
            <v>1</v>
          </cell>
          <cell r="I158">
            <v>0</v>
          </cell>
          <cell r="J158">
            <v>0</v>
          </cell>
          <cell r="K158">
            <v>1</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0</v>
          </cell>
          <cell r="G159">
            <v>0</v>
          </cell>
          <cell r="H159">
            <v>0</v>
          </cell>
          <cell r="I159">
            <v>0</v>
          </cell>
          <cell r="J159">
            <v>1</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0</v>
          </cell>
          <cell r="F160">
            <v>0</v>
          </cell>
          <cell r="G160">
            <v>1</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1</v>
          </cell>
          <cell r="I161">
            <v>0</v>
          </cell>
          <cell r="J161">
            <v>0</v>
          </cell>
          <cell r="K161">
            <v>1</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1</v>
          </cell>
          <cell r="K162">
            <v>1</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1</v>
          </cell>
          <cell r="F163">
            <v>1</v>
          </cell>
          <cell r="G163">
            <v>0</v>
          </cell>
          <cell r="H163">
            <v>0</v>
          </cell>
          <cell r="I163">
            <v>1</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1</v>
          </cell>
          <cell r="F164">
            <v>0</v>
          </cell>
          <cell r="G164">
            <v>0</v>
          </cell>
          <cell r="H164">
            <v>1</v>
          </cell>
          <cell r="I164">
            <v>0</v>
          </cell>
          <cell r="J164">
            <v>3</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0</v>
          </cell>
          <cell r="G165">
            <v>0</v>
          </cell>
          <cell r="H165">
            <v>0</v>
          </cell>
          <cell r="I165">
            <v>0</v>
          </cell>
          <cell r="J165">
            <v>2</v>
          </cell>
          <cell r="K165">
            <v>1</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1</v>
          </cell>
          <cell r="H166">
            <v>2</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1</v>
          </cell>
          <cell r="G167">
            <v>2</v>
          </cell>
          <cell r="H167">
            <v>0</v>
          </cell>
          <cell r="I167">
            <v>1</v>
          </cell>
          <cell r="J167">
            <v>0</v>
          </cell>
          <cell r="K167">
            <v>1</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1</v>
          </cell>
          <cell r="F168">
            <v>5</v>
          </cell>
          <cell r="G168">
            <v>20</v>
          </cell>
          <cell r="H168">
            <v>26</v>
          </cell>
          <cell r="I168">
            <v>1</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E169">
            <v>0</v>
          </cell>
          <cell r="F169">
            <v>0</v>
          </cell>
          <cell r="G169">
            <v>0</v>
          </cell>
          <cell r="H169">
            <v>2</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2</v>
          </cell>
          <cell r="F170">
            <v>1</v>
          </cell>
          <cell r="G170">
            <v>2</v>
          </cell>
          <cell r="H170">
            <v>0</v>
          </cell>
          <cell r="I170">
            <v>0</v>
          </cell>
          <cell r="J170">
            <v>1</v>
          </cell>
          <cell r="K170">
            <v>0</v>
          </cell>
          <cell r="L170">
            <v>1</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1</v>
          </cell>
          <cell r="F172">
            <v>0</v>
          </cell>
          <cell r="G172">
            <v>0</v>
          </cell>
          <cell r="H172">
            <v>1</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E173">
            <v>3</v>
          </cell>
          <cell r="F173">
            <v>1</v>
          </cell>
          <cell r="G173">
            <v>0</v>
          </cell>
          <cell r="H173">
            <v>1</v>
          </cell>
          <cell r="I173">
            <v>1</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0</v>
          </cell>
          <cell r="G174">
            <v>0</v>
          </cell>
          <cell r="H174">
            <v>0</v>
          </cell>
          <cell r="I174">
            <v>1</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0</v>
          </cell>
          <cell r="G175">
            <v>0</v>
          </cell>
          <cell r="H175">
            <v>0</v>
          </cell>
          <cell r="I175">
            <v>0</v>
          </cell>
          <cell r="J175">
            <v>1</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0</v>
          </cell>
          <cell r="F176">
            <v>0</v>
          </cell>
          <cell r="G176">
            <v>0</v>
          </cell>
          <cell r="H176">
            <v>1</v>
          </cell>
          <cell r="I176">
            <v>0</v>
          </cell>
          <cell r="J176">
            <v>0</v>
          </cell>
          <cell r="K176">
            <v>0</v>
          </cell>
          <cell r="L176">
            <v>1</v>
          </cell>
          <cell r="M176">
            <v>0</v>
          </cell>
          <cell r="N176">
            <v>1</v>
          </cell>
          <cell r="O176">
            <v>0</v>
          </cell>
          <cell r="P176">
            <v>0</v>
          </cell>
          <cell r="Q176">
            <v>0</v>
          </cell>
          <cell r="R176">
            <v>0</v>
          </cell>
          <cell r="S176">
            <v>0</v>
          </cell>
          <cell r="T176">
            <v>0</v>
          </cell>
          <cell r="U176">
            <v>0</v>
          </cell>
          <cell r="V176">
            <v>0</v>
          </cell>
          <cell r="W176">
            <v>0</v>
          </cell>
          <cell r="X176">
            <v>0</v>
          </cell>
          <cell r="Y176">
            <v>0</v>
          </cell>
          <cell r="Z176">
            <v>0</v>
          </cell>
        </row>
        <row r="177">
          <cell r="E177">
            <v>1</v>
          </cell>
          <cell r="F177">
            <v>0</v>
          </cell>
          <cell r="G177">
            <v>0</v>
          </cell>
          <cell r="H177">
            <v>0</v>
          </cell>
          <cell r="I177">
            <v>1</v>
          </cell>
          <cell r="J177">
            <v>1</v>
          </cell>
          <cell r="K177">
            <v>0</v>
          </cell>
          <cell r="L177">
            <v>1</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E178">
            <v>0</v>
          </cell>
          <cell r="F178">
            <v>1</v>
          </cell>
          <cell r="G178">
            <v>0</v>
          </cell>
          <cell r="H178">
            <v>0</v>
          </cell>
          <cell r="I178">
            <v>0</v>
          </cell>
          <cell r="J178">
            <v>0</v>
          </cell>
          <cell r="K178">
            <v>0</v>
          </cell>
          <cell r="L178">
            <v>0</v>
          </cell>
          <cell r="M178">
            <v>0</v>
          </cell>
          <cell r="N178">
            <v>1</v>
          </cell>
          <cell r="O178">
            <v>0</v>
          </cell>
          <cell r="P178">
            <v>0</v>
          </cell>
          <cell r="Q178">
            <v>0</v>
          </cell>
          <cell r="R178">
            <v>0</v>
          </cell>
          <cell r="S178">
            <v>0</v>
          </cell>
          <cell r="T178">
            <v>0</v>
          </cell>
          <cell r="U178">
            <v>0</v>
          </cell>
          <cell r="V178">
            <v>0</v>
          </cell>
          <cell r="W178">
            <v>0</v>
          </cell>
          <cell r="X178">
            <v>0</v>
          </cell>
          <cell r="Y178">
            <v>0</v>
          </cell>
          <cell r="Z178">
            <v>0</v>
          </cell>
        </row>
        <row r="179">
          <cell r="E179">
            <v>1</v>
          </cell>
          <cell r="F179">
            <v>0</v>
          </cell>
          <cell r="G179">
            <v>1</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0</v>
          </cell>
          <cell r="F180">
            <v>0</v>
          </cell>
          <cell r="G180">
            <v>0</v>
          </cell>
          <cell r="H180">
            <v>0</v>
          </cell>
          <cell r="I180">
            <v>0</v>
          </cell>
          <cell r="J180">
            <v>1</v>
          </cell>
          <cell r="K180">
            <v>0</v>
          </cell>
          <cell r="L180">
            <v>1</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1</v>
          </cell>
          <cell r="G181">
            <v>0</v>
          </cell>
          <cell r="H181">
            <v>0</v>
          </cell>
          <cell r="I181">
            <v>0</v>
          </cell>
          <cell r="J181">
            <v>0</v>
          </cell>
          <cell r="K181">
            <v>0</v>
          </cell>
          <cell r="L181">
            <v>0</v>
          </cell>
          <cell r="M181">
            <v>0</v>
          </cell>
          <cell r="N181">
            <v>1</v>
          </cell>
          <cell r="O181">
            <v>0</v>
          </cell>
          <cell r="P181">
            <v>0</v>
          </cell>
          <cell r="Q181">
            <v>0</v>
          </cell>
          <cell r="R181">
            <v>0</v>
          </cell>
          <cell r="S181">
            <v>0</v>
          </cell>
          <cell r="T181">
            <v>0</v>
          </cell>
          <cell r="U181">
            <v>0</v>
          </cell>
          <cell r="V181">
            <v>0</v>
          </cell>
          <cell r="W181">
            <v>0</v>
          </cell>
          <cell r="X181">
            <v>0</v>
          </cell>
          <cell r="Y181">
            <v>0</v>
          </cell>
          <cell r="Z181">
            <v>0</v>
          </cell>
        </row>
        <row r="182">
          <cell r="E182">
            <v>0</v>
          </cell>
          <cell r="F182">
            <v>2</v>
          </cell>
          <cell r="G182">
            <v>1</v>
          </cell>
          <cell r="H182">
            <v>0</v>
          </cell>
          <cell r="I182">
            <v>0</v>
          </cell>
          <cell r="J182">
            <v>0</v>
          </cell>
          <cell r="K182">
            <v>0</v>
          </cell>
          <cell r="L182">
            <v>0</v>
          </cell>
          <cell r="M182">
            <v>1</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0</v>
          </cell>
          <cell r="F183">
            <v>0</v>
          </cell>
          <cell r="G183">
            <v>0</v>
          </cell>
          <cell r="H183">
            <v>1</v>
          </cell>
          <cell r="I183">
            <v>0</v>
          </cell>
          <cell r="J183">
            <v>1</v>
          </cell>
          <cell r="K183">
            <v>0</v>
          </cell>
          <cell r="L183">
            <v>0</v>
          </cell>
          <cell r="M183">
            <v>1</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0</v>
          </cell>
          <cell r="G184">
            <v>0</v>
          </cell>
          <cell r="H184">
            <v>0</v>
          </cell>
          <cell r="I184">
            <v>1</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1</v>
          </cell>
          <cell r="F185">
            <v>0</v>
          </cell>
          <cell r="G185">
            <v>1</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0</v>
          </cell>
          <cell r="F186">
            <v>2</v>
          </cell>
          <cell r="G186">
            <v>0</v>
          </cell>
          <cell r="H186">
            <v>1</v>
          </cell>
          <cell r="I186">
            <v>2</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1</v>
          </cell>
          <cell r="F187">
            <v>0</v>
          </cell>
          <cell r="G187">
            <v>1</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1</v>
          </cell>
          <cell r="J188">
            <v>0</v>
          </cell>
          <cell r="K188">
            <v>0</v>
          </cell>
          <cell r="L188">
            <v>0</v>
          </cell>
          <cell r="M188">
            <v>0</v>
          </cell>
          <cell r="N188">
            <v>2</v>
          </cell>
          <cell r="O188">
            <v>1</v>
          </cell>
          <cell r="P188">
            <v>0</v>
          </cell>
          <cell r="Q188">
            <v>0</v>
          </cell>
          <cell r="R188">
            <v>0</v>
          </cell>
          <cell r="S188">
            <v>0</v>
          </cell>
          <cell r="T188">
            <v>0</v>
          </cell>
          <cell r="U188">
            <v>0</v>
          </cell>
          <cell r="V188">
            <v>0</v>
          </cell>
          <cell r="W188">
            <v>0</v>
          </cell>
          <cell r="X188">
            <v>0</v>
          </cell>
          <cell r="Y188">
            <v>0</v>
          </cell>
          <cell r="Z188">
            <v>0</v>
          </cell>
        </row>
        <row r="189">
          <cell r="E189">
            <v>0</v>
          </cell>
          <cell r="F189">
            <v>0</v>
          </cell>
          <cell r="G189">
            <v>1</v>
          </cell>
          <cell r="H189">
            <v>0</v>
          </cell>
          <cell r="I189">
            <v>0</v>
          </cell>
          <cell r="J189">
            <v>0</v>
          </cell>
          <cell r="K189">
            <v>0</v>
          </cell>
          <cell r="L189">
            <v>2</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0</v>
          </cell>
          <cell r="F190">
            <v>1</v>
          </cell>
          <cell r="G190">
            <v>2</v>
          </cell>
          <cell r="H190">
            <v>1</v>
          </cell>
          <cell r="I190">
            <v>0</v>
          </cell>
          <cell r="J190">
            <v>2</v>
          </cell>
          <cell r="K190">
            <v>0</v>
          </cell>
          <cell r="L190">
            <v>0</v>
          </cell>
          <cell r="M190">
            <v>1</v>
          </cell>
          <cell r="N190">
            <v>0</v>
          </cell>
          <cell r="O190">
            <v>1</v>
          </cell>
          <cell r="P190">
            <v>0</v>
          </cell>
          <cell r="Q190">
            <v>0</v>
          </cell>
          <cell r="R190">
            <v>0</v>
          </cell>
          <cell r="S190">
            <v>0</v>
          </cell>
          <cell r="T190">
            <v>0</v>
          </cell>
          <cell r="U190">
            <v>0</v>
          </cell>
          <cell r="V190">
            <v>0</v>
          </cell>
          <cell r="W190">
            <v>0</v>
          </cell>
          <cell r="X190">
            <v>0</v>
          </cell>
          <cell r="Y190">
            <v>0</v>
          </cell>
          <cell r="Z190">
            <v>0</v>
          </cell>
        </row>
        <row r="191">
          <cell r="E191">
            <v>1</v>
          </cell>
          <cell r="F191">
            <v>1</v>
          </cell>
          <cell r="G191">
            <v>0</v>
          </cell>
          <cell r="H191">
            <v>0</v>
          </cell>
          <cell r="I191">
            <v>1</v>
          </cell>
          <cell r="J191">
            <v>0</v>
          </cell>
          <cell r="K191">
            <v>0</v>
          </cell>
          <cell r="L191">
            <v>1</v>
          </cell>
          <cell r="M191">
            <v>1</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0</v>
          </cell>
          <cell r="F192">
            <v>0</v>
          </cell>
          <cell r="G192">
            <v>0</v>
          </cell>
          <cell r="H192">
            <v>2</v>
          </cell>
          <cell r="I192">
            <v>0</v>
          </cell>
          <cell r="J192">
            <v>3</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2</v>
          </cell>
          <cell r="F193">
            <v>1</v>
          </cell>
          <cell r="G193">
            <v>2</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0</v>
          </cell>
          <cell r="F194">
            <v>0</v>
          </cell>
          <cell r="G194">
            <v>0</v>
          </cell>
          <cell r="H194">
            <v>0</v>
          </cell>
          <cell r="I194">
            <v>1</v>
          </cell>
          <cell r="J194">
            <v>0</v>
          </cell>
          <cell r="K194">
            <v>0</v>
          </cell>
          <cell r="L194">
            <v>0</v>
          </cell>
          <cell r="M194">
            <v>0</v>
          </cell>
          <cell r="N194">
            <v>1</v>
          </cell>
          <cell r="O194">
            <v>0</v>
          </cell>
          <cell r="P194">
            <v>0</v>
          </cell>
          <cell r="Q194">
            <v>0</v>
          </cell>
          <cell r="R194">
            <v>0</v>
          </cell>
          <cell r="S194">
            <v>0</v>
          </cell>
          <cell r="T194">
            <v>0</v>
          </cell>
          <cell r="U194">
            <v>0</v>
          </cell>
          <cell r="V194">
            <v>0</v>
          </cell>
          <cell r="W194">
            <v>0</v>
          </cell>
          <cell r="X194">
            <v>0</v>
          </cell>
          <cell r="Y194">
            <v>0</v>
          </cell>
          <cell r="Z194">
            <v>0</v>
          </cell>
        </row>
        <row r="195">
          <cell r="E195">
            <v>1</v>
          </cell>
          <cell r="F195">
            <v>0</v>
          </cell>
          <cell r="G195">
            <v>3</v>
          </cell>
          <cell r="H195">
            <v>0</v>
          </cell>
          <cell r="I195">
            <v>0</v>
          </cell>
          <cell r="J195">
            <v>1</v>
          </cell>
          <cell r="K195">
            <v>0</v>
          </cell>
          <cell r="L195">
            <v>0</v>
          </cell>
          <cell r="M195">
            <v>1</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E196">
            <v>3</v>
          </cell>
          <cell r="F196">
            <v>1</v>
          </cell>
          <cell r="G196">
            <v>0</v>
          </cell>
          <cell r="H196">
            <v>0</v>
          </cell>
          <cell r="I196">
            <v>0</v>
          </cell>
          <cell r="J196">
            <v>2</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0</v>
          </cell>
          <cell r="F197">
            <v>0</v>
          </cell>
          <cell r="G197">
            <v>2</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0</v>
          </cell>
          <cell r="F198">
            <v>1</v>
          </cell>
          <cell r="G198">
            <v>0</v>
          </cell>
          <cell r="H198">
            <v>0</v>
          </cell>
          <cell r="I198">
            <v>0</v>
          </cell>
          <cell r="J198">
            <v>1</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1</v>
          </cell>
          <cell r="F199">
            <v>0</v>
          </cell>
          <cell r="G199">
            <v>1</v>
          </cell>
          <cell r="H199">
            <v>5</v>
          </cell>
          <cell r="I199">
            <v>0</v>
          </cell>
          <cell r="J199">
            <v>1</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E200">
            <v>0</v>
          </cell>
          <cell r="F200">
            <v>5</v>
          </cell>
          <cell r="G200">
            <v>7</v>
          </cell>
          <cell r="H200">
            <v>42</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E201">
            <v>0</v>
          </cell>
          <cell r="F201">
            <v>2</v>
          </cell>
          <cell r="G201">
            <v>0</v>
          </cell>
          <cell r="H201">
            <v>0</v>
          </cell>
          <cell r="I201">
            <v>0</v>
          </cell>
          <cell r="J201">
            <v>1</v>
          </cell>
          <cell r="K201">
            <v>0</v>
          </cell>
          <cell r="L201">
            <v>0</v>
          </cell>
          <cell r="M201">
            <v>1</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2</v>
          </cell>
          <cell r="F202">
            <v>0</v>
          </cell>
          <cell r="G202">
            <v>1</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0</v>
          </cell>
          <cell r="F203">
            <v>1</v>
          </cell>
          <cell r="G203">
            <v>1</v>
          </cell>
          <cell r="H203">
            <v>8</v>
          </cell>
          <cell r="I203">
            <v>0</v>
          </cell>
          <cell r="J203">
            <v>0</v>
          </cell>
          <cell r="K203">
            <v>0</v>
          </cell>
          <cell r="L203">
            <v>0</v>
          </cell>
          <cell r="M203">
            <v>1</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E204">
            <v>0</v>
          </cell>
          <cell r="F204">
            <v>0</v>
          </cell>
          <cell r="G204">
            <v>0</v>
          </cell>
          <cell r="H204">
            <v>0</v>
          </cell>
          <cell r="I204">
            <v>0</v>
          </cell>
          <cell r="J204">
            <v>1</v>
          </cell>
          <cell r="K204">
            <v>0</v>
          </cell>
          <cell r="L204">
            <v>1</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0</v>
          </cell>
          <cell r="F205">
            <v>0</v>
          </cell>
          <cell r="G205">
            <v>1</v>
          </cell>
          <cell r="H205">
            <v>0</v>
          </cell>
          <cell r="I205">
            <v>0</v>
          </cell>
          <cell r="J205">
            <v>1</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0</v>
          </cell>
          <cell r="F206">
            <v>1</v>
          </cell>
          <cell r="G206">
            <v>7</v>
          </cell>
          <cell r="H206">
            <v>74</v>
          </cell>
          <cell r="I206">
            <v>0</v>
          </cell>
          <cell r="J206">
            <v>0</v>
          </cell>
          <cell r="K206">
            <v>0</v>
          </cell>
          <cell r="L206">
            <v>1</v>
          </cell>
          <cell r="M206">
            <v>1</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1</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E208">
            <v>0</v>
          </cell>
          <cell r="F208">
            <v>0</v>
          </cell>
          <cell r="G208">
            <v>0</v>
          </cell>
          <cell r="H208">
            <v>0</v>
          </cell>
          <cell r="I208">
            <v>0</v>
          </cell>
          <cell r="J208">
            <v>1</v>
          </cell>
          <cell r="K208">
            <v>0</v>
          </cell>
          <cell r="L208">
            <v>0</v>
          </cell>
          <cell r="M208">
            <v>0</v>
          </cell>
          <cell r="N208">
            <v>0</v>
          </cell>
          <cell r="O208">
            <v>2</v>
          </cell>
          <cell r="P208">
            <v>0</v>
          </cell>
          <cell r="Q208">
            <v>0</v>
          </cell>
          <cell r="R208">
            <v>0</v>
          </cell>
          <cell r="S208">
            <v>0</v>
          </cell>
          <cell r="T208">
            <v>0</v>
          </cell>
          <cell r="U208">
            <v>0</v>
          </cell>
          <cell r="V208">
            <v>0</v>
          </cell>
          <cell r="W208">
            <v>0</v>
          </cell>
          <cell r="X208">
            <v>0</v>
          </cell>
          <cell r="Y208">
            <v>0</v>
          </cell>
          <cell r="Z208">
            <v>0</v>
          </cell>
        </row>
        <row r="209">
          <cell r="E209">
            <v>2</v>
          </cell>
          <cell r="F209">
            <v>1</v>
          </cell>
          <cell r="G209">
            <v>2</v>
          </cell>
          <cell r="H209">
            <v>0</v>
          </cell>
          <cell r="I209">
            <v>0</v>
          </cell>
          <cell r="J209">
            <v>0</v>
          </cell>
          <cell r="K209">
            <v>0</v>
          </cell>
          <cell r="L209">
            <v>1</v>
          </cell>
          <cell r="M209">
            <v>1</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0</v>
          </cell>
          <cell r="G210">
            <v>0</v>
          </cell>
          <cell r="H210">
            <v>0</v>
          </cell>
          <cell r="I210">
            <v>0</v>
          </cell>
          <cell r="J210">
            <v>0</v>
          </cell>
          <cell r="K210">
            <v>1</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1</v>
          </cell>
          <cell r="F211">
            <v>0</v>
          </cell>
          <cell r="G211">
            <v>0</v>
          </cell>
          <cell r="H211">
            <v>1</v>
          </cell>
          <cell r="I211">
            <v>0</v>
          </cell>
          <cell r="J211">
            <v>0</v>
          </cell>
          <cell r="K211">
            <v>1</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3</v>
          </cell>
          <cell r="F212">
            <v>1</v>
          </cell>
          <cell r="G212">
            <v>0</v>
          </cell>
          <cell r="H212">
            <v>0</v>
          </cell>
          <cell r="I212">
            <v>0</v>
          </cell>
          <cell r="J212">
            <v>0</v>
          </cell>
          <cell r="K212">
            <v>0</v>
          </cell>
          <cell r="L212">
            <v>0</v>
          </cell>
          <cell r="M212">
            <v>1</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1</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1</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1</v>
          </cell>
          <cell r="H216">
            <v>2</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1</v>
          </cell>
          <cell r="F217">
            <v>0</v>
          </cell>
          <cell r="G217">
            <v>2</v>
          </cell>
          <cell r="H217">
            <v>0</v>
          </cell>
          <cell r="I217">
            <v>1</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2</v>
          </cell>
          <cell r="F218">
            <v>0</v>
          </cell>
          <cell r="G218">
            <v>0</v>
          </cell>
          <cell r="H218">
            <v>1</v>
          </cell>
          <cell r="I218">
            <v>1</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1</v>
          </cell>
          <cell r="F219">
            <v>0</v>
          </cell>
          <cell r="G219">
            <v>1</v>
          </cell>
          <cell r="H219">
            <v>0</v>
          </cell>
          <cell r="I219">
            <v>0</v>
          </cell>
          <cell r="J219">
            <v>0</v>
          </cell>
          <cell r="K219">
            <v>0</v>
          </cell>
          <cell r="L219">
            <v>1</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2</v>
          </cell>
          <cell r="G220">
            <v>1</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1</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3</v>
          </cell>
          <cell r="F222">
            <v>1</v>
          </cell>
          <cell r="G222">
            <v>0</v>
          </cell>
          <cell r="H222">
            <v>1</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1</v>
          </cell>
          <cell r="F223">
            <v>1</v>
          </cell>
          <cell r="G223">
            <v>0</v>
          </cell>
          <cell r="H223">
            <v>0</v>
          </cell>
          <cell r="I223">
            <v>0</v>
          </cell>
          <cell r="J223">
            <v>0</v>
          </cell>
          <cell r="K223">
            <v>1</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3</v>
          </cell>
          <cell r="F224">
            <v>0</v>
          </cell>
          <cell r="G224">
            <v>0</v>
          </cell>
          <cell r="H224">
            <v>1</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0</v>
          </cell>
          <cell r="I225">
            <v>0</v>
          </cell>
          <cell r="J225">
            <v>0</v>
          </cell>
          <cell r="K225">
            <v>1</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0</v>
          </cell>
          <cell r="F226">
            <v>1</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2</v>
          </cell>
          <cell r="F227">
            <v>0</v>
          </cell>
          <cell r="G227">
            <v>1</v>
          </cell>
          <cell r="H227">
            <v>1</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1</v>
          </cell>
          <cell r="H228">
            <v>0</v>
          </cell>
          <cell r="I228">
            <v>0</v>
          </cell>
          <cell r="J228">
            <v>0</v>
          </cell>
          <cell r="K228">
            <v>1</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3</v>
          </cell>
          <cell r="F229">
            <v>0</v>
          </cell>
          <cell r="G229">
            <v>0</v>
          </cell>
          <cell r="H229">
            <v>0</v>
          </cell>
          <cell r="I229">
            <v>0</v>
          </cell>
          <cell r="J229">
            <v>2</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0</v>
          </cell>
          <cell r="F230">
            <v>0</v>
          </cell>
          <cell r="G230">
            <v>2</v>
          </cell>
          <cell r="H230">
            <v>1</v>
          </cell>
          <cell r="I230">
            <v>0</v>
          </cell>
          <cell r="J230">
            <v>0</v>
          </cell>
          <cell r="K230">
            <v>0</v>
          </cell>
          <cell r="L230">
            <v>0</v>
          </cell>
          <cell r="M230">
            <v>2</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4</v>
          </cell>
          <cell r="F231">
            <v>1</v>
          </cell>
          <cell r="G231">
            <v>0</v>
          </cell>
          <cell r="H231">
            <v>0</v>
          </cell>
          <cell r="I231">
            <v>0</v>
          </cell>
          <cell r="J231">
            <v>0</v>
          </cell>
          <cell r="K231">
            <v>1</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1</v>
          </cell>
          <cell r="F232">
            <v>0</v>
          </cell>
          <cell r="G232">
            <v>1</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0</v>
          </cell>
          <cell r="G233">
            <v>3</v>
          </cell>
          <cell r="H233">
            <v>1</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1</v>
          </cell>
          <cell r="F234">
            <v>0</v>
          </cell>
          <cell r="G234">
            <v>0</v>
          </cell>
          <cell r="H234">
            <v>0</v>
          </cell>
          <cell r="I234">
            <v>0</v>
          </cell>
          <cell r="J234">
            <v>0</v>
          </cell>
          <cell r="K234">
            <v>1</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E235">
            <v>0</v>
          </cell>
          <cell r="F235">
            <v>0</v>
          </cell>
          <cell r="G235">
            <v>0</v>
          </cell>
          <cell r="H235">
            <v>2</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1</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3</v>
          </cell>
          <cell r="F237">
            <v>1</v>
          </cell>
          <cell r="G237">
            <v>0</v>
          </cell>
          <cell r="H237">
            <v>1</v>
          </cell>
          <cell r="I237">
            <v>0</v>
          </cell>
          <cell r="J237">
            <v>1</v>
          </cell>
          <cell r="K237">
            <v>0</v>
          </cell>
          <cell r="L237">
            <v>1</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2</v>
          </cell>
          <cell r="F238">
            <v>0</v>
          </cell>
          <cell r="G238">
            <v>1</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0</v>
          </cell>
          <cell r="G239">
            <v>0</v>
          </cell>
          <cell r="H239">
            <v>4</v>
          </cell>
          <cell r="I239">
            <v>0</v>
          </cell>
          <cell r="J239">
            <v>0</v>
          </cell>
          <cell r="K239">
            <v>0</v>
          </cell>
          <cell r="L239">
            <v>1</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0</v>
          </cell>
          <cell r="F240">
            <v>1</v>
          </cell>
          <cell r="G240">
            <v>0</v>
          </cell>
          <cell r="H240">
            <v>2</v>
          </cell>
          <cell r="I240">
            <v>0</v>
          </cell>
          <cell r="J240">
            <v>1</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1</v>
          </cell>
          <cell r="F241">
            <v>2</v>
          </cell>
          <cell r="G241">
            <v>1</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E242">
            <v>0</v>
          </cell>
          <cell r="F242">
            <v>0</v>
          </cell>
          <cell r="G242">
            <v>0</v>
          </cell>
          <cell r="H242">
            <v>1</v>
          </cell>
          <cell r="I242">
            <v>1</v>
          </cell>
          <cell r="J242">
            <v>0</v>
          </cell>
          <cell r="K242">
            <v>0</v>
          </cell>
          <cell r="L242">
            <v>1</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E244">
            <v>1</v>
          </cell>
          <cell r="F244">
            <v>0</v>
          </cell>
          <cell r="G244">
            <v>0</v>
          </cell>
          <cell r="H244">
            <v>0</v>
          </cell>
          <cell r="I244">
            <v>1</v>
          </cell>
          <cell r="J244">
            <v>0</v>
          </cell>
          <cell r="K244">
            <v>0</v>
          </cell>
          <cell r="L244">
            <v>0</v>
          </cell>
          <cell r="M244">
            <v>0</v>
          </cell>
          <cell r="N244">
            <v>2</v>
          </cell>
          <cell r="O244">
            <v>0</v>
          </cell>
          <cell r="P244">
            <v>0</v>
          </cell>
          <cell r="Q244">
            <v>0</v>
          </cell>
          <cell r="R244">
            <v>0</v>
          </cell>
          <cell r="S244">
            <v>0</v>
          </cell>
          <cell r="T244">
            <v>0</v>
          </cell>
          <cell r="U244">
            <v>0</v>
          </cell>
          <cell r="V244">
            <v>0</v>
          </cell>
          <cell r="W244">
            <v>0</v>
          </cell>
          <cell r="X244">
            <v>0</v>
          </cell>
          <cell r="Y244">
            <v>0</v>
          </cell>
          <cell r="Z244">
            <v>0</v>
          </cell>
        </row>
        <row r="245">
          <cell r="E245">
            <v>0</v>
          </cell>
          <cell r="F245">
            <v>1</v>
          </cell>
          <cell r="G245">
            <v>1</v>
          </cell>
          <cell r="H245">
            <v>0</v>
          </cell>
          <cell r="I245">
            <v>0</v>
          </cell>
          <cell r="J245">
            <v>0</v>
          </cell>
          <cell r="K245">
            <v>0</v>
          </cell>
          <cell r="L245">
            <v>1</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E246">
            <v>1</v>
          </cell>
          <cell r="F246">
            <v>0</v>
          </cell>
          <cell r="G246">
            <v>2</v>
          </cell>
          <cell r="H246">
            <v>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E247">
            <v>3</v>
          </cell>
          <cell r="F247">
            <v>1</v>
          </cell>
          <cell r="G247">
            <v>0</v>
          </cell>
          <cell r="H247">
            <v>1</v>
          </cell>
          <cell r="I247">
            <v>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E248">
            <v>1</v>
          </cell>
          <cell r="F248">
            <v>0</v>
          </cell>
          <cell r="G248">
            <v>1</v>
          </cell>
          <cell r="H248">
            <v>0</v>
          </cell>
          <cell r="I248">
            <v>0</v>
          </cell>
          <cell r="J248">
            <v>0</v>
          </cell>
          <cell r="K248">
            <v>0</v>
          </cell>
          <cell r="L248">
            <v>1</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E249">
            <v>0</v>
          </cell>
          <cell r="F249">
            <v>2</v>
          </cell>
          <cell r="G249">
            <v>3</v>
          </cell>
          <cell r="H249">
            <v>0</v>
          </cell>
          <cell r="I249">
            <v>0</v>
          </cell>
          <cell r="J249">
            <v>0</v>
          </cell>
          <cell r="K249">
            <v>2</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E250">
            <v>1</v>
          </cell>
          <cell r="F250">
            <v>0</v>
          </cell>
          <cell r="G250">
            <v>0</v>
          </cell>
          <cell r="H250">
            <v>1</v>
          </cell>
          <cell r="I250">
            <v>1</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E251">
            <v>0</v>
          </cell>
          <cell r="F251">
            <v>3</v>
          </cell>
          <cell r="G251">
            <v>2</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E252">
            <v>0</v>
          </cell>
          <cell r="F252">
            <v>0</v>
          </cell>
          <cell r="G252">
            <v>1</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E253">
            <v>1</v>
          </cell>
          <cell r="F253">
            <v>1</v>
          </cell>
          <cell r="G253">
            <v>0</v>
          </cell>
          <cell r="H253">
            <v>0</v>
          </cell>
          <cell r="I253">
            <v>1</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E254">
            <v>0</v>
          </cell>
          <cell r="F254">
            <v>0</v>
          </cell>
          <cell r="G254">
            <v>2</v>
          </cell>
          <cell r="H254">
            <v>1</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E256">
            <v>1</v>
          </cell>
          <cell r="F256">
            <v>0</v>
          </cell>
          <cell r="G256">
            <v>0</v>
          </cell>
          <cell r="H256">
            <v>3</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E257">
            <v>8</v>
          </cell>
          <cell r="F257">
            <v>1</v>
          </cell>
          <cell r="G257">
            <v>5</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E258">
            <v>0</v>
          </cell>
          <cell r="F258">
            <v>0</v>
          </cell>
          <cell r="G258">
            <v>0</v>
          </cell>
          <cell r="H258">
            <v>4</v>
          </cell>
          <cell r="I258">
            <v>2</v>
          </cell>
          <cell r="J258">
            <v>1</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E259">
            <v>6</v>
          </cell>
          <cell r="F259">
            <v>1</v>
          </cell>
          <cell r="G259">
            <v>3</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E5">
            <v>1</v>
          </cell>
          <cell r="F5">
            <v>3</v>
          </cell>
          <cell r="G5">
            <v>0</v>
          </cell>
          <cell r="H5">
            <v>9</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1</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E45">
            <v>1</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1</v>
          </cell>
          <cell r="F54">
            <v>1</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E111">
            <v>0</v>
          </cell>
          <cell r="F111">
            <v>3</v>
          </cell>
          <cell r="G111">
            <v>0</v>
          </cell>
          <cell r="H111">
            <v>1</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0</v>
          </cell>
          <cell r="F119">
            <v>3</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0</v>
          </cell>
          <cell r="F123">
            <v>2</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2</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0</v>
          </cell>
          <cell r="F132">
            <v>1</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E137">
            <v>0</v>
          </cell>
          <cell r="F137">
            <v>1</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1</v>
          </cell>
          <cell r="F168">
            <v>11</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1</v>
          </cell>
          <cell r="F180">
            <v>1</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E191">
            <v>2</v>
          </cell>
          <cell r="F191">
            <v>1</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1</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0</v>
          </cell>
          <cell r="F199">
            <v>1</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E200">
            <v>1</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1</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0</v>
          </cell>
          <cell r="F218">
            <v>1</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0</v>
          </cell>
          <cell r="F219">
            <v>1</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E255">
            <v>0</v>
          </cell>
          <cell r="F255">
            <v>2</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
          <cell r="E5">
            <v>0</v>
          </cell>
          <cell r="F5">
            <v>0</v>
          </cell>
          <cell r="G5">
            <v>20</v>
          </cell>
          <cell r="H5">
            <v>15</v>
          </cell>
          <cell r="I5">
            <v>15</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1</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0</v>
          </cell>
          <cell r="F192">
            <v>0</v>
          </cell>
          <cell r="G192">
            <v>0</v>
          </cell>
          <cell r="H192">
            <v>15</v>
          </cell>
          <cell r="I192">
            <v>10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0</v>
          </cell>
          <cell r="F197">
            <v>0</v>
          </cell>
          <cell r="G197">
            <v>0</v>
          </cell>
          <cell r="H197">
            <v>15</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0</v>
          </cell>
          <cell r="F199">
            <v>0</v>
          </cell>
          <cell r="G199">
            <v>0</v>
          </cell>
          <cell r="H199">
            <v>10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E201">
            <v>0</v>
          </cell>
          <cell r="F201">
            <v>0</v>
          </cell>
          <cell r="G201">
            <v>0</v>
          </cell>
          <cell r="H201">
            <v>50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0</v>
          </cell>
          <cell r="F205">
            <v>0</v>
          </cell>
          <cell r="G205">
            <v>0</v>
          </cell>
          <cell r="H205">
            <v>20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0</v>
          </cell>
          <cell r="F206">
            <v>0</v>
          </cell>
          <cell r="G206">
            <v>0</v>
          </cell>
          <cell r="H206">
            <v>10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E256">
            <v>0</v>
          </cell>
          <cell r="F256">
            <v>0</v>
          </cell>
          <cell r="G256">
            <v>0</v>
          </cell>
          <cell r="H256">
            <v>1</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26" refreshError="1"/>
      <sheetData sheetId="27" refreshError="1"/>
      <sheetData sheetId="28" refreshError="1"/>
      <sheetData sheetId="29" refreshError="1">
        <row r="5">
          <cell r="E5">
            <v>1</v>
          </cell>
          <cell r="F5">
            <v>2</v>
          </cell>
          <cell r="G5">
            <v>4</v>
          </cell>
          <cell r="H5">
            <v>20</v>
          </cell>
          <cell r="I5">
            <v>0</v>
          </cell>
          <cell r="J5">
            <v>0</v>
          </cell>
          <cell r="K5">
            <v>0</v>
          </cell>
          <cell r="L5">
            <v>1</v>
          </cell>
          <cell r="M5">
            <v>0</v>
          </cell>
          <cell r="N5">
            <v>0</v>
          </cell>
          <cell r="O5">
            <v>0</v>
          </cell>
          <cell r="P5">
            <v>0</v>
          </cell>
          <cell r="Q5">
            <v>0</v>
          </cell>
          <cell r="R5">
            <v>0</v>
          </cell>
          <cell r="S5">
            <v>0</v>
          </cell>
          <cell r="T5">
            <v>0</v>
          </cell>
          <cell r="U5">
            <v>1</v>
          </cell>
          <cell r="V5">
            <v>0</v>
          </cell>
          <cell r="W5">
            <v>0</v>
          </cell>
          <cell r="X5">
            <v>0</v>
          </cell>
          <cell r="Y5">
            <v>0</v>
          </cell>
          <cell r="Z5">
            <v>0</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0</v>
          </cell>
          <cell r="F9">
            <v>2</v>
          </cell>
          <cell r="G9">
            <v>0</v>
          </cell>
          <cell r="H9">
            <v>4</v>
          </cell>
          <cell r="I9">
            <v>0</v>
          </cell>
          <cell r="J9">
            <v>0</v>
          </cell>
          <cell r="K9">
            <v>0</v>
          </cell>
          <cell r="L9">
            <v>1</v>
          </cell>
          <cell r="M9">
            <v>0</v>
          </cell>
          <cell r="N9">
            <v>0</v>
          </cell>
          <cell r="O9">
            <v>0</v>
          </cell>
          <cell r="P9">
            <v>0</v>
          </cell>
          <cell r="Q9">
            <v>0</v>
          </cell>
          <cell r="R9">
            <v>0</v>
          </cell>
          <cell r="S9">
            <v>0</v>
          </cell>
          <cell r="T9">
            <v>0</v>
          </cell>
          <cell r="U9">
            <v>0</v>
          </cell>
          <cell r="V9">
            <v>0</v>
          </cell>
          <cell r="W9">
            <v>0</v>
          </cell>
          <cell r="X9">
            <v>0</v>
          </cell>
          <cell r="Y9">
            <v>0</v>
          </cell>
          <cell r="Z9">
            <v>0</v>
          </cell>
        </row>
        <row r="10">
          <cell r="E10">
            <v>0</v>
          </cell>
          <cell r="F10">
            <v>2</v>
          </cell>
          <cell r="G10">
            <v>0</v>
          </cell>
          <cell r="H10">
            <v>3</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E11">
            <v>0</v>
          </cell>
          <cell r="F11">
            <v>0</v>
          </cell>
          <cell r="G11">
            <v>0</v>
          </cell>
          <cell r="H11">
            <v>1</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0</v>
          </cell>
          <cell r="G13">
            <v>1</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E14">
            <v>0</v>
          </cell>
          <cell r="F14">
            <v>0</v>
          </cell>
          <cell r="G14">
            <v>0</v>
          </cell>
          <cell r="H14">
            <v>1</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0</v>
          </cell>
          <cell r="F16">
            <v>0</v>
          </cell>
          <cell r="G16">
            <v>0</v>
          </cell>
          <cell r="H16">
            <v>1</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1</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1</v>
          </cell>
          <cell r="G18">
            <v>0</v>
          </cell>
          <cell r="H18">
            <v>1</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2</v>
          </cell>
          <cell r="G19">
            <v>1</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0</v>
          </cell>
          <cell r="F20">
            <v>1</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1</v>
          </cell>
          <cell r="G21">
            <v>0</v>
          </cell>
          <cell r="H21">
            <v>1</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2</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E23">
            <v>1</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0</v>
          </cell>
          <cell r="F24">
            <v>1</v>
          </cell>
          <cell r="G24">
            <v>0</v>
          </cell>
          <cell r="H24">
            <v>1</v>
          </cell>
          <cell r="I24">
            <v>1</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0</v>
          </cell>
          <cell r="F25">
            <v>0</v>
          </cell>
          <cell r="G25">
            <v>0</v>
          </cell>
          <cell r="H25">
            <v>2</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0</v>
          </cell>
          <cell r="G26">
            <v>0</v>
          </cell>
          <cell r="H26">
            <v>1</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0</v>
          </cell>
          <cell r="G28">
            <v>0</v>
          </cell>
          <cell r="H28">
            <v>0</v>
          </cell>
          <cell r="I28">
            <v>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0</v>
          </cell>
          <cell r="G30">
            <v>0</v>
          </cell>
          <cell r="H30">
            <v>1</v>
          </cell>
          <cell r="I30">
            <v>0</v>
          </cell>
          <cell r="J30">
            <v>0</v>
          </cell>
          <cell r="K30">
            <v>0</v>
          </cell>
          <cell r="L30">
            <v>1</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1</v>
          </cell>
          <cell r="G32">
            <v>0</v>
          </cell>
          <cell r="H32">
            <v>0</v>
          </cell>
          <cell r="I32">
            <v>0</v>
          </cell>
          <cell r="J32">
            <v>0</v>
          </cell>
          <cell r="K32">
            <v>0</v>
          </cell>
          <cell r="L32">
            <v>0</v>
          </cell>
          <cell r="M32">
            <v>0</v>
          </cell>
          <cell r="N32">
            <v>0</v>
          </cell>
          <cell r="O32">
            <v>0</v>
          </cell>
          <cell r="P32">
            <v>0</v>
          </cell>
          <cell r="Q32">
            <v>1</v>
          </cell>
          <cell r="R32">
            <v>0</v>
          </cell>
          <cell r="S32">
            <v>0</v>
          </cell>
          <cell r="T32">
            <v>0</v>
          </cell>
          <cell r="U32">
            <v>0</v>
          </cell>
          <cell r="V32">
            <v>0</v>
          </cell>
          <cell r="W32">
            <v>0</v>
          </cell>
          <cell r="X32">
            <v>0</v>
          </cell>
          <cell r="Y32">
            <v>0</v>
          </cell>
          <cell r="Z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0</v>
          </cell>
          <cell r="F35">
            <v>1</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1</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0</v>
          </cell>
          <cell r="F38">
            <v>0</v>
          </cell>
          <cell r="G38">
            <v>1</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0</v>
          </cell>
          <cell r="F39">
            <v>0</v>
          </cell>
          <cell r="G39">
            <v>0</v>
          </cell>
          <cell r="H39">
            <v>0</v>
          </cell>
          <cell r="I39">
            <v>0</v>
          </cell>
          <cell r="J39">
            <v>0</v>
          </cell>
          <cell r="K39">
            <v>0</v>
          </cell>
          <cell r="L39">
            <v>1</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0</v>
          </cell>
          <cell r="H40">
            <v>1</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0</v>
          </cell>
          <cell r="F41">
            <v>1</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1</v>
          </cell>
          <cell r="F42">
            <v>0</v>
          </cell>
          <cell r="G42">
            <v>0</v>
          </cell>
          <cell r="H42">
            <v>1</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0</v>
          </cell>
          <cell r="F44">
            <v>2</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E45">
            <v>1</v>
          </cell>
          <cell r="F45">
            <v>2</v>
          </cell>
          <cell r="G45">
            <v>1</v>
          </cell>
          <cell r="H45">
            <v>1</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0</v>
          </cell>
          <cell r="G47">
            <v>0</v>
          </cell>
          <cell r="H47">
            <v>0</v>
          </cell>
          <cell r="I47">
            <v>0</v>
          </cell>
          <cell r="J47">
            <v>0</v>
          </cell>
          <cell r="K47">
            <v>0</v>
          </cell>
          <cell r="L47">
            <v>0</v>
          </cell>
          <cell r="M47">
            <v>0</v>
          </cell>
          <cell r="N47">
            <v>0</v>
          </cell>
          <cell r="O47">
            <v>1</v>
          </cell>
          <cell r="P47">
            <v>0</v>
          </cell>
          <cell r="Q47">
            <v>0</v>
          </cell>
          <cell r="R47">
            <v>0</v>
          </cell>
          <cell r="S47">
            <v>0</v>
          </cell>
          <cell r="T47">
            <v>0</v>
          </cell>
          <cell r="U47">
            <v>0</v>
          </cell>
          <cell r="V47">
            <v>0</v>
          </cell>
          <cell r="W47">
            <v>0</v>
          </cell>
          <cell r="X47">
            <v>0</v>
          </cell>
          <cell r="Y47">
            <v>0</v>
          </cell>
          <cell r="Z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1</v>
          </cell>
          <cell r="G52">
            <v>0</v>
          </cell>
          <cell r="H52">
            <v>3</v>
          </cell>
          <cell r="I52">
            <v>0</v>
          </cell>
          <cell r="J52">
            <v>0</v>
          </cell>
          <cell r="K52">
            <v>0</v>
          </cell>
          <cell r="L52">
            <v>0</v>
          </cell>
          <cell r="M52">
            <v>1</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0</v>
          </cell>
          <cell r="F54">
            <v>0</v>
          </cell>
          <cell r="G54">
            <v>0</v>
          </cell>
          <cell r="H54">
            <v>1</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0</v>
          </cell>
          <cell r="G57">
            <v>0</v>
          </cell>
          <cell r="H57">
            <v>0</v>
          </cell>
          <cell r="I57">
            <v>0</v>
          </cell>
          <cell r="J57">
            <v>0</v>
          </cell>
          <cell r="K57">
            <v>0</v>
          </cell>
          <cell r="L57">
            <v>1</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1</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0</v>
          </cell>
          <cell r="F60">
            <v>1</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0</v>
          </cell>
          <cell r="G64">
            <v>0</v>
          </cell>
          <cell r="H64">
            <v>1</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0</v>
          </cell>
          <cell r="F65">
            <v>0</v>
          </cell>
          <cell r="G65">
            <v>1</v>
          </cell>
          <cell r="H65">
            <v>1</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1</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1</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E74">
            <v>0</v>
          </cell>
          <cell r="F74">
            <v>1</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E75">
            <v>0</v>
          </cell>
          <cell r="F75">
            <v>2</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E76">
            <v>0</v>
          </cell>
          <cell r="F76">
            <v>0</v>
          </cell>
          <cell r="G76">
            <v>0</v>
          </cell>
          <cell r="H76">
            <v>0</v>
          </cell>
          <cell r="I76">
            <v>0</v>
          </cell>
          <cell r="J76">
            <v>0</v>
          </cell>
          <cell r="K76">
            <v>0</v>
          </cell>
          <cell r="L76">
            <v>0</v>
          </cell>
          <cell r="M76">
            <v>0</v>
          </cell>
          <cell r="N76">
            <v>0</v>
          </cell>
          <cell r="O76">
            <v>1</v>
          </cell>
          <cell r="P76">
            <v>0</v>
          </cell>
          <cell r="Q76">
            <v>0</v>
          </cell>
          <cell r="R76">
            <v>0</v>
          </cell>
          <cell r="S76">
            <v>0</v>
          </cell>
          <cell r="T76">
            <v>0</v>
          </cell>
          <cell r="U76">
            <v>0</v>
          </cell>
          <cell r="V76">
            <v>0</v>
          </cell>
          <cell r="W76">
            <v>0</v>
          </cell>
          <cell r="X76">
            <v>0</v>
          </cell>
          <cell r="Y76">
            <v>0</v>
          </cell>
          <cell r="Z76">
            <v>0</v>
          </cell>
        </row>
        <row r="77">
          <cell r="E77">
            <v>3</v>
          </cell>
          <cell r="F77">
            <v>0</v>
          </cell>
          <cell r="G77">
            <v>0</v>
          </cell>
          <cell r="H77">
            <v>3</v>
          </cell>
          <cell r="I77">
            <v>1</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0</v>
          </cell>
          <cell r="F79">
            <v>1</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0</v>
          </cell>
          <cell r="F81">
            <v>1</v>
          </cell>
          <cell r="G81">
            <v>0</v>
          </cell>
          <cell r="H81">
            <v>1</v>
          </cell>
          <cell r="I81">
            <v>0</v>
          </cell>
          <cell r="J81">
            <v>0</v>
          </cell>
          <cell r="K81">
            <v>0</v>
          </cell>
          <cell r="L81">
            <v>0</v>
          </cell>
          <cell r="M81">
            <v>0</v>
          </cell>
          <cell r="N81">
            <v>0</v>
          </cell>
          <cell r="O81">
            <v>0</v>
          </cell>
          <cell r="P81">
            <v>0</v>
          </cell>
          <cell r="Q81">
            <v>1</v>
          </cell>
          <cell r="R81">
            <v>0</v>
          </cell>
          <cell r="S81">
            <v>0</v>
          </cell>
          <cell r="T81">
            <v>0</v>
          </cell>
          <cell r="U81">
            <v>0</v>
          </cell>
          <cell r="V81">
            <v>0</v>
          </cell>
          <cell r="W81">
            <v>0</v>
          </cell>
          <cell r="X81">
            <v>0</v>
          </cell>
          <cell r="Y81">
            <v>0</v>
          </cell>
          <cell r="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0</v>
          </cell>
          <cell r="F85">
            <v>2</v>
          </cell>
          <cell r="G85">
            <v>0</v>
          </cell>
          <cell r="H85">
            <v>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1</v>
          </cell>
          <cell r="G88">
            <v>0</v>
          </cell>
          <cell r="H88">
            <v>1</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E89">
            <v>0</v>
          </cell>
          <cell r="F89">
            <v>5</v>
          </cell>
          <cell r="G89">
            <v>0</v>
          </cell>
          <cell r="H89">
            <v>0</v>
          </cell>
          <cell r="I89">
            <v>0</v>
          </cell>
          <cell r="J89">
            <v>0</v>
          </cell>
          <cell r="K89">
            <v>0</v>
          </cell>
          <cell r="L89">
            <v>0</v>
          </cell>
          <cell r="M89">
            <v>0</v>
          </cell>
          <cell r="N89">
            <v>0</v>
          </cell>
          <cell r="O89">
            <v>1</v>
          </cell>
          <cell r="P89">
            <v>0</v>
          </cell>
          <cell r="Q89">
            <v>0</v>
          </cell>
          <cell r="R89">
            <v>0</v>
          </cell>
          <cell r="S89">
            <v>0</v>
          </cell>
          <cell r="T89">
            <v>0</v>
          </cell>
          <cell r="U89">
            <v>0</v>
          </cell>
          <cell r="V89">
            <v>0</v>
          </cell>
          <cell r="W89">
            <v>0</v>
          </cell>
          <cell r="X89">
            <v>0</v>
          </cell>
          <cell r="Y89">
            <v>0</v>
          </cell>
          <cell r="Z89">
            <v>0</v>
          </cell>
        </row>
        <row r="90">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E91">
            <v>0</v>
          </cell>
          <cell r="F91">
            <v>1</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0</v>
          </cell>
          <cell r="F92">
            <v>0</v>
          </cell>
          <cell r="G92">
            <v>0</v>
          </cell>
          <cell r="H92">
            <v>0</v>
          </cell>
          <cell r="I92">
            <v>0</v>
          </cell>
          <cell r="J92">
            <v>0</v>
          </cell>
          <cell r="K92">
            <v>0</v>
          </cell>
          <cell r="L92">
            <v>0</v>
          </cell>
          <cell r="M92">
            <v>0</v>
          </cell>
          <cell r="N92">
            <v>0</v>
          </cell>
          <cell r="O92">
            <v>1</v>
          </cell>
          <cell r="P92">
            <v>0</v>
          </cell>
          <cell r="Q92">
            <v>0</v>
          </cell>
          <cell r="R92">
            <v>0</v>
          </cell>
          <cell r="S92">
            <v>0</v>
          </cell>
          <cell r="T92">
            <v>0</v>
          </cell>
          <cell r="U92">
            <v>0</v>
          </cell>
          <cell r="V92">
            <v>0</v>
          </cell>
          <cell r="W92">
            <v>0</v>
          </cell>
          <cell r="X92">
            <v>0</v>
          </cell>
          <cell r="Y92">
            <v>0</v>
          </cell>
          <cell r="Z92">
            <v>0</v>
          </cell>
        </row>
        <row r="93">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E97">
            <v>0</v>
          </cell>
          <cell r="F97">
            <v>0</v>
          </cell>
          <cell r="G97">
            <v>0</v>
          </cell>
          <cell r="H97">
            <v>0</v>
          </cell>
          <cell r="I97">
            <v>0</v>
          </cell>
          <cell r="J97">
            <v>0</v>
          </cell>
          <cell r="K97">
            <v>0</v>
          </cell>
          <cell r="L97">
            <v>1</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E98">
            <v>1</v>
          </cell>
          <cell r="F98">
            <v>1</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2</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0</v>
          </cell>
          <cell r="G107">
            <v>0</v>
          </cell>
          <cell r="H107">
            <v>1</v>
          </cell>
          <cell r="I107">
            <v>1</v>
          </cell>
          <cell r="J107">
            <v>0</v>
          </cell>
          <cell r="K107">
            <v>0</v>
          </cell>
          <cell r="L107">
            <v>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0</v>
          </cell>
          <cell r="F108">
            <v>0</v>
          </cell>
          <cell r="G108">
            <v>0</v>
          </cell>
          <cell r="H108">
            <v>1</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E110">
            <v>1</v>
          </cell>
          <cell r="F110">
            <v>3</v>
          </cell>
          <cell r="G110">
            <v>0</v>
          </cell>
          <cell r="H110">
            <v>1</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E111">
            <v>0</v>
          </cell>
          <cell r="F111">
            <v>1</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E112">
            <v>0</v>
          </cell>
          <cell r="F112">
            <v>2</v>
          </cell>
          <cell r="G112">
            <v>2</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E113">
            <v>0</v>
          </cell>
          <cell r="F113">
            <v>2</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0</v>
          </cell>
          <cell r="H117">
            <v>1</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1</v>
          </cell>
          <cell r="F118">
            <v>4</v>
          </cell>
          <cell r="G118">
            <v>0</v>
          </cell>
          <cell r="H118">
            <v>1</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0</v>
          </cell>
          <cell r="F119">
            <v>2</v>
          </cell>
          <cell r="G119">
            <v>0</v>
          </cell>
          <cell r="H119">
            <v>1</v>
          </cell>
          <cell r="I119">
            <v>0</v>
          </cell>
          <cell r="J119">
            <v>0</v>
          </cell>
          <cell r="K119">
            <v>0</v>
          </cell>
          <cell r="L119">
            <v>1</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0</v>
          </cell>
          <cell r="F120">
            <v>1</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1</v>
          </cell>
          <cell r="G121">
            <v>0</v>
          </cell>
          <cell r="H121">
            <v>1</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0</v>
          </cell>
          <cell r="F123">
            <v>0</v>
          </cell>
          <cell r="G123">
            <v>1</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1</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1</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0</v>
          </cell>
          <cell r="F132">
            <v>1</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1</v>
          </cell>
          <cell r="S133">
            <v>0</v>
          </cell>
          <cell r="T133">
            <v>0</v>
          </cell>
          <cell r="U133">
            <v>0</v>
          </cell>
          <cell r="V133">
            <v>0</v>
          </cell>
          <cell r="W133">
            <v>0</v>
          </cell>
          <cell r="X133">
            <v>0</v>
          </cell>
          <cell r="Y133">
            <v>0</v>
          </cell>
          <cell r="Z133">
            <v>0</v>
          </cell>
        </row>
        <row r="134">
          <cell r="E134">
            <v>0</v>
          </cell>
          <cell r="F134">
            <v>2</v>
          </cell>
          <cell r="G134">
            <v>1</v>
          </cell>
          <cell r="H134">
            <v>1</v>
          </cell>
          <cell r="I134">
            <v>0</v>
          </cell>
          <cell r="J134">
            <v>0</v>
          </cell>
          <cell r="K134">
            <v>0</v>
          </cell>
          <cell r="L134">
            <v>1</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0</v>
          </cell>
          <cell r="F135">
            <v>1</v>
          </cell>
          <cell r="G135">
            <v>0</v>
          </cell>
          <cell r="H135">
            <v>1</v>
          </cell>
          <cell r="I135">
            <v>0</v>
          </cell>
          <cell r="J135">
            <v>0</v>
          </cell>
          <cell r="K135">
            <v>0</v>
          </cell>
          <cell r="L135">
            <v>1</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1</v>
          </cell>
          <cell r="G136">
            <v>0</v>
          </cell>
          <cell r="H136">
            <v>1</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E137">
            <v>0</v>
          </cell>
          <cell r="F137">
            <v>1</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E138">
            <v>0</v>
          </cell>
          <cell r="F138">
            <v>0</v>
          </cell>
          <cell r="G138">
            <v>1</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1</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0</v>
          </cell>
          <cell r="F140">
            <v>0</v>
          </cell>
          <cell r="G140">
            <v>0</v>
          </cell>
          <cell r="H140">
            <v>0</v>
          </cell>
          <cell r="I140">
            <v>0</v>
          </cell>
          <cell r="J140">
            <v>0</v>
          </cell>
          <cell r="K140">
            <v>0</v>
          </cell>
          <cell r="L140">
            <v>2</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E141">
            <v>0</v>
          </cell>
          <cell r="F141">
            <v>1</v>
          </cell>
          <cell r="G141">
            <v>0</v>
          </cell>
          <cell r="H141">
            <v>1</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0</v>
          </cell>
          <cell r="F142">
            <v>0</v>
          </cell>
          <cell r="G142">
            <v>0</v>
          </cell>
          <cell r="H142">
            <v>1</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0</v>
          </cell>
          <cell r="H153">
            <v>1</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1</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0</v>
          </cell>
          <cell r="F158">
            <v>0</v>
          </cell>
          <cell r="G158">
            <v>1</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1</v>
          </cell>
          <cell r="F160">
            <v>0</v>
          </cell>
          <cell r="G160">
            <v>1</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2</v>
          </cell>
          <cell r="G165">
            <v>1</v>
          </cell>
          <cell r="H165">
            <v>1</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2</v>
          </cell>
          <cell r="F168">
            <v>7</v>
          </cell>
          <cell r="G168">
            <v>2</v>
          </cell>
          <cell r="H168">
            <v>12</v>
          </cell>
          <cell r="I168">
            <v>0</v>
          </cell>
          <cell r="J168">
            <v>0</v>
          </cell>
          <cell r="K168">
            <v>0</v>
          </cell>
          <cell r="L168">
            <v>0</v>
          </cell>
          <cell r="M168">
            <v>0</v>
          </cell>
          <cell r="N168">
            <v>0</v>
          </cell>
          <cell r="O168">
            <v>2</v>
          </cell>
          <cell r="P168">
            <v>0</v>
          </cell>
          <cell r="Q168">
            <v>0</v>
          </cell>
          <cell r="R168">
            <v>0</v>
          </cell>
          <cell r="S168">
            <v>0</v>
          </cell>
          <cell r="T168">
            <v>0</v>
          </cell>
          <cell r="U168">
            <v>0</v>
          </cell>
          <cell r="V168">
            <v>0</v>
          </cell>
          <cell r="W168">
            <v>0</v>
          </cell>
          <cell r="X168">
            <v>0</v>
          </cell>
          <cell r="Y168">
            <v>0</v>
          </cell>
          <cell r="Z168">
            <v>0</v>
          </cell>
        </row>
        <row r="169">
          <cell r="E169">
            <v>1</v>
          </cell>
          <cell r="F169">
            <v>0</v>
          </cell>
          <cell r="G169">
            <v>0</v>
          </cell>
          <cell r="H169">
            <v>1</v>
          </cell>
          <cell r="I169">
            <v>0</v>
          </cell>
          <cell r="J169">
            <v>0</v>
          </cell>
          <cell r="K169">
            <v>0</v>
          </cell>
          <cell r="L169">
            <v>1</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3</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0</v>
          </cell>
          <cell r="F172">
            <v>2</v>
          </cell>
          <cell r="G172">
            <v>0</v>
          </cell>
          <cell r="H172">
            <v>3</v>
          </cell>
          <cell r="I172">
            <v>0</v>
          </cell>
          <cell r="J172">
            <v>0</v>
          </cell>
          <cell r="K172">
            <v>0</v>
          </cell>
          <cell r="L172">
            <v>0</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E173">
            <v>0</v>
          </cell>
          <cell r="F173">
            <v>2</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6</v>
          </cell>
          <cell r="G174">
            <v>0</v>
          </cell>
          <cell r="H174">
            <v>2</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row>
        <row r="177">
          <cell r="E177">
            <v>0</v>
          </cell>
          <cell r="F177">
            <v>3</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E178">
            <v>0</v>
          </cell>
          <cell r="F178">
            <v>3</v>
          </cell>
          <cell r="G178">
            <v>0</v>
          </cell>
          <cell r="H178">
            <v>3</v>
          </cell>
          <cell r="I178">
            <v>1</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E179">
            <v>0</v>
          </cell>
          <cell r="F179">
            <v>2</v>
          </cell>
          <cell r="G179">
            <v>0</v>
          </cell>
          <cell r="H179">
            <v>1</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0</v>
          </cell>
          <cell r="F180">
            <v>5</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E182">
            <v>1</v>
          </cell>
          <cell r="F182">
            <v>1</v>
          </cell>
          <cell r="G182">
            <v>0</v>
          </cell>
          <cell r="H182">
            <v>1</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0</v>
          </cell>
          <cell r="F183">
            <v>6</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3</v>
          </cell>
          <cell r="G184">
            <v>0</v>
          </cell>
          <cell r="H184">
            <v>1</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0</v>
          </cell>
          <cell r="F185">
            <v>4</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1</v>
          </cell>
          <cell r="F186">
            <v>5</v>
          </cell>
          <cell r="G186">
            <v>0</v>
          </cell>
          <cell r="H186">
            <v>3</v>
          </cell>
          <cell r="I186">
            <v>0</v>
          </cell>
          <cell r="J186">
            <v>0</v>
          </cell>
          <cell r="K186">
            <v>0</v>
          </cell>
          <cell r="L186">
            <v>1</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0</v>
          </cell>
          <cell r="F187">
            <v>2</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E189">
            <v>0</v>
          </cell>
          <cell r="F189">
            <v>4</v>
          </cell>
          <cell r="G189">
            <v>0</v>
          </cell>
          <cell r="H189">
            <v>1</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1</v>
          </cell>
          <cell r="F190">
            <v>1</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E191">
            <v>1</v>
          </cell>
          <cell r="F191">
            <v>1</v>
          </cell>
          <cell r="G191">
            <v>1</v>
          </cell>
          <cell r="H191">
            <v>1</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0</v>
          </cell>
          <cell r="F192">
            <v>1</v>
          </cell>
          <cell r="G192">
            <v>0</v>
          </cell>
          <cell r="H192">
            <v>5</v>
          </cell>
          <cell r="I192">
            <v>0</v>
          </cell>
          <cell r="J192">
            <v>0</v>
          </cell>
          <cell r="K192">
            <v>0</v>
          </cell>
          <cell r="L192">
            <v>1</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0</v>
          </cell>
          <cell r="F193">
            <v>0</v>
          </cell>
          <cell r="G193">
            <v>0</v>
          </cell>
          <cell r="H193">
            <v>1</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1</v>
          </cell>
          <cell r="F194">
            <v>1</v>
          </cell>
          <cell r="G194">
            <v>1</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E195">
            <v>1</v>
          </cell>
          <cell r="F195">
            <v>2</v>
          </cell>
          <cell r="G195">
            <v>0</v>
          </cell>
          <cell r="H195">
            <v>1</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2</v>
          </cell>
          <cell r="F197">
            <v>4</v>
          </cell>
          <cell r="G197">
            <v>1</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0</v>
          </cell>
          <cell r="F198">
            <v>3</v>
          </cell>
          <cell r="G198">
            <v>0</v>
          </cell>
          <cell r="H198">
            <v>1</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0</v>
          </cell>
          <cell r="F199">
            <v>0</v>
          </cell>
          <cell r="G199">
            <v>1</v>
          </cell>
          <cell r="H199">
            <v>3</v>
          </cell>
          <cell r="I199">
            <v>0</v>
          </cell>
          <cell r="J199">
            <v>0</v>
          </cell>
          <cell r="K199">
            <v>0</v>
          </cell>
          <cell r="L199">
            <v>0</v>
          </cell>
          <cell r="M199">
            <v>1</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E200">
            <v>1</v>
          </cell>
          <cell r="F200">
            <v>1</v>
          </cell>
          <cell r="G200">
            <v>0</v>
          </cell>
          <cell r="H200">
            <v>5</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E201">
            <v>1</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0</v>
          </cell>
          <cell r="F202">
            <v>0</v>
          </cell>
          <cell r="G202">
            <v>0</v>
          </cell>
          <cell r="H202">
            <v>1</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1</v>
          </cell>
          <cell r="F203">
            <v>2</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1</v>
          </cell>
        </row>
        <row r="204">
          <cell r="E204">
            <v>0</v>
          </cell>
          <cell r="F204">
            <v>0</v>
          </cell>
          <cell r="G204">
            <v>3</v>
          </cell>
          <cell r="H204">
            <v>3</v>
          </cell>
          <cell r="I204">
            <v>0</v>
          </cell>
          <cell r="J204">
            <v>0</v>
          </cell>
          <cell r="K204">
            <v>0</v>
          </cell>
          <cell r="L204">
            <v>2</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1</v>
          </cell>
          <cell r="F206">
            <v>1</v>
          </cell>
          <cell r="G206">
            <v>0</v>
          </cell>
          <cell r="H206">
            <v>6</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0</v>
          </cell>
          <cell r="F207">
            <v>0</v>
          </cell>
          <cell r="G207">
            <v>0</v>
          </cell>
          <cell r="H207">
            <v>1</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E208">
            <v>1</v>
          </cell>
          <cell r="F208">
            <v>0</v>
          </cell>
          <cell r="G208">
            <v>0</v>
          </cell>
          <cell r="H208">
            <v>1</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1</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0</v>
          </cell>
          <cell r="F219">
            <v>0</v>
          </cell>
          <cell r="G219">
            <v>0</v>
          </cell>
          <cell r="H219">
            <v>1</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0</v>
          </cell>
          <cell r="F222">
            <v>1</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0</v>
          </cell>
          <cell r="F224">
            <v>0</v>
          </cell>
          <cell r="G224">
            <v>0</v>
          </cell>
          <cell r="H224">
            <v>2</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0</v>
          </cell>
          <cell r="F226">
            <v>0</v>
          </cell>
          <cell r="G226">
            <v>0</v>
          </cell>
          <cell r="H226">
            <v>1</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1</v>
          </cell>
          <cell r="F227">
            <v>2</v>
          </cell>
          <cell r="G227">
            <v>0</v>
          </cell>
          <cell r="H227">
            <v>1</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1</v>
          </cell>
          <cell r="F230">
            <v>3</v>
          </cell>
          <cell r="G230">
            <v>0</v>
          </cell>
          <cell r="H230">
            <v>1</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0</v>
          </cell>
          <cell r="F231">
            <v>0</v>
          </cell>
          <cell r="G231">
            <v>0</v>
          </cell>
          <cell r="H231">
            <v>1</v>
          </cell>
          <cell r="I231">
            <v>0</v>
          </cell>
          <cell r="J231">
            <v>0</v>
          </cell>
          <cell r="K231">
            <v>0</v>
          </cell>
          <cell r="L231">
            <v>1</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0</v>
          </cell>
          <cell r="F232">
            <v>1</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0</v>
          </cell>
          <cell r="F234">
            <v>2</v>
          </cell>
          <cell r="G234">
            <v>0</v>
          </cell>
          <cell r="H234">
            <v>0</v>
          </cell>
          <cell r="I234">
            <v>0</v>
          </cell>
          <cell r="J234">
            <v>0</v>
          </cell>
          <cell r="K234">
            <v>0</v>
          </cell>
          <cell r="L234">
            <v>1</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0</v>
          </cell>
          <cell r="F237">
            <v>2</v>
          </cell>
          <cell r="G237">
            <v>0</v>
          </cell>
          <cell r="H237">
            <v>2</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2</v>
          </cell>
          <cell r="G239">
            <v>0</v>
          </cell>
          <cell r="H239">
            <v>2</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1</v>
          </cell>
          <cell r="F240">
            <v>1</v>
          </cell>
          <cell r="G240">
            <v>0</v>
          </cell>
          <cell r="H240">
            <v>1</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E242">
            <v>0</v>
          </cell>
          <cell r="F242">
            <v>1</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E245">
            <v>0</v>
          </cell>
          <cell r="F245">
            <v>2</v>
          </cell>
          <cell r="G245">
            <v>0</v>
          </cell>
          <cell r="H245">
            <v>1</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E249">
            <v>0</v>
          </cell>
          <cell r="F249">
            <v>0</v>
          </cell>
          <cell r="G249">
            <v>0</v>
          </cell>
          <cell r="H249">
            <v>1</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E250">
            <v>0</v>
          </cell>
          <cell r="F250">
            <v>1</v>
          </cell>
          <cell r="G250">
            <v>0</v>
          </cell>
          <cell r="H250">
            <v>1</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E251">
            <v>0</v>
          </cell>
          <cell r="F251">
            <v>1</v>
          </cell>
          <cell r="G251">
            <v>0</v>
          </cell>
          <cell r="H251">
            <v>1</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E252">
            <v>0</v>
          </cell>
          <cell r="F252">
            <v>1</v>
          </cell>
          <cell r="G252">
            <v>0</v>
          </cell>
          <cell r="H252">
            <v>9</v>
          </cell>
          <cell r="I252">
            <v>0</v>
          </cell>
          <cell r="J252">
            <v>0</v>
          </cell>
          <cell r="K252">
            <v>0</v>
          </cell>
          <cell r="L252">
            <v>1</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E253">
            <v>0</v>
          </cell>
          <cell r="F253">
            <v>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E254">
            <v>0</v>
          </cell>
          <cell r="F254">
            <v>0</v>
          </cell>
          <cell r="G254">
            <v>0</v>
          </cell>
          <cell r="H254">
            <v>1</v>
          </cell>
          <cell r="I254">
            <v>1</v>
          </cell>
          <cell r="J254">
            <v>0</v>
          </cell>
          <cell r="K254">
            <v>0</v>
          </cell>
          <cell r="L254">
            <v>1</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E255">
            <v>0</v>
          </cell>
          <cell r="F255">
            <v>5</v>
          </cell>
          <cell r="G255">
            <v>0</v>
          </cell>
          <cell r="H255">
            <v>5</v>
          </cell>
          <cell r="I255">
            <v>1</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E256">
            <v>0</v>
          </cell>
          <cell r="F256">
            <v>2</v>
          </cell>
          <cell r="G256">
            <v>0</v>
          </cell>
          <cell r="H256">
            <v>3</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E257">
            <v>0</v>
          </cell>
          <cell r="F257">
            <v>0</v>
          </cell>
          <cell r="G257">
            <v>0</v>
          </cell>
          <cell r="H257">
            <v>1</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E258">
            <v>0</v>
          </cell>
          <cell r="F258">
            <v>1</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E259">
            <v>0</v>
          </cell>
          <cell r="F259">
            <v>4</v>
          </cell>
          <cell r="G259">
            <v>0</v>
          </cell>
          <cell r="H259">
            <v>2</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5">
          <cell r="E5">
            <v>1</v>
          </cell>
          <cell r="F5">
            <v>0</v>
          </cell>
          <cell r="G5">
            <v>1</v>
          </cell>
          <cell r="H5">
            <v>4</v>
          </cell>
          <cell r="I5">
            <v>0</v>
          </cell>
          <cell r="J5">
            <v>0</v>
          </cell>
          <cell r="K5">
            <v>0</v>
          </cell>
          <cell r="L5">
            <v>0</v>
          </cell>
          <cell r="M5">
            <v>0</v>
          </cell>
          <cell r="N5">
            <v>0</v>
          </cell>
          <cell r="O5">
            <v>1</v>
          </cell>
          <cell r="P5">
            <v>0</v>
          </cell>
          <cell r="Q5">
            <v>0</v>
          </cell>
          <cell r="R5">
            <v>0</v>
          </cell>
          <cell r="S5">
            <v>0</v>
          </cell>
          <cell r="T5">
            <v>0</v>
          </cell>
          <cell r="U5">
            <v>0</v>
          </cell>
          <cell r="V5">
            <v>0</v>
          </cell>
          <cell r="W5">
            <v>0</v>
          </cell>
          <cell r="X5">
            <v>0</v>
          </cell>
          <cell r="Y5">
            <v>0</v>
          </cell>
          <cell r="Z5">
            <v>0</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1</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1</v>
          </cell>
          <cell r="S13">
            <v>0</v>
          </cell>
          <cell r="T13">
            <v>0</v>
          </cell>
          <cell r="U13">
            <v>0</v>
          </cell>
          <cell r="V13">
            <v>0</v>
          </cell>
          <cell r="W13">
            <v>0</v>
          </cell>
          <cell r="X13">
            <v>0</v>
          </cell>
          <cell r="Y13">
            <v>0</v>
          </cell>
          <cell r="Z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3</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1</v>
          </cell>
        </row>
        <row r="45">
          <cell r="E45">
            <v>0</v>
          </cell>
          <cell r="F45">
            <v>1</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E54">
            <v>0</v>
          </cell>
          <cell r="F54">
            <v>0</v>
          </cell>
          <cell r="G54">
            <v>0</v>
          </cell>
          <cell r="H54">
            <v>0</v>
          </cell>
          <cell r="I54">
            <v>0</v>
          </cell>
          <cell r="J54">
            <v>0</v>
          </cell>
          <cell r="K54">
            <v>0</v>
          </cell>
          <cell r="L54">
            <v>0</v>
          </cell>
          <cell r="M54">
            <v>0</v>
          </cell>
          <cell r="N54">
            <v>0</v>
          </cell>
          <cell r="O54">
            <v>1</v>
          </cell>
          <cell r="P54">
            <v>0</v>
          </cell>
          <cell r="Q54">
            <v>0</v>
          </cell>
          <cell r="R54">
            <v>0</v>
          </cell>
          <cell r="S54">
            <v>0</v>
          </cell>
          <cell r="T54">
            <v>0</v>
          </cell>
          <cell r="U54">
            <v>0</v>
          </cell>
          <cell r="V54">
            <v>0</v>
          </cell>
          <cell r="W54">
            <v>0</v>
          </cell>
          <cell r="X54">
            <v>0</v>
          </cell>
          <cell r="Y54">
            <v>0</v>
          </cell>
          <cell r="Z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E74">
            <v>0</v>
          </cell>
          <cell r="F74">
            <v>0</v>
          </cell>
          <cell r="G74">
            <v>0</v>
          </cell>
          <cell r="H74">
            <v>0</v>
          </cell>
          <cell r="I74">
            <v>0</v>
          </cell>
          <cell r="J74">
            <v>0</v>
          </cell>
          <cell r="K74">
            <v>0</v>
          </cell>
          <cell r="L74">
            <v>0</v>
          </cell>
          <cell r="M74">
            <v>0</v>
          </cell>
          <cell r="N74">
            <v>0</v>
          </cell>
          <cell r="O74">
            <v>0</v>
          </cell>
          <cell r="P74">
            <v>0</v>
          </cell>
          <cell r="Q74">
            <v>0</v>
          </cell>
          <cell r="R74">
            <v>1</v>
          </cell>
          <cell r="S74">
            <v>0</v>
          </cell>
          <cell r="T74">
            <v>0</v>
          </cell>
          <cell r="U74">
            <v>0</v>
          </cell>
          <cell r="V74">
            <v>0</v>
          </cell>
          <cell r="W74">
            <v>0</v>
          </cell>
          <cell r="X74">
            <v>0</v>
          </cell>
          <cell r="Y74">
            <v>0</v>
          </cell>
          <cell r="Z74">
            <v>0</v>
          </cell>
        </row>
        <row r="75">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E140">
            <v>0</v>
          </cell>
          <cell r="F140">
            <v>1</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E148">
            <v>0</v>
          </cell>
          <cell r="F148">
            <v>0</v>
          </cell>
          <cell r="G148">
            <v>0</v>
          </cell>
          <cell r="H148">
            <v>0</v>
          </cell>
          <cell r="I148">
            <v>0</v>
          </cell>
          <cell r="J148">
            <v>0</v>
          </cell>
          <cell r="K148">
            <v>0</v>
          </cell>
          <cell r="L148">
            <v>0</v>
          </cell>
          <cell r="M148">
            <v>1</v>
          </cell>
          <cell r="N148">
            <v>0</v>
          </cell>
          <cell r="O148">
            <v>0</v>
          </cell>
          <cell r="P148">
            <v>0</v>
          </cell>
          <cell r="Q148">
            <v>0</v>
          </cell>
          <cell r="R148">
            <v>0</v>
          </cell>
          <cell r="S148">
            <v>0</v>
          </cell>
          <cell r="T148">
            <v>0</v>
          </cell>
          <cell r="U148">
            <v>0</v>
          </cell>
          <cell r="V148">
            <v>0</v>
          </cell>
          <cell r="W148">
            <v>0</v>
          </cell>
          <cell r="X148">
            <v>0</v>
          </cell>
          <cell r="Y148">
            <v>0</v>
          </cell>
          <cell r="Z148">
            <v>2</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E158">
            <v>0</v>
          </cell>
          <cell r="F158">
            <v>0</v>
          </cell>
          <cell r="G158">
            <v>0</v>
          </cell>
          <cell r="H158">
            <v>1</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E179">
            <v>0</v>
          </cell>
          <cell r="F179">
            <v>1</v>
          </cell>
          <cell r="G179">
            <v>0</v>
          </cell>
          <cell r="H179">
            <v>1</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E190">
            <v>0</v>
          </cell>
          <cell r="F190">
            <v>0</v>
          </cell>
          <cell r="G190">
            <v>0</v>
          </cell>
          <cell r="H190">
            <v>0</v>
          </cell>
          <cell r="I190">
            <v>0</v>
          </cell>
          <cell r="J190">
            <v>0</v>
          </cell>
          <cell r="K190">
            <v>0</v>
          </cell>
          <cell r="L190">
            <v>0</v>
          </cell>
          <cell r="M190">
            <v>0</v>
          </cell>
          <cell r="N190">
            <v>0</v>
          </cell>
          <cell r="O190">
            <v>1</v>
          </cell>
          <cell r="P190">
            <v>0</v>
          </cell>
          <cell r="Q190">
            <v>0</v>
          </cell>
          <cell r="R190">
            <v>0</v>
          </cell>
          <cell r="S190">
            <v>0</v>
          </cell>
          <cell r="T190">
            <v>0</v>
          </cell>
          <cell r="U190">
            <v>0</v>
          </cell>
          <cell r="V190">
            <v>0</v>
          </cell>
          <cell r="W190">
            <v>0</v>
          </cell>
          <cell r="X190">
            <v>0</v>
          </cell>
          <cell r="Y190">
            <v>0</v>
          </cell>
          <cell r="Z190">
            <v>0</v>
          </cell>
        </row>
        <row r="191">
          <cell r="E191">
            <v>0</v>
          </cell>
          <cell r="F191">
            <v>3</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E192">
            <v>0</v>
          </cell>
          <cell r="F192">
            <v>0</v>
          </cell>
          <cell r="G192">
            <v>0</v>
          </cell>
          <cell r="H192">
            <v>1</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E195">
            <v>0</v>
          </cell>
          <cell r="F195">
            <v>1</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E198">
            <v>0</v>
          </cell>
          <cell r="F198">
            <v>0</v>
          </cell>
          <cell r="G198">
            <v>0</v>
          </cell>
          <cell r="H198">
            <v>2</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E199">
            <v>0</v>
          </cell>
          <cell r="F199">
            <v>1</v>
          </cell>
          <cell r="G199">
            <v>1</v>
          </cell>
          <cell r="H199">
            <v>3</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1</v>
          </cell>
        </row>
        <row r="200">
          <cell r="E200">
            <v>0</v>
          </cell>
          <cell r="F200">
            <v>0</v>
          </cell>
          <cell r="G200">
            <v>0</v>
          </cell>
          <cell r="H200">
            <v>0</v>
          </cell>
          <cell r="I200">
            <v>0</v>
          </cell>
          <cell r="J200">
            <v>0</v>
          </cell>
          <cell r="K200">
            <v>0</v>
          </cell>
          <cell r="L200">
            <v>0</v>
          </cell>
          <cell r="M200">
            <v>1</v>
          </cell>
          <cell r="N200">
            <v>0</v>
          </cell>
          <cell r="O200">
            <v>0</v>
          </cell>
          <cell r="P200">
            <v>0</v>
          </cell>
          <cell r="Q200">
            <v>0</v>
          </cell>
          <cell r="R200">
            <v>0</v>
          </cell>
          <cell r="S200">
            <v>0</v>
          </cell>
          <cell r="T200">
            <v>0</v>
          </cell>
          <cell r="U200">
            <v>0</v>
          </cell>
          <cell r="V200">
            <v>0</v>
          </cell>
          <cell r="W200">
            <v>0</v>
          </cell>
          <cell r="X200">
            <v>0</v>
          </cell>
          <cell r="Y200">
            <v>0</v>
          </cell>
          <cell r="Z200">
            <v>1</v>
          </cell>
        </row>
        <row r="201">
          <cell r="E201">
            <v>0</v>
          </cell>
          <cell r="F201">
            <v>1</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E204">
            <v>0</v>
          </cell>
          <cell r="F204">
            <v>0</v>
          </cell>
          <cell r="G204">
            <v>0</v>
          </cell>
          <cell r="H204">
            <v>2</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E206">
            <v>1</v>
          </cell>
          <cell r="F206">
            <v>0</v>
          </cell>
          <cell r="G206">
            <v>0</v>
          </cell>
          <cell r="H206">
            <v>2</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E207">
            <v>0</v>
          </cell>
          <cell r="F207">
            <v>0</v>
          </cell>
          <cell r="G207">
            <v>0</v>
          </cell>
          <cell r="H207">
            <v>0</v>
          </cell>
          <cell r="I207">
            <v>0</v>
          </cell>
          <cell r="J207">
            <v>0</v>
          </cell>
          <cell r="K207">
            <v>0</v>
          </cell>
          <cell r="L207">
            <v>0</v>
          </cell>
          <cell r="M207">
            <v>0</v>
          </cell>
          <cell r="N207">
            <v>0</v>
          </cell>
          <cell r="O207">
            <v>1</v>
          </cell>
          <cell r="P207">
            <v>0</v>
          </cell>
          <cell r="Q207">
            <v>0</v>
          </cell>
          <cell r="R207">
            <v>0</v>
          </cell>
          <cell r="S207">
            <v>0</v>
          </cell>
          <cell r="T207">
            <v>0</v>
          </cell>
          <cell r="U207">
            <v>0</v>
          </cell>
          <cell r="V207">
            <v>0</v>
          </cell>
          <cell r="W207">
            <v>0</v>
          </cell>
          <cell r="X207">
            <v>0</v>
          </cell>
          <cell r="Y207">
            <v>0</v>
          </cell>
          <cell r="Z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E231">
            <v>0</v>
          </cell>
          <cell r="F231">
            <v>1</v>
          </cell>
          <cell r="G231">
            <v>0</v>
          </cell>
          <cell r="H231">
            <v>2</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E248">
            <v>0</v>
          </cell>
          <cell r="F248">
            <v>0</v>
          </cell>
          <cell r="G248">
            <v>0</v>
          </cell>
          <cell r="H248">
            <v>0</v>
          </cell>
          <cell r="I248">
            <v>0</v>
          </cell>
          <cell r="J248">
            <v>0</v>
          </cell>
          <cell r="K248">
            <v>0</v>
          </cell>
          <cell r="L248">
            <v>0</v>
          </cell>
          <cell r="M248">
            <v>0</v>
          </cell>
          <cell r="N248">
            <v>0</v>
          </cell>
          <cell r="O248">
            <v>1</v>
          </cell>
          <cell r="P248">
            <v>0</v>
          </cell>
          <cell r="Q248">
            <v>0</v>
          </cell>
          <cell r="R248">
            <v>0</v>
          </cell>
          <cell r="S248">
            <v>0</v>
          </cell>
          <cell r="T248">
            <v>0</v>
          </cell>
          <cell r="U248">
            <v>0</v>
          </cell>
          <cell r="V248">
            <v>0</v>
          </cell>
          <cell r="W248">
            <v>0</v>
          </cell>
          <cell r="X248">
            <v>0</v>
          </cell>
          <cell r="Y248">
            <v>0</v>
          </cell>
          <cell r="Z248">
            <v>0</v>
          </cell>
        </row>
        <row r="249">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E252">
            <v>0</v>
          </cell>
          <cell r="F252">
            <v>1</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1</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E255">
            <v>0</v>
          </cell>
          <cell r="F255">
            <v>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enuncias.gov.py/" TargetMode="External"/><Relationship Id="rId18" Type="http://schemas.openxmlformats.org/officeDocument/2006/relationships/hyperlink" Target="http://www.mades.gov.py/transparencia/" TargetMode="External"/><Relationship Id="rId26" Type="http://schemas.openxmlformats.org/officeDocument/2006/relationships/hyperlink" Target="http://www.mades.gov.py/transparencia/" TargetMode="External"/><Relationship Id="rId39" Type="http://schemas.openxmlformats.org/officeDocument/2006/relationships/hyperlink" Target="http://www.mades.gov.py/transparencia/" TargetMode="External"/><Relationship Id="rId21" Type="http://schemas.openxmlformats.org/officeDocument/2006/relationships/hyperlink" Target="http://www.mades.gov.py/transparencia/" TargetMode="External"/><Relationship Id="rId34" Type="http://schemas.openxmlformats.org/officeDocument/2006/relationships/hyperlink" Target="http://www.mades.gov.py/transparencia/" TargetMode="External"/><Relationship Id="rId42" Type="http://schemas.openxmlformats.org/officeDocument/2006/relationships/hyperlink" Target="http://www.mades.gov.py/transparencia/" TargetMode="External"/><Relationship Id="rId47" Type="http://schemas.openxmlformats.org/officeDocument/2006/relationships/hyperlink" Target="http://www.mades.gov.py/transparencia/" TargetMode="External"/><Relationship Id="rId50" Type="http://schemas.openxmlformats.org/officeDocument/2006/relationships/hyperlink" Target="http://www.mades.gov.py/transparencia/" TargetMode="External"/><Relationship Id="rId55" Type="http://schemas.openxmlformats.org/officeDocument/2006/relationships/hyperlink" Target="http://www.mades.gov.py/transparencia/" TargetMode="External"/><Relationship Id="rId63" Type="http://schemas.openxmlformats.org/officeDocument/2006/relationships/printerSettings" Target="../printerSettings/printerSettings1.bin"/><Relationship Id="rId7" Type="http://schemas.openxmlformats.org/officeDocument/2006/relationships/hyperlink" Target="https://informacionpublica.paraguay.gov.py/portal/" TargetMode="External"/><Relationship Id="rId2" Type="http://schemas.openxmlformats.org/officeDocument/2006/relationships/hyperlink" Target="http://www.mades.gov.py/resoluciones/por-la-cual-se-aprueba-el-cronograma-de-actividades-del-comite-de-rendicion-de-cuentas-al-ciudadano-del-ministerio-del-ambiente-y-desarrollo-sostenible-para-el-ejercicio-fiscal-2022/" TargetMode="External"/><Relationship Id="rId16" Type="http://schemas.openxmlformats.org/officeDocument/2006/relationships/hyperlink" Target="https://transparencia.senac.gov.py/gestion-cumplimiento" TargetMode="External"/><Relationship Id="rId20" Type="http://schemas.openxmlformats.org/officeDocument/2006/relationships/hyperlink" Target="http://www.mades.gov.py/transparencia/" TargetMode="External"/><Relationship Id="rId29" Type="http://schemas.openxmlformats.org/officeDocument/2006/relationships/hyperlink" Target="http://www.mades.gov.py/transparencia/" TargetMode="External"/><Relationship Id="rId41" Type="http://schemas.openxmlformats.org/officeDocument/2006/relationships/hyperlink" Target="http://www.mades.gov.py/transparencia/" TargetMode="External"/><Relationship Id="rId54" Type="http://schemas.openxmlformats.org/officeDocument/2006/relationships/hyperlink" Target="http://www.mades.gov.py/transparencia/" TargetMode="External"/><Relationship Id="rId62" Type="http://schemas.openxmlformats.org/officeDocument/2006/relationships/hyperlink" Target="https://bit.ly/3VWGq7O" TargetMode="External"/><Relationship Id="rId1" Type="http://schemas.openxmlformats.org/officeDocument/2006/relationships/hyperlink" Target="http://www.mades.gov.py/resoluciones/por-la-cual-se-conforma-el-comite-de-rendicion-de-cuentas-al-ciudadano-del-ministerio-del-ambiente-y-desarrollo-sostenible/" TargetMode="External"/><Relationship Id="rId6" Type="http://schemas.openxmlformats.org/officeDocument/2006/relationships/hyperlink" Target="https://informacionpublica.paraguay.gov.py/portal/" TargetMode="External"/><Relationship Id="rId11" Type="http://schemas.openxmlformats.org/officeDocument/2006/relationships/hyperlink" Target="http://www.mades.gov.py/areas-tematicas/control-de-los-recursos-naturales/audiencias-publicas/" TargetMode="External"/><Relationship Id="rId24" Type="http://schemas.openxmlformats.org/officeDocument/2006/relationships/hyperlink" Target="http://www.mades.gov.py/transparencia/" TargetMode="External"/><Relationship Id="rId32" Type="http://schemas.openxmlformats.org/officeDocument/2006/relationships/hyperlink" Target="http://www.mades.gov.py/transparencia/" TargetMode="External"/><Relationship Id="rId37" Type="http://schemas.openxmlformats.org/officeDocument/2006/relationships/hyperlink" Target="https://transparencia.senac.gov.py/gestion-cumplimiento" TargetMode="External"/><Relationship Id="rId40" Type="http://schemas.openxmlformats.org/officeDocument/2006/relationships/hyperlink" Target="http://www.mades.gov.py/transparencia/" TargetMode="External"/><Relationship Id="rId45" Type="http://schemas.openxmlformats.org/officeDocument/2006/relationships/hyperlink" Target="http://www.mades.gov.py/transparencia/" TargetMode="External"/><Relationship Id="rId53" Type="http://schemas.openxmlformats.org/officeDocument/2006/relationships/hyperlink" Target="http://www.mades.gov.py/transparencia/" TargetMode="External"/><Relationship Id="rId58" Type="http://schemas.openxmlformats.org/officeDocument/2006/relationships/hyperlink" Target="https://denuncias.gov.py/" TargetMode="External"/><Relationship Id="rId5" Type="http://schemas.openxmlformats.org/officeDocument/2006/relationships/hyperlink" Target="https://informacionpublica.paraguay.gov.py/portal/" TargetMode="External"/><Relationship Id="rId15" Type="http://schemas.openxmlformats.org/officeDocument/2006/relationships/hyperlink" Target="https://transparencia.senac.gov.py/gestion-cumplimiento" TargetMode="External"/><Relationship Id="rId23" Type="http://schemas.openxmlformats.org/officeDocument/2006/relationships/hyperlink" Target="http://www.mades.gov.py/transparencia/" TargetMode="External"/><Relationship Id="rId28" Type="http://schemas.openxmlformats.org/officeDocument/2006/relationships/hyperlink" Target="http://www.mades.gov.py/transparencia/" TargetMode="External"/><Relationship Id="rId36" Type="http://schemas.openxmlformats.org/officeDocument/2006/relationships/hyperlink" Target="https://www.sfp.gov.py/sfp/archivos/documentos/Informe_Septiembre_2022_riyct4cp.pdf" TargetMode="External"/><Relationship Id="rId49" Type="http://schemas.openxmlformats.org/officeDocument/2006/relationships/hyperlink" Target="http://www.mades.gov.py/transparencia/" TargetMode="External"/><Relationship Id="rId57" Type="http://schemas.openxmlformats.org/officeDocument/2006/relationships/hyperlink" Target="http://www.mades.gov.py/transparencia/" TargetMode="External"/><Relationship Id="rId61" Type="http://schemas.openxmlformats.org/officeDocument/2006/relationships/hyperlink" Target="https://www.contrataciones.gov.py/licitaciones/adjudicacion/408462-lco-n-11-adquisicion-vehiculos-1/resumen-adjudicacion.html" TargetMode="External"/><Relationship Id="rId10" Type="http://schemas.openxmlformats.org/officeDocument/2006/relationships/hyperlink" Target="http://www.mades.gov.py/denuncias/" TargetMode="External"/><Relationship Id="rId19" Type="http://schemas.openxmlformats.org/officeDocument/2006/relationships/hyperlink" Target="http://www.mades.gov.py/transparencia/" TargetMode="External"/><Relationship Id="rId31" Type="http://schemas.openxmlformats.org/officeDocument/2006/relationships/hyperlink" Target="http://www.mades.gov.py/transparencia/" TargetMode="External"/><Relationship Id="rId44" Type="http://schemas.openxmlformats.org/officeDocument/2006/relationships/hyperlink" Target="http://www.mades.gov.py/transparencia/" TargetMode="External"/><Relationship Id="rId52" Type="http://schemas.openxmlformats.org/officeDocument/2006/relationships/hyperlink" Target="http://www.mades.gov.py/transparencia/" TargetMode="External"/><Relationship Id="rId60" Type="http://schemas.openxmlformats.org/officeDocument/2006/relationships/hyperlink" Target="https://www.contrataciones.gov.py/licitaciones/adjudicacion/408456-lco-n-10-adquisicion-insumos-reactivos-laboratorio-museo-mades-1/resumen-adjudicacion.html" TargetMode="External"/><Relationship Id="rId4" Type="http://schemas.openxmlformats.org/officeDocument/2006/relationships/hyperlink" Target="https://transparencia.senac.gov.py/gestion-cumplimiento" TargetMode="External"/><Relationship Id="rId9" Type="http://schemas.openxmlformats.org/officeDocument/2006/relationships/hyperlink" Target="http://www.mades.gov.py/areas-tematicas/control-de-los-recursos-naturales/evaluacion-de-impacto/relatorio-de-impacto-ambiental/" TargetMode="External"/><Relationship Id="rId14" Type="http://schemas.openxmlformats.org/officeDocument/2006/relationships/hyperlink" Target="https://www.sfp.gov.py/sfp/archivos/documentos/Informe_Octubre_2022_m0u103lk.pdf" TargetMode="External"/><Relationship Id="rId22" Type="http://schemas.openxmlformats.org/officeDocument/2006/relationships/hyperlink" Target="http://www.mades.gov.py/transparencia/" TargetMode="External"/><Relationship Id="rId27" Type="http://schemas.openxmlformats.org/officeDocument/2006/relationships/hyperlink" Target="http://www.mades.gov.py/transparencia/" TargetMode="External"/><Relationship Id="rId30" Type="http://schemas.openxmlformats.org/officeDocument/2006/relationships/hyperlink" Target="http://www.mades.gov.py/transparencia/" TargetMode="External"/><Relationship Id="rId35" Type="http://schemas.openxmlformats.org/officeDocument/2006/relationships/hyperlink" Target="https://www.sfp.gov.py/sfp/archivos/documentos/Informe_Agosto_2022_4rqpdkpv.pdf" TargetMode="External"/><Relationship Id="rId43" Type="http://schemas.openxmlformats.org/officeDocument/2006/relationships/hyperlink" Target="http://www.mades.gov.py/transparencia/" TargetMode="External"/><Relationship Id="rId48" Type="http://schemas.openxmlformats.org/officeDocument/2006/relationships/hyperlink" Target="http://www.mades.gov.py/transparencia/" TargetMode="External"/><Relationship Id="rId56" Type="http://schemas.openxmlformats.org/officeDocument/2006/relationships/hyperlink" Target="http://www.mades.gov.py/transparencia/" TargetMode="External"/><Relationship Id="rId64" Type="http://schemas.openxmlformats.org/officeDocument/2006/relationships/drawing" Target="../drawings/drawing1.xml"/><Relationship Id="rId8" Type="http://schemas.openxmlformats.org/officeDocument/2006/relationships/hyperlink" Target="https://eval.mecip.gov.py/Mecip/evaluacion/aiiListaEnviadas%20DE%20LA%20AGPE" TargetMode="External"/><Relationship Id="rId51" Type="http://schemas.openxmlformats.org/officeDocument/2006/relationships/hyperlink" Target="http://www.mades.gov.py/transparencia/" TargetMode="External"/><Relationship Id="rId3" Type="http://schemas.openxmlformats.org/officeDocument/2006/relationships/hyperlink" Target="http://www.mades.gov.py/resoluciones/por-la-cual-se-aprueba-el-cronograma-de-actividades-del-comite-de-rendicion-de-cuentas-al-ciudadano-del-ministerio-del-ambiente-y-desarrollo-sostenible-para-el-ejercicio-fiscal-2022/" TargetMode="External"/><Relationship Id="rId12" Type="http://schemas.openxmlformats.org/officeDocument/2006/relationships/hyperlink" Target="https://denuncias.gov.py/" TargetMode="External"/><Relationship Id="rId17" Type="http://schemas.openxmlformats.org/officeDocument/2006/relationships/hyperlink" Target="https://denuncias.gov.py/" TargetMode="External"/><Relationship Id="rId25" Type="http://schemas.openxmlformats.org/officeDocument/2006/relationships/hyperlink" Target="http://www.mades.gov.py/transparencia/" TargetMode="External"/><Relationship Id="rId33" Type="http://schemas.openxmlformats.org/officeDocument/2006/relationships/hyperlink" Target="http://www.mades.gov.py/transparencia/" TargetMode="External"/><Relationship Id="rId38" Type="http://schemas.openxmlformats.org/officeDocument/2006/relationships/hyperlink" Target="http://www.mades.gov.py/transparencia/" TargetMode="External"/><Relationship Id="rId46" Type="http://schemas.openxmlformats.org/officeDocument/2006/relationships/hyperlink" Target="http://www.mades.gov.py/transparencia/" TargetMode="External"/><Relationship Id="rId59" Type="http://schemas.openxmlformats.org/officeDocument/2006/relationships/hyperlink" Target="https://www.contrataciones.gov.py/licitaciones/adjudicacion/408410-lco-n-09-seguro-vehiculos-maquinarias-otros-1/resumen-adjudicacio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9"/>
  <sheetViews>
    <sheetView tabSelected="1" topLeftCell="A272" zoomScale="55" zoomScaleNormal="55" workbookViewId="0">
      <selection activeCell="A271" sqref="A271:G308"/>
    </sheetView>
  </sheetViews>
  <sheetFormatPr baseColWidth="10" defaultColWidth="9.140625" defaultRowHeight="15"/>
  <cols>
    <col min="1" max="1" width="22.7109375" customWidth="1"/>
    <col min="2" max="2" width="34.140625" customWidth="1"/>
    <col min="3" max="3" width="61.140625" customWidth="1"/>
    <col min="4" max="4" width="36.140625" customWidth="1"/>
    <col min="5" max="5" width="51" customWidth="1"/>
    <col min="6" max="6" width="26.140625" customWidth="1"/>
    <col min="7" max="7" width="78.7109375" customWidth="1"/>
    <col min="8" max="8" width="21.28515625" customWidth="1"/>
  </cols>
  <sheetData>
    <row r="1" spans="1:8" ht="23.25">
      <c r="A1" s="262" t="s">
        <v>93</v>
      </c>
      <c r="B1" s="262"/>
      <c r="C1" s="262"/>
      <c r="D1" s="262"/>
      <c r="E1" s="262"/>
      <c r="F1" s="262"/>
      <c r="G1" s="262"/>
      <c r="H1" s="27"/>
    </row>
    <row r="2" spans="1:8" ht="19.5">
      <c r="A2" s="262"/>
      <c r="B2" s="262"/>
      <c r="C2" s="262"/>
      <c r="D2" s="262"/>
      <c r="E2" s="262"/>
      <c r="F2" s="262"/>
      <c r="G2" s="262"/>
      <c r="H2" s="28"/>
    </row>
    <row r="3" spans="1:8" ht="18.75">
      <c r="A3" s="263" t="s">
        <v>0</v>
      </c>
      <c r="B3" s="263"/>
      <c r="C3" s="263"/>
      <c r="D3" s="263"/>
      <c r="E3" s="263"/>
      <c r="F3" s="263"/>
      <c r="G3" s="263"/>
      <c r="H3" s="29"/>
    </row>
    <row r="4" spans="1:8" ht="18.75">
      <c r="A4" s="4" t="s">
        <v>101</v>
      </c>
      <c r="B4" s="5"/>
      <c r="C4" s="6"/>
      <c r="D4" s="6"/>
      <c r="E4" s="6"/>
      <c r="F4" s="6"/>
      <c r="G4" s="6"/>
      <c r="H4" s="29"/>
    </row>
    <row r="5" spans="1:8" ht="18.75">
      <c r="A5" s="4" t="s">
        <v>517</v>
      </c>
      <c r="B5" s="5"/>
      <c r="C5" s="6"/>
      <c r="D5" s="6"/>
      <c r="E5" s="6"/>
      <c r="F5" s="6"/>
      <c r="G5" s="6"/>
      <c r="H5" s="29"/>
    </row>
    <row r="6" spans="1:8" ht="18.75">
      <c r="A6" s="172" t="s">
        <v>1</v>
      </c>
      <c r="B6" s="172"/>
      <c r="C6" s="172"/>
      <c r="D6" s="172"/>
      <c r="E6" s="172"/>
      <c r="F6" s="172"/>
      <c r="G6" s="172"/>
      <c r="H6" s="29"/>
    </row>
    <row r="7" spans="1:8" ht="15" customHeight="1">
      <c r="A7" s="268" t="s">
        <v>502</v>
      </c>
      <c r="B7" s="269"/>
      <c r="C7" s="269"/>
      <c r="D7" s="269"/>
      <c r="E7" s="269"/>
      <c r="F7" s="269"/>
      <c r="G7" s="269"/>
      <c r="H7" s="30"/>
    </row>
    <row r="8" spans="1:8" ht="15" customHeight="1">
      <c r="A8" s="270"/>
      <c r="B8" s="247"/>
      <c r="C8" s="247"/>
      <c r="D8" s="247"/>
      <c r="E8" s="247"/>
      <c r="F8" s="247"/>
      <c r="G8" s="247"/>
      <c r="H8" s="30"/>
    </row>
    <row r="9" spans="1:8" ht="15" customHeight="1">
      <c r="A9" s="270"/>
      <c r="B9" s="247"/>
      <c r="C9" s="247"/>
      <c r="D9" s="247"/>
      <c r="E9" s="247"/>
      <c r="F9" s="247"/>
      <c r="G9" s="247"/>
      <c r="H9" s="30"/>
    </row>
    <row r="10" spans="1:8" ht="15" customHeight="1">
      <c r="A10" s="270"/>
      <c r="B10" s="247"/>
      <c r="C10" s="247"/>
      <c r="D10" s="247"/>
      <c r="E10" s="247"/>
      <c r="F10" s="247"/>
      <c r="G10" s="247"/>
      <c r="H10" s="30"/>
    </row>
    <row r="11" spans="1:8" ht="15" customHeight="1">
      <c r="A11" s="270"/>
      <c r="B11" s="247"/>
      <c r="C11" s="247"/>
      <c r="D11" s="247"/>
      <c r="E11" s="247"/>
      <c r="F11" s="247"/>
      <c r="G11" s="247"/>
      <c r="H11" s="30"/>
    </row>
    <row r="12" spans="1:8" ht="15" customHeight="1">
      <c r="A12" s="271"/>
      <c r="B12" s="272"/>
      <c r="C12" s="272"/>
      <c r="D12" s="272"/>
      <c r="E12" s="272"/>
      <c r="F12" s="272"/>
      <c r="G12" s="272"/>
      <c r="H12" s="30"/>
    </row>
    <row r="13" spans="1:8" ht="18.75">
      <c r="A13" s="264" t="s">
        <v>2</v>
      </c>
      <c r="B13" s="264"/>
      <c r="C13" s="264"/>
      <c r="D13" s="264"/>
      <c r="E13" s="264"/>
      <c r="F13" s="264"/>
      <c r="G13" s="264"/>
      <c r="H13" s="29"/>
    </row>
    <row r="14" spans="1:8" ht="15" customHeight="1">
      <c r="A14" s="268" t="s">
        <v>102</v>
      </c>
      <c r="B14" s="269"/>
      <c r="C14" s="269"/>
      <c r="D14" s="269"/>
      <c r="E14" s="269"/>
      <c r="F14" s="269"/>
      <c r="G14" s="269"/>
      <c r="H14" s="30"/>
    </row>
    <row r="15" spans="1:8" ht="15" customHeight="1">
      <c r="A15" s="270"/>
      <c r="B15" s="247"/>
      <c r="C15" s="247"/>
      <c r="D15" s="247"/>
      <c r="E15" s="247"/>
      <c r="F15" s="247"/>
      <c r="G15" s="247"/>
      <c r="H15" s="30"/>
    </row>
    <row r="16" spans="1:8" ht="15" customHeight="1">
      <c r="A16" s="270"/>
      <c r="B16" s="247"/>
      <c r="C16" s="247"/>
      <c r="D16" s="247"/>
      <c r="E16" s="247"/>
      <c r="F16" s="247"/>
      <c r="G16" s="247"/>
      <c r="H16" s="30"/>
    </row>
    <row r="17" spans="1:8" ht="15" customHeight="1">
      <c r="A17" s="270"/>
      <c r="B17" s="247"/>
      <c r="C17" s="247"/>
      <c r="D17" s="247"/>
      <c r="E17" s="247"/>
      <c r="F17" s="247"/>
      <c r="G17" s="247"/>
      <c r="H17" s="30"/>
    </row>
    <row r="18" spans="1:8" ht="15" customHeight="1">
      <c r="A18" s="270"/>
      <c r="B18" s="247"/>
      <c r="C18" s="247"/>
      <c r="D18" s="247"/>
      <c r="E18" s="247"/>
      <c r="F18" s="247"/>
      <c r="G18" s="247"/>
      <c r="H18" s="30"/>
    </row>
    <row r="19" spans="1:8" ht="30" customHeight="1">
      <c r="A19" s="271"/>
      <c r="B19" s="272"/>
      <c r="C19" s="272"/>
      <c r="D19" s="272"/>
      <c r="E19" s="272"/>
      <c r="F19" s="272"/>
      <c r="G19" s="272"/>
      <c r="H19" s="30"/>
    </row>
    <row r="20" spans="1:8" ht="15" customHeight="1">
      <c r="A20" s="33"/>
      <c r="B20" s="33"/>
      <c r="C20" s="33"/>
      <c r="D20" s="33"/>
      <c r="E20" s="33"/>
      <c r="F20" s="33"/>
      <c r="G20" s="33"/>
      <c r="H20" s="30"/>
    </row>
    <row r="21" spans="1:8" s="1" customFormat="1" ht="18.75">
      <c r="A21" s="265" t="s">
        <v>81</v>
      </c>
      <c r="B21" s="265"/>
      <c r="C21" s="265"/>
      <c r="D21" s="265"/>
      <c r="E21" s="265"/>
      <c r="F21" s="265"/>
      <c r="G21" s="265"/>
      <c r="H21" s="31"/>
    </row>
    <row r="22" spans="1:8" s="1" customFormat="1" ht="36" customHeight="1">
      <c r="A22" s="266" t="s">
        <v>103</v>
      </c>
      <c r="B22" s="267"/>
      <c r="C22" s="267"/>
      <c r="D22" s="267"/>
      <c r="E22" s="267"/>
      <c r="F22" s="267"/>
      <c r="G22" s="267"/>
      <c r="H22" s="31"/>
    </row>
    <row r="23" spans="1:8" ht="15.75">
      <c r="A23" s="32" t="s">
        <v>3</v>
      </c>
      <c r="B23" s="273" t="s">
        <v>4</v>
      </c>
      <c r="C23" s="274"/>
      <c r="D23" s="275" t="s">
        <v>5</v>
      </c>
      <c r="E23" s="275"/>
      <c r="F23" s="275" t="s">
        <v>6</v>
      </c>
      <c r="G23" s="275"/>
      <c r="H23" s="11"/>
    </row>
    <row r="24" spans="1:8" ht="15.75">
      <c r="A24" s="24">
        <v>1</v>
      </c>
      <c r="B24" s="261" t="s">
        <v>104</v>
      </c>
      <c r="C24" s="261"/>
      <c r="D24" s="154" t="s">
        <v>105</v>
      </c>
      <c r="E24" s="154"/>
      <c r="F24" s="151" t="s">
        <v>106</v>
      </c>
      <c r="G24" s="152"/>
      <c r="H24" s="7"/>
    </row>
    <row r="25" spans="1:8" ht="15.75">
      <c r="A25" s="24">
        <v>2</v>
      </c>
      <c r="B25" s="261" t="s">
        <v>107</v>
      </c>
      <c r="C25" s="261"/>
      <c r="D25" s="154" t="s">
        <v>115</v>
      </c>
      <c r="E25" s="154"/>
      <c r="F25" s="151" t="s">
        <v>116</v>
      </c>
      <c r="G25" s="152"/>
      <c r="H25" s="7"/>
    </row>
    <row r="26" spans="1:8" ht="15.75">
      <c r="A26" s="24">
        <v>3</v>
      </c>
      <c r="B26" s="261" t="s">
        <v>108</v>
      </c>
      <c r="C26" s="261"/>
      <c r="D26" s="154" t="s">
        <v>128</v>
      </c>
      <c r="E26" s="154"/>
      <c r="F26" s="151" t="s">
        <v>129</v>
      </c>
      <c r="G26" s="152"/>
      <c r="H26" s="7"/>
    </row>
    <row r="27" spans="1:8" ht="15.75">
      <c r="A27" s="24">
        <v>4</v>
      </c>
      <c r="B27" s="261" t="s">
        <v>109</v>
      </c>
      <c r="C27" s="261"/>
      <c r="D27" s="154" t="s">
        <v>117</v>
      </c>
      <c r="E27" s="154"/>
      <c r="F27" s="151" t="s">
        <v>118</v>
      </c>
      <c r="G27" s="152"/>
      <c r="H27" s="7"/>
    </row>
    <row r="28" spans="1:8" ht="15.75">
      <c r="A28" s="24">
        <v>5</v>
      </c>
      <c r="B28" s="261" t="s">
        <v>110</v>
      </c>
      <c r="C28" s="261"/>
      <c r="D28" s="154" t="s">
        <v>119</v>
      </c>
      <c r="E28" s="154"/>
      <c r="F28" s="151" t="s">
        <v>120</v>
      </c>
      <c r="G28" s="152"/>
      <c r="H28" s="7"/>
    </row>
    <row r="29" spans="1:8" ht="15.75">
      <c r="A29" s="24">
        <v>6</v>
      </c>
      <c r="B29" s="261" t="s">
        <v>111</v>
      </c>
      <c r="C29" s="261"/>
      <c r="D29" s="154" t="s">
        <v>121</v>
      </c>
      <c r="E29" s="154"/>
      <c r="F29" s="151" t="s">
        <v>118</v>
      </c>
      <c r="G29" s="152"/>
      <c r="H29" s="7"/>
    </row>
    <row r="30" spans="1:8" ht="15.75">
      <c r="A30" s="24">
        <v>7</v>
      </c>
      <c r="B30" s="261" t="s">
        <v>112</v>
      </c>
      <c r="C30" s="261"/>
      <c r="D30" s="154" t="s">
        <v>122</v>
      </c>
      <c r="E30" s="154"/>
      <c r="F30" s="151" t="s">
        <v>123</v>
      </c>
      <c r="G30" s="152"/>
      <c r="H30" s="7"/>
    </row>
    <row r="31" spans="1:8" ht="15.75">
      <c r="A31" s="24">
        <v>8</v>
      </c>
      <c r="B31" s="261" t="s">
        <v>113</v>
      </c>
      <c r="C31" s="261"/>
      <c r="D31" s="154" t="s">
        <v>124</v>
      </c>
      <c r="E31" s="154"/>
      <c r="F31" s="151" t="s">
        <v>125</v>
      </c>
      <c r="G31" s="152"/>
      <c r="H31" s="7"/>
    </row>
    <row r="32" spans="1:8" ht="15.75">
      <c r="A32" s="24">
        <v>9</v>
      </c>
      <c r="B32" s="261" t="s">
        <v>114</v>
      </c>
      <c r="C32" s="261"/>
      <c r="D32" s="154" t="s">
        <v>126</v>
      </c>
      <c r="E32" s="154"/>
      <c r="F32" s="151" t="s">
        <v>127</v>
      </c>
      <c r="G32" s="152"/>
      <c r="H32" s="7"/>
    </row>
    <row r="33" spans="1:8" ht="15.75">
      <c r="A33" s="24">
        <v>10</v>
      </c>
      <c r="B33" s="261"/>
      <c r="C33" s="261"/>
      <c r="D33" s="154"/>
      <c r="E33" s="154"/>
      <c r="F33" s="151"/>
      <c r="G33" s="152"/>
      <c r="H33" s="7"/>
    </row>
    <row r="34" spans="1:8" ht="15.75">
      <c r="A34" s="199" t="s">
        <v>75</v>
      </c>
      <c r="B34" s="199"/>
      <c r="C34" s="199"/>
      <c r="D34" s="199"/>
      <c r="E34" s="153"/>
      <c r="F34" s="153"/>
      <c r="G34" s="153"/>
      <c r="H34" s="7"/>
    </row>
    <row r="35" spans="1:8" ht="15.75" customHeight="1">
      <c r="A35" s="200" t="s">
        <v>131</v>
      </c>
      <c r="B35" s="200"/>
      <c r="C35" s="200"/>
      <c r="D35" s="200"/>
      <c r="E35" s="153"/>
      <c r="F35" s="153"/>
      <c r="G35" s="153"/>
      <c r="H35" s="7"/>
    </row>
    <row r="36" spans="1:8" ht="15.75" customHeight="1">
      <c r="A36" s="200" t="s">
        <v>130</v>
      </c>
      <c r="B36" s="200"/>
      <c r="C36" s="200"/>
      <c r="D36" s="200"/>
      <c r="E36" s="153"/>
      <c r="F36" s="153"/>
      <c r="G36" s="153"/>
      <c r="H36" s="7"/>
    </row>
    <row r="37" spans="1:8" ht="15.75" customHeight="1">
      <c r="A37" s="200" t="s">
        <v>132</v>
      </c>
      <c r="B37" s="200"/>
      <c r="C37" s="200"/>
      <c r="D37" s="200"/>
      <c r="E37" s="153"/>
      <c r="F37" s="153"/>
      <c r="G37" s="153"/>
      <c r="H37" s="7"/>
    </row>
    <row r="38" spans="1:8" s="23" customFormat="1" ht="15.75">
      <c r="A38" s="22"/>
      <c r="B38" s="22"/>
      <c r="C38" s="22"/>
      <c r="D38" s="22"/>
      <c r="E38" s="22"/>
      <c r="F38" s="22"/>
      <c r="G38" s="22"/>
      <c r="H38" s="22"/>
    </row>
    <row r="39" spans="1:8" ht="18.75">
      <c r="A39" s="243" t="s">
        <v>80</v>
      </c>
      <c r="B39" s="244"/>
      <c r="C39" s="244"/>
      <c r="D39" s="244"/>
      <c r="E39" s="244"/>
      <c r="F39" s="244"/>
      <c r="G39" s="244"/>
      <c r="H39" s="7"/>
    </row>
    <row r="40" spans="1:8" ht="17.25">
      <c r="A40" s="245" t="s">
        <v>7</v>
      </c>
      <c r="B40" s="246"/>
      <c r="C40" s="246"/>
      <c r="D40" s="246"/>
      <c r="E40" s="246"/>
      <c r="F40" s="246"/>
      <c r="G40" s="246"/>
      <c r="H40" s="7"/>
    </row>
    <row r="41" spans="1:8" ht="47.25" customHeight="1">
      <c r="A41" s="238" t="s">
        <v>133</v>
      </c>
      <c r="B41" s="247"/>
      <c r="C41" s="247"/>
      <c r="D41" s="247"/>
      <c r="E41" s="247"/>
      <c r="F41" s="247"/>
      <c r="G41" s="247"/>
      <c r="H41" s="7"/>
    </row>
    <row r="42" spans="1:8" ht="45.75" customHeight="1">
      <c r="A42" s="248" t="s">
        <v>79</v>
      </c>
      <c r="B42" s="248"/>
      <c r="C42" s="248"/>
      <c r="D42" s="248"/>
      <c r="E42" s="248"/>
      <c r="F42" s="248"/>
      <c r="G42" s="248"/>
      <c r="H42" s="7"/>
    </row>
    <row r="43" spans="1:8" ht="41.25" customHeight="1">
      <c r="A43" s="238" t="s">
        <v>133</v>
      </c>
      <c r="B43" s="239"/>
      <c r="C43" s="239"/>
      <c r="D43" s="239"/>
      <c r="E43" s="239"/>
      <c r="F43" s="239"/>
      <c r="G43" s="239"/>
      <c r="H43" s="7"/>
    </row>
    <row r="44" spans="1:8" ht="40.5" customHeight="1">
      <c r="A44" s="25" t="s">
        <v>8</v>
      </c>
      <c r="B44" s="240" t="s">
        <v>85</v>
      </c>
      <c r="C44" s="241"/>
      <c r="D44" s="25" t="s">
        <v>9</v>
      </c>
      <c r="E44" s="249" t="s">
        <v>10</v>
      </c>
      <c r="F44" s="250"/>
      <c r="G44" s="34" t="s">
        <v>11</v>
      </c>
      <c r="H44" s="7"/>
    </row>
    <row r="45" spans="1:8" ht="367.5" customHeight="1">
      <c r="A45" s="14" t="s">
        <v>12</v>
      </c>
      <c r="B45" s="174" t="s">
        <v>134</v>
      </c>
      <c r="C45" s="242"/>
      <c r="D45" s="50" t="s">
        <v>135</v>
      </c>
      <c r="E45" s="251" t="s">
        <v>136</v>
      </c>
      <c r="F45" s="252"/>
      <c r="G45" s="9" t="s">
        <v>137</v>
      </c>
      <c r="H45" s="7"/>
    </row>
    <row r="46" spans="1:8" ht="337.5">
      <c r="A46" s="14" t="s">
        <v>13</v>
      </c>
      <c r="B46" s="174" t="s">
        <v>138</v>
      </c>
      <c r="C46" s="242"/>
      <c r="D46" s="132" t="s">
        <v>139</v>
      </c>
      <c r="E46" s="251" t="s">
        <v>140</v>
      </c>
      <c r="F46" s="252"/>
      <c r="G46" s="9" t="s">
        <v>137</v>
      </c>
      <c r="H46" s="7"/>
    </row>
    <row r="47" spans="1:8" ht="408.75" customHeight="1">
      <c r="A47" s="14" t="s">
        <v>14</v>
      </c>
      <c r="B47" s="174" t="s">
        <v>141</v>
      </c>
      <c r="C47" s="242"/>
      <c r="D47" s="47" t="s">
        <v>142</v>
      </c>
      <c r="E47" s="251" t="s">
        <v>143</v>
      </c>
      <c r="F47" s="252"/>
      <c r="G47" s="9" t="s">
        <v>137</v>
      </c>
      <c r="H47" s="7"/>
    </row>
    <row r="48" spans="1:8" ht="15.75">
      <c r="A48" s="14"/>
      <c r="B48" s="254"/>
      <c r="C48" s="242"/>
      <c r="D48" s="14"/>
      <c r="E48" s="232"/>
      <c r="F48" s="233"/>
      <c r="G48" s="9"/>
      <c r="H48" s="7"/>
    </row>
    <row r="49" spans="1:8" ht="15.75">
      <c r="A49" s="14"/>
      <c r="B49" s="254"/>
      <c r="C49" s="242"/>
      <c r="D49" s="9"/>
      <c r="E49" s="232"/>
      <c r="F49" s="233"/>
      <c r="G49" s="9"/>
      <c r="H49" s="7"/>
    </row>
    <row r="50" spans="1:8" ht="34.5" customHeight="1">
      <c r="A50" s="177" t="s">
        <v>99</v>
      </c>
      <c r="B50" s="177"/>
      <c r="C50" s="177"/>
      <c r="D50" s="177"/>
      <c r="E50" s="177"/>
      <c r="F50" s="177"/>
      <c r="G50" s="177"/>
      <c r="H50" s="7"/>
    </row>
    <row r="51" spans="1:8" s="23" customFormat="1" ht="15.75">
      <c r="A51" s="22"/>
      <c r="B51" s="22"/>
      <c r="C51" s="22"/>
      <c r="D51" s="22"/>
      <c r="E51" s="22"/>
      <c r="F51" s="22"/>
      <c r="G51" s="22"/>
      <c r="H51" s="22"/>
    </row>
    <row r="52" spans="1:8" ht="18.75">
      <c r="A52" s="260" t="s">
        <v>82</v>
      </c>
      <c r="B52" s="260"/>
      <c r="C52" s="260"/>
      <c r="D52" s="260"/>
      <c r="E52" s="260"/>
      <c r="F52" s="260"/>
      <c r="G52" s="260"/>
      <c r="H52" s="7"/>
    </row>
    <row r="53" spans="1:8" ht="17.25">
      <c r="A53" s="253" t="s">
        <v>15</v>
      </c>
      <c r="B53" s="253"/>
      <c r="C53" s="253"/>
      <c r="D53" s="253"/>
      <c r="E53" s="253"/>
      <c r="F53" s="253"/>
      <c r="G53" s="253"/>
      <c r="H53" s="7"/>
    </row>
    <row r="54" spans="1:8" ht="15.75">
      <c r="A54" s="13" t="s">
        <v>16</v>
      </c>
      <c r="B54" s="254" t="s">
        <v>76</v>
      </c>
      <c r="C54" s="255"/>
      <c r="D54" s="242"/>
      <c r="E54" s="256" t="s">
        <v>87</v>
      </c>
      <c r="F54" s="257"/>
      <c r="G54" s="257"/>
      <c r="H54" s="7"/>
    </row>
    <row r="55" spans="1:8" ht="31.5" customHeight="1">
      <c r="A55" s="14" t="s">
        <v>513</v>
      </c>
      <c r="B55" s="254" t="s">
        <v>144</v>
      </c>
      <c r="C55" s="255"/>
      <c r="D55" s="242"/>
      <c r="E55" s="134" t="s">
        <v>522</v>
      </c>
      <c r="F55" s="258"/>
      <c r="G55" s="208"/>
      <c r="H55" s="7"/>
    </row>
    <row r="56" spans="1:8" ht="15.75">
      <c r="A56" s="14" t="s">
        <v>514</v>
      </c>
      <c r="B56" s="259">
        <v>1</v>
      </c>
      <c r="C56" s="255"/>
      <c r="D56" s="242"/>
      <c r="E56" s="134" t="s">
        <v>523</v>
      </c>
      <c r="F56" s="258"/>
      <c r="G56" s="208"/>
      <c r="H56" s="7"/>
    </row>
    <row r="57" spans="1:8" ht="15.75">
      <c r="A57" s="14" t="s">
        <v>518</v>
      </c>
      <c r="B57" s="254" t="s">
        <v>144</v>
      </c>
      <c r="C57" s="255"/>
      <c r="D57" s="242"/>
      <c r="E57" s="134" t="s">
        <v>524</v>
      </c>
      <c r="F57" s="258"/>
      <c r="G57" s="208"/>
      <c r="H57" s="7"/>
    </row>
    <row r="58" spans="1:8" ht="15.75">
      <c r="A58" s="14" t="s">
        <v>519</v>
      </c>
      <c r="B58" s="254" t="s">
        <v>499</v>
      </c>
      <c r="C58" s="255"/>
      <c r="D58" s="242"/>
      <c r="E58" s="159" t="s">
        <v>146</v>
      </c>
      <c r="F58" s="159"/>
      <c r="G58" s="159"/>
      <c r="H58" s="7"/>
    </row>
    <row r="59" spans="1:8" ht="15.75">
      <c r="A59" s="14" t="s">
        <v>520</v>
      </c>
      <c r="B59" s="254" t="s">
        <v>499</v>
      </c>
      <c r="C59" s="255"/>
      <c r="D59" s="242"/>
      <c r="E59" s="159" t="s">
        <v>146</v>
      </c>
      <c r="F59" s="159"/>
      <c r="G59" s="159"/>
      <c r="H59" s="7"/>
    </row>
    <row r="60" spans="1:8" ht="15.75">
      <c r="A60" s="153" t="s">
        <v>521</v>
      </c>
      <c r="B60" s="154"/>
      <c r="C60" s="154"/>
      <c r="D60" s="154"/>
      <c r="E60" s="154"/>
      <c r="F60" s="154"/>
      <c r="G60" s="154"/>
      <c r="H60" s="7"/>
    </row>
    <row r="61" spans="1:8" ht="15.75">
      <c r="A61" s="41"/>
      <c r="B61" s="21"/>
      <c r="C61" s="21"/>
      <c r="D61" s="21"/>
      <c r="E61" s="21"/>
      <c r="F61" s="21"/>
      <c r="G61" s="21"/>
      <c r="H61" s="7"/>
    </row>
    <row r="62" spans="1:8" ht="17.25">
      <c r="A62" s="253" t="s">
        <v>18</v>
      </c>
      <c r="B62" s="253"/>
      <c r="C62" s="253"/>
      <c r="D62" s="253"/>
      <c r="E62" s="253"/>
      <c r="F62" s="253"/>
      <c r="G62" s="253"/>
      <c r="H62" s="7"/>
    </row>
    <row r="63" spans="1:8" ht="15.75">
      <c r="A63" s="13" t="s">
        <v>16</v>
      </c>
      <c r="B63" s="159" t="s">
        <v>17</v>
      </c>
      <c r="C63" s="159"/>
      <c r="D63" s="159"/>
      <c r="E63" s="154" t="s">
        <v>86</v>
      </c>
      <c r="F63" s="154"/>
      <c r="G63" s="154"/>
      <c r="H63" s="7"/>
    </row>
    <row r="64" spans="1:8" ht="15.75">
      <c r="A64" s="14" t="s">
        <v>513</v>
      </c>
      <c r="B64" s="237">
        <v>1</v>
      </c>
      <c r="C64" s="159"/>
      <c r="D64" s="159"/>
      <c r="E64" s="158" t="s">
        <v>147</v>
      </c>
      <c r="F64" s="159"/>
      <c r="G64" s="159"/>
      <c r="H64" s="7"/>
    </row>
    <row r="65" spans="1:8" ht="15.75">
      <c r="A65" s="14" t="s">
        <v>514</v>
      </c>
      <c r="B65" s="237">
        <v>1</v>
      </c>
      <c r="C65" s="159"/>
      <c r="D65" s="159"/>
      <c r="E65" s="158" t="s">
        <v>147</v>
      </c>
      <c r="F65" s="159"/>
      <c r="G65" s="159"/>
      <c r="H65" s="7"/>
    </row>
    <row r="66" spans="1:8" ht="15.75">
      <c r="A66" s="14" t="s">
        <v>518</v>
      </c>
      <c r="B66" s="237">
        <v>1</v>
      </c>
      <c r="C66" s="159"/>
      <c r="D66" s="159"/>
      <c r="E66" s="158" t="s">
        <v>147</v>
      </c>
      <c r="F66" s="159"/>
      <c r="G66" s="159"/>
      <c r="H66" s="7"/>
    </row>
    <row r="67" spans="1:8" ht="17.25" customHeight="1">
      <c r="A67" s="14" t="s">
        <v>519</v>
      </c>
      <c r="B67" s="237">
        <v>1</v>
      </c>
      <c r="C67" s="159"/>
      <c r="D67" s="159"/>
      <c r="E67" s="158" t="s">
        <v>147</v>
      </c>
      <c r="F67" s="159"/>
      <c r="G67" s="159"/>
      <c r="H67" s="7"/>
    </row>
    <row r="68" spans="1:8" s="23" customFormat="1" ht="15.75">
      <c r="A68" s="14" t="s">
        <v>520</v>
      </c>
      <c r="B68" s="159" t="s">
        <v>145</v>
      </c>
      <c r="C68" s="159"/>
      <c r="D68" s="159"/>
      <c r="E68" s="158"/>
      <c r="F68" s="159"/>
      <c r="G68" s="159"/>
      <c r="H68" s="22"/>
    </row>
    <row r="69" spans="1:8" ht="15.75">
      <c r="A69" s="153" t="s">
        <v>525</v>
      </c>
      <c r="B69" s="154"/>
      <c r="C69" s="154"/>
      <c r="D69" s="154"/>
      <c r="E69" s="154"/>
      <c r="F69" s="154"/>
      <c r="G69" s="154"/>
      <c r="H69" s="7"/>
    </row>
    <row r="70" spans="1:8" ht="15.75">
      <c r="A70" s="7"/>
      <c r="B70" s="7"/>
      <c r="C70" s="7"/>
      <c r="D70" s="7"/>
      <c r="E70" s="7"/>
      <c r="F70" s="7"/>
      <c r="G70" s="7"/>
      <c r="H70" s="7"/>
    </row>
    <row r="71" spans="1:8" ht="17.25">
      <c r="A71" s="224" t="s">
        <v>19</v>
      </c>
      <c r="B71" s="224"/>
      <c r="C71" s="224"/>
      <c r="D71" s="224"/>
      <c r="E71" s="224"/>
      <c r="F71" s="224"/>
      <c r="G71" s="224"/>
      <c r="H71" s="7"/>
    </row>
    <row r="72" spans="1:8" ht="15.75">
      <c r="A72" s="16" t="s">
        <v>16</v>
      </c>
      <c r="B72" s="8" t="s">
        <v>20</v>
      </c>
      <c r="C72" s="154" t="s">
        <v>21</v>
      </c>
      <c r="D72" s="154"/>
      <c r="E72" s="154" t="s">
        <v>22</v>
      </c>
      <c r="F72" s="154"/>
      <c r="G72" s="8" t="s">
        <v>88</v>
      </c>
      <c r="H72" s="7"/>
    </row>
    <row r="73" spans="1:8" ht="15.75">
      <c r="A73" s="17" t="s">
        <v>526</v>
      </c>
      <c r="B73" s="43">
        <v>23</v>
      </c>
      <c r="C73" s="232">
        <v>23</v>
      </c>
      <c r="D73" s="233"/>
      <c r="E73" s="154" t="s">
        <v>146</v>
      </c>
      <c r="F73" s="154"/>
      <c r="G73" s="51" t="s">
        <v>148</v>
      </c>
      <c r="H73" s="7"/>
    </row>
    <row r="74" spans="1:8" ht="15.75">
      <c r="A74" s="17" t="s">
        <v>519</v>
      </c>
      <c r="B74" s="43">
        <v>28</v>
      </c>
      <c r="C74" s="232">
        <v>28</v>
      </c>
      <c r="D74" s="233"/>
      <c r="E74" s="154" t="s">
        <v>146</v>
      </c>
      <c r="F74" s="154"/>
      <c r="G74" s="51" t="s">
        <v>148</v>
      </c>
      <c r="H74" s="7"/>
    </row>
    <row r="75" spans="1:8" ht="15.75">
      <c r="A75" s="17" t="s">
        <v>520</v>
      </c>
      <c r="B75" s="43">
        <v>20</v>
      </c>
      <c r="C75" s="142">
        <v>17</v>
      </c>
      <c r="D75" s="203"/>
      <c r="E75" s="142" t="s">
        <v>527</v>
      </c>
      <c r="F75" s="144"/>
      <c r="G75" s="51" t="s">
        <v>148</v>
      </c>
      <c r="H75" s="7"/>
    </row>
    <row r="76" spans="1:8" ht="15.75">
      <c r="A76" s="234" t="s">
        <v>528</v>
      </c>
      <c r="B76" s="235"/>
      <c r="C76" s="235"/>
      <c r="D76" s="235"/>
      <c r="E76" s="235"/>
      <c r="F76" s="236"/>
      <c r="G76" s="51"/>
      <c r="H76" s="7"/>
    </row>
    <row r="77" spans="1:8" ht="15.75">
      <c r="A77" s="41"/>
      <c r="B77" s="21"/>
      <c r="C77" s="21"/>
      <c r="D77" s="21"/>
      <c r="E77" s="21"/>
      <c r="F77" s="21"/>
      <c r="G77" s="21"/>
      <c r="H77" s="7"/>
    </row>
    <row r="78" spans="1:8" ht="17.25">
      <c r="A78" s="201" t="s">
        <v>94</v>
      </c>
      <c r="B78" s="201"/>
      <c r="C78" s="201"/>
      <c r="D78" s="201"/>
      <c r="E78" s="201"/>
      <c r="F78" s="201"/>
      <c r="G78" s="201"/>
      <c r="H78" s="7"/>
    </row>
    <row r="79" spans="1:8" ht="15.75">
      <c r="A79" s="8" t="s">
        <v>24</v>
      </c>
      <c r="B79" s="8" t="s">
        <v>25</v>
      </c>
      <c r="C79" s="8" t="s">
        <v>26</v>
      </c>
      <c r="D79" s="8" t="s">
        <v>27</v>
      </c>
      <c r="E79" s="8" t="s">
        <v>28</v>
      </c>
      <c r="F79" s="8" t="s">
        <v>29</v>
      </c>
      <c r="G79" s="8" t="s">
        <v>30</v>
      </c>
      <c r="H79" s="7"/>
    </row>
    <row r="80" spans="1:8" ht="15.75" customHeight="1">
      <c r="A80" s="229" t="s">
        <v>149</v>
      </c>
      <c r="B80" s="72">
        <v>0.26</v>
      </c>
      <c r="C80" s="145" t="s">
        <v>150</v>
      </c>
      <c r="D80" s="73">
        <v>8709759432</v>
      </c>
      <c r="E80" s="72">
        <v>0.28999999999999998</v>
      </c>
      <c r="F80" s="74" t="s">
        <v>587</v>
      </c>
      <c r="G80" s="74"/>
      <c r="H80" s="7"/>
    </row>
    <row r="81" spans="1:8" ht="31.5">
      <c r="A81" s="230"/>
      <c r="B81" s="75">
        <v>12356</v>
      </c>
      <c r="C81" s="146"/>
      <c r="D81" s="73">
        <v>7117379257</v>
      </c>
      <c r="E81" s="72">
        <v>0.41</v>
      </c>
      <c r="F81" s="74" t="s">
        <v>587</v>
      </c>
      <c r="G81" s="125" t="s">
        <v>501</v>
      </c>
      <c r="H81" s="7"/>
    </row>
    <row r="82" spans="1:8" ht="51.75" customHeight="1">
      <c r="A82" s="231"/>
      <c r="B82" s="75">
        <v>4</v>
      </c>
      <c r="C82" s="147"/>
      <c r="D82" s="73">
        <v>4836792841</v>
      </c>
      <c r="E82" s="72">
        <v>0.41</v>
      </c>
      <c r="F82" s="74" t="s">
        <v>587</v>
      </c>
      <c r="G82" s="74"/>
      <c r="H82" s="7"/>
    </row>
    <row r="83" spans="1:8" ht="15.75">
      <c r="A83" s="39"/>
      <c r="B83" s="39"/>
      <c r="C83" s="39"/>
      <c r="D83" s="39"/>
      <c r="E83" s="39"/>
      <c r="F83" s="39"/>
      <c r="G83" s="39"/>
      <c r="H83" s="7"/>
    </row>
    <row r="84" spans="1:8" ht="48" customHeight="1">
      <c r="A84" s="225" t="s">
        <v>77</v>
      </c>
      <c r="B84" s="225"/>
      <c r="C84" s="225"/>
      <c r="D84" s="225"/>
      <c r="E84" s="225"/>
      <c r="F84" s="225"/>
      <c r="G84" s="225"/>
      <c r="H84" s="7"/>
    </row>
    <row r="85" spans="1:8" ht="15.75">
      <c r="A85" s="226" t="s">
        <v>24</v>
      </c>
      <c r="B85" s="226"/>
      <c r="C85" s="35" t="s">
        <v>31</v>
      </c>
      <c r="D85" s="35" t="s">
        <v>32</v>
      </c>
      <c r="E85" s="35" t="s">
        <v>33</v>
      </c>
      <c r="F85" s="227" t="s">
        <v>34</v>
      </c>
      <c r="G85" s="228"/>
      <c r="H85" s="7"/>
    </row>
    <row r="86" spans="1:8" ht="15.75">
      <c r="A86" s="151"/>
      <c r="B86" s="152"/>
      <c r="C86" s="9"/>
      <c r="D86" s="9"/>
      <c r="E86" s="9"/>
      <c r="F86" s="153"/>
      <c r="G86" s="153"/>
      <c r="H86" s="7"/>
    </row>
    <row r="87" spans="1:8" ht="15.75">
      <c r="A87" s="151"/>
      <c r="B87" s="152"/>
      <c r="C87" s="9"/>
      <c r="D87" s="9"/>
      <c r="E87" s="9"/>
      <c r="F87" s="153"/>
      <c r="G87" s="153"/>
      <c r="H87" s="7"/>
    </row>
    <row r="88" spans="1:8" ht="15.75">
      <c r="A88" s="151"/>
      <c r="B88" s="152"/>
      <c r="C88" s="9"/>
      <c r="D88" s="9"/>
      <c r="E88" s="9"/>
      <c r="F88" s="153"/>
      <c r="G88" s="153"/>
      <c r="H88" s="7"/>
    </row>
    <row r="89" spans="1:8" ht="15.75">
      <c r="A89" s="151"/>
      <c r="B89" s="152"/>
      <c r="C89" s="9"/>
      <c r="D89" s="9"/>
      <c r="E89" s="9"/>
      <c r="F89" s="151"/>
      <c r="G89" s="152"/>
      <c r="H89" s="7"/>
    </row>
    <row r="90" spans="1:8" ht="15.75" customHeight="1">
      <c r="A90" s="276" t="s">
        <v>151</v>
      </c>
      <c r="B90" s="277"/>
      <c r="C90" s="277"/>
      <c r="D90" s="277"/>
      <c r="E90" s="277"/>
      <c r="F90" s="277"/>
      <c r="G90" s="278"/>
      <c r="H90" s="7"/>
    </row>
    <row r="91" spans="1:8" ht="15.75">
      <c r="A91" s="21"/>
      <c r="B91" s="21"/>
      <c r="C91" s="21"/>
      <c r="D91" s="21"/>
      <c r="E91" s="21"/>
      <c r="F91" s="21"/>
      <c r="G91" s="22"/>
      <c r="H91" s="7"/>
    </row>
    <row r="92" spans="1:8" ht="17.25">
      <c r="A92" s="201" t="s">
        <v>35</v>
      </c>
      <c r="B92" s="201"/>
      <c r="C92" s="201"/>
      <c r="D92" s="201"/>
      <c r="E92" s="201"/>
      <c r="F92" s="201"/>
      <c r="G92" s="201"/>
      <c r="H92" s="7"/>
    </row>
    <row r="93" spans="1:8" ht="15.75">
      <c r="A93" s="8" t="s">
        <v>24</v>
      </c>
      <c r="B93" s="8" t="s">
        <v>25</v>
      </c>
      <c r="C93" s="8" t="s">
        <v>26</v>
      </c>
      <c r="D93" s="8" t="s">
        <v>27</v>
      </c>
      <c r="E93" s="8" t="s">
        <v>29</v>
      </c>
      <c r="F93" s="8" t="s">
        <v>36</v>
      </c>
      <c r="G93" s="18" t="s">
        <v>37</v>
      </c>
      <c r="H93" s="7"/>
    </row>
    <row r="94" spans="1:8" ht="15.75">
      <c r="A94" s="169" t="s">
        <v>529</v>
      </c>
      <c r="B94" s="279"/>
      <c r="C94" s="279"/>
      <c r="D94" s="279"/>
      <c r="E94" s="279"/>
      <c r="F94" s="279"/>
      <c r="G94" s="280"/>
      <c r="H94" s="7"/>
    </row>
    <row r="95" spans="1:8" ht="15.75">
      <c r="A95" s="281"/>
      <c r="B95" s="282"/>
      <c r="C95" s="282"/>
      <c r="D95" s="282"/>
      <c r="E95" s="282"/>
      <c r="F95" s="282"/>
      <c r="G95" s="283"/>
      <c r="H95" s="7"/>
    </row>
    <row r="96" spans="1:8" ht="15.75">
      <c r="A96" s="153" t="s">
        <v>97</v>
      </c>
      <c r="B96" s="154"/>
      <c r="C96" s="154"/>
      <c r="D96" s="154"/>
      <c r="E96" s="154"/>
      <c r="F96" s="154"/>
      <c r="G96" s="154"/>
      <c r="H96" s="7"/>
    </row>
    <row r="97" spans="1:8" ht="15.75">
      <c r="A97" s="21"/>
      <c r="B97" s="21"/>
      <c r="C97" s="21"/>
      <c r="D97" s="21"/>
      <c r="E97" s="21"/>
      <c r="F97" s="21"/>
      <c r="G97" s="21"/>
      <c r="H97" s="7"/>
    </row>
    <row r="98" spans="1:8" ht="17.25">
      <c r="A98" s="225" t="s">
        <v>38</v>
      </c>
      <c r="B98" s="225"/>
      <c r="C98" s="225"/>
      <c r="D98" s="225"/>
      <c r="E98" s="225"/>
      <c r="F98" s="225"/>
      <c r="G98" s="225"/>
      <c r="H98" s="7"/>
    </row>
    <row r="99" spans="1:8" ht="31.5">
      <c r="A99" s="8" t="s">
        <v>39</v>
      </c>
      <c r="B99" s="8" t="s">
        <v>40</v>
      </c>
      <c r="C99" s="3" t="s">
        <v>90</v>
      </c>
      <c r="D99" s="8" t="s">
        <v>41</v>
      </c>
      <c r="E99" s="20" t="s">
        <v>42</v>
      </c>
      <c r="F99" s="86" t="s">
        <v>43</v>
      </c>
      <c r="G99" s="8" t="s">
        <v>44</v>
      </c>
      <c r="H99" s="7"/>
    </row>
    <row r="100" spans="1:8" ht="37.5" customHeight="1">
      <c r="A100" s="126">
        <v>417688</v>
      </c>
      <c r="B100" s="127" t="s">
        <v>597</v>
      </c>
      <c r="C100" s="128">
        <v>62040000</v>
      </c>
      <c r="D100" s="127" t="s">
        <v>598</v>
      </c>
      <c r="E100" s="129" t="s">
        <v>599</v>
      </c>
      <c r="F100" s="130" t="s">
        <v>500</v>
      </c>
      <c r="G100" s="131" t="s">
        <v>600</v>
      </c>
      <c r="H100" s="7"/>
    </row>
    <row r="101" spans="1:8" ht="42.75">
      <c r="A101" s="126">
        <v>408394</v>
      </c>
      <c r="B101" s="127" t="s">
        <v>601</v>
      </c>
      <c r="C101" s="128">
        <v>423000000</v>
      </c>
      <c r="D101" s="127" t="s">
        <v>602</v>
      </c>
      <c r="E101" s="129" t="s">
        <v>603</v>
      </c>
      <c r="F101" s="130" t="s">
        <v>500</v>
      </c>
      <c r="G101" s="131" t="s">
        <v>604</v>
      </c>
      <c r="H101" s="7"/>
    </row>
    <row r="102" spans="1:8" ht="28.5">
      <c r="A102" s="126">
        <v>417771</v>
      </c>
      <c r="B102" s="127" t="s">
        <v>605</v>
      </c>
      <c r="C102" s="128">
        <v>425000000</v>
      </c>
      <c r="D102" s="127" t="s">
        <v>602</v>
      </c>
      <c r="E102" s="129" t="s">
        <v>603</v>
      </c>
      <c r="F102" s="130" t="s">
        <v>500</v>
      </c>
      <c r="G102" s="131" t="s">
        <v>606</v>
      </c>
      <c r="H102" s="7"/>
    </row>
    <row r="103" spans="1:8" ht="42.75">
      <c r="A103" s="126">
        <v>408410</v>
      </c>
      <c r="B103" s="127" t="s">
        <v>607</v>
      </c>
      <c r="C103" s="128">
        <v>609500000</v>
      </c>
      <c r="D103" s="127" t="s">
        <v>608</v>
      </c>
      <c r="E103" s="129" t="s">
        <v>609</v>
      </c>
      <c r="F103" s="130" t="s">
        <v>500</v>
      </c>
      <c r="G103" s="131" t="s">
        <v>610</v>
      </c>
      <c r="H103" s="7"/>
    </row>
    <row r="104" spans="1:8" ht="42.75">
      <c r="A104" s="126">
        <v>419043</v>
      </c>
      <c r="B104" s="127" t="s">
        <v>611</v>
      </c>
      <c r="C104" s="128">
        <v>149000000</v>
      </c>
      <c r="D104" s="127" t="s">
        <v>612</v>
      </c>
      <c r="E104" s="129" t="s">
        <v>613</v>
      </c>
      <c r="F104" s="130" t="s">
        <v>500</v>
      </c>
      <c r="G104" s="131" t="s">
        <v>614</v>
      </c>
      <c r="H104" s="7"/>
    </row>
    <row r="105" spans="1:8" ht="15.75" customHeight="1">
      <c r="A105" s="215">
        <v>408456</v>
      </c>
      <c r="B105" s="218" t="s">
        <v>615</v>
      </c>
      <c r="C105" s="128">
        <v>408490000</v>
      </c>
      <c r="D105" s="127" t="s">
        <v>616</v>
      </c>
      <c r="E105" s="129" t="s">
        <v>617</v>
      </c>
      <c r="F105" s="130" t="s">
        <v>500</v>
      </c>
      <c r="G105" s="221" t="s">
        <v>618</v>
      </c>
      <c r="H105" s="7"/>
    </row>
    <row r="106" spans="1:8" ht="28.5">
      <c r="A106" s="216"/>
      <c r="B106" s="219"/>
      <c r="C106" s="128">
        <v>7664000</v>
      </c>
      <c r="D106" s="127" t="s">
        <v>619</v>
      </c>
      <c r="E106" s="129" t="s">
        <v>620</v>
      </c>
      <c r="F106" s="130" t="s">
        <v>500</v>
      </c>
      <c r="G106" s="222"/>
      <c r="H106" s="7"/>
    </row>
    <row r="107" spans="1:8" ht="15.75">
      <c r="A107" s="217"/>
      <c r="B107" s="220"/>
      <c r="C107" s="128">
        <v>28000000</v>
      </c>
      <c r="D107" s="127" t="s">
        <v>621</v>
      </c>
      <c r="E107" s="129" t="s">
        <v>622</v>
      </c>
      <c r="F107" s="130" t="s">
        <v>500</v>
      </c>
      <c r="G107" s="223"/>
      <c r="H107" s="7"/>
    </row>
    <row r="108" spans="1:8" ht="28.5">
      <c r="A108" s="126">
        <v>408462</v>
      </c>
      <c r="B108" s="127" t="s">
        <v>623</v>
      </c>
      <c r="C108" s="128">
        <v>900000000</v>
      </c>
      <c r="D108" s="127" t="s">
        <v>624</v>
      </c>
      <c r="E108" s="129" t="s">
        <v>625</v>
      </c>
      <c r="F108" s="130" t="s">
        <v>500</v>
      </c>
      <c r="G108" s="131" t="s">
        <v>626</v>
      </c>
      <c r="H108" s="7"/>
    </row>
    <row r="109" spans="1:8" ht="57">
      <c r="A109" s="126">
        <v>418419</v>
      </c>
      <c r="B109" s="127" t="s">
        <v>627</v>
      </c>
      <c r="C109" s="128">
        <v>32063500000</v>
      </c>
      <c r="D109" s="127" t="s">
        <v>628</v>
      </c>
      <c r="E109" s="129" t="s">
        <v>629</v>
      </c>
      <c r="F109" s="130" t="s">
        <v>500</v>
      </c>
      <c r="G109" s="131" t="s">
        <v>630</v>
      </c>
      <c r="H109" s="7"/>
    </row>
    <row r="110" spans="1:8" ht="42.75">
      <c r="A110" s="126">
        <v>408454</v>
      </c>
      <c r="B110" s="127" t="s">
        <v>631</v>
      </c>
      <c r="C110" s="128">
        <v>53400000</v>
      </c>
      <c r="D110" s="127" t="s">
        <v>632</v>
      </c>
      <c r="E110" s="129" t="s">
        <v>633</v>
      </c>
      <c r="F110" s="130" t="s">
        <v>500</v>
      </c>
      <c r="G110" s="131" t="s">
        <v>634</v>
      </c>
      <c r="H110" s="7"/>
    </row>
    <row r="111" spans="1:8" ht="42.75">
      <c r="A111" s="126">
        <v>408455</v>
      </c>
      <c r="B111" s="127" t="s">
        <v>635</v>
      </c>
      <c r="C111" s="128">
        <v>12072000</v>
      </c>
      <c r="D111" s="127" t="s">
        <v>636</v>
      </c>
      <c r="E111" s="129" t="s">
        <v>637</v>
      </c>
      <c r="F111" s="130" t="s">
        <v>500</v>
      </c>
      <c r="G111" s="131" t="s">
        <v>638</v>
      </c>
      <c r="H111" s="7"/>
    </row>
    <row r="112" spans="1:8" ht="28.5">
      <c r="A112" s="126">
        <v>408464</v>
      </c>
      <c r="B112" s="127" t="s">
        <v>639</v>
      </c>
      <c r="C112" s="128">
        <v>11440000</v>
      </c>
      <c r="D112" s="127" t="s">
        <v>640</v>
      </c>
      <c r="E112" s="129" t="s">
        <v>641</v>
      </c>
      <c r="F112" s="130" t="s">
        <v>500</v>
      </c>
      <c r="G112" s="131" t="s">
        <v>642</v>
      </c>
      <c r="H112" s="7"/>
    </row>
    <row r="113" spans="1:15" ht="47.25" customHeight="1">
      <c r="A113" s="126">
        <v>417215</v>
      </c>
      <c r="B113" s="127" t="s">
        <v>643</v>
      </c>
      <c r="C113" s="128">
        <v>789787884</v>
      </c>
      <c r="D113" s="127" t="s">
        <v>644</v>
      </c>
      <c r="E113" s="129" t="s">
        <v>645</v>
      </c>
      <c r="F113" s="130" t="s">
        <v>500</v>
      </c>
      <c r="G113" s="131" t="s">
        <v>646</v>
      </c>
      <c r="H113" s="7"/>
    </row>
    <row r="114" spans="1:15" s="23" customFormat="1" ht="42.75">
      <c r="A114" s="126">
        <v>420386</v>
      </c>
      <c r="B114" s="127" t="s">
        <v>647</v>
      </c>
      <c r="C114" s="128">
        <v>160000000</v>
      </c>
      <c r="D114" s="127" t="s">
        <v>648</v>
      </c>
      <c r="E114" s="129" t="s">
        <v>649</v>
      </c>
      <c r="F114" s="130" t="s">
        <v>500</v>
      </c>
      <c r="G114" s="131" t="s">
        <v>650</v>
      </c>
      <c r="H114" s="22"/>
    </row>
    <row r="115" spans="1:15" ht="15.75">
      <c r="A115" s="66"/>
      <c r="B115" s="67"/>
      <c r="C115" s="89"/>
      <c r="D115" s="67"/>
      <c r="E115" s="69"/>
      <c r="F115" s="70"/>
      <c r="G115" s="90"/>
      <c r="H115" s="11"/>
    </row>
    <row r="116" spans="1:15">
      <c r="A116" s="66"/>
      <c r="B116" s="67"/>
      <c r="C116" s="89"/>
      <c r="D116" s="67"/>
      <c r="E116" s="69"/>
      <c r="F116" s="70"/>
      <c r="G116" s="91"/>
    </row>
    <row r="117" spans="1:15">
      <c r="A117" s="66"/>
      <c r="B117" s="67"/>
      <c r="C117" s="68"/>
      <c r="D117" s="67"/>
      <c r="E117" s="69"/>
      <c r="F117" s="70"/>
      <c r="G117" s="71"/>
    </row>
    <row r="118" spans="1:15" ht="17.25">
      <c r="A118" s="201" t="s">
        <v>96</v>
      </c>
      <c r="B118" s="201"/>
      <c r="C118" s="201"/>
      <c r="D118" s="201"/>
      <c r="E118" s="201"/>
      <c r="F118" s="201"/>
      <c r="G118" s="201"/>
    </row>
    <row r="119" spans="1:15" ht="46.5" customHeight="1">
      <c r="A119" s="87" t="s">
        <v>45</v>
      </c>
      <c r="B119" s="87" t="s">
        <v>46</v>
      </c>
      <c r="C119" s="87" t="s">
        <v>24</v>
      </c>
      <c r="D119" s="87" t="s">
        <v>47</v>
      </c>
      <c r="E119" s="87" t="s">
        <v>48</v>
      </c>
      <c r="F119" s="87" t="s">
        <v>49</v>
      </c>
      <c r="G119" s="88" t="s">
        <v>50</v>
      </c>
      <c r="H119" s="7"/>
      <c r="I119" s="7"/>
      <c r="J119" s="7"/>
      <c r="K119" s="7"/>
      <c r="L119" s="7"/>
      <c r="M119" s="7"/>
      <c r="N119" s="7"/>
      <c r="O119" s="7"/>
    </row>
    <row r="120" spans="1:15" ht="15.75">
      <c r="A120" s="76"/>
      <c r="B120" s="77">
        <v>100</v>
      </c>
      <c r="C120" s="78" t="s">
        <v>152</v>
      </c>
      <c r="D120" s="79">
        <f>SUM(D121:D125)</f>
        <v>41233352501</v>
      </c>
      <c r="E120" s="79">
        <f>SUM(E121:E125)</f>
        <v>12864392637</v>
      </c>
      <c r="F120" s="79">
        <f>SUM(F121:F125)</f>
        <v>28368959864</v>
      </c>
      <c r="G120" s="148" t="s">
        <v>501</v>
      </c>
      <c r="H120" s="7"/>
      <c r="I120" s="7"/>
      <c r="J120" s="7"/>
      <c r="K120" s="7"/>
      <c r="L120" s="7"/>
      <c r="M120" s="7"/>
      <c r="N120" s="7"/>
      <c r="O120" s="7"/>
    </row>
    <row r="121" spans="1:15" ht="15.75">
      <c r="A121" s="76"/>
      <c r="B121" s="80">
        <v>110</v>
      </c>
      <c r="C121" s="81" t="s">
        <v>153</v>
      </c>
      <c r="D121" s="82">
        <v>27752756720</v>
      </c>
      <c r="E121" s="82">
        <v>8347738995</v>
      </c>
      <c r="F121" s="82">
        <f>+D121-E121</f>
        <v>19405017725</v>
      </c>
      <c r="G121" s="149"/>
      <c r="H121" s="7"/>
    </row>
    <row r="122" spans="1:15" ht="15.75">
      <c r="A122" s="76"/>
      <c r="B122" s="80">
        <v>120</v>
      </c>
      <c r="C122" s="81" t="s">
        <v>154</v>
      </c>
      <c r="D122" s="82">
        <v>1180541570</v>
      </c>
      <c r="E122" s="82">
        <v>428250122</v>
      </c>
      <c r="F122" s="82">
        <f t="shared" ref="F122:F125" si="0">+D122-E122</f>
        <v>752291448</v>
      </c>
      <c r="G122" s="149"/>
    </row>
    <row r="123" spans="1:15" ht="15.75" customHeight="1">
      <c r="A123" s="76"/>
      <c r="B123" s="80">
        <v>130</v>
      </c>
      <c r="C123" s="81" t="s">
        <v>155</v>
      </c>
      <c r="D123" s="82">
        <v>5323296225</v>
      </c>
      <c r="E123" s="82">
        <v>2059153270</v>
      </c>
      <c r="F123" s="82">
        <f t="shared" si="0"/>
        <v>3264142955</v>
      </c>
      <c r="G123" s="149"/>
    </row>
    <row r="124" spans="1:15" ht="14.25" customHeight="1">
      <c r="A124" s="76"/>
      <c r="B124" s="80">
        <v>140</v>
      </c>
      <c r="C124" s="81" t="s">
        <v>156</v>
      </c>
      <c r="D124" s="82">
        <v>5113140812</v>
      </c>
      <c r="E124" s="82">
        <v>1628666891</v>
      </c>
      <c r="F124" s="82">
        <f t="shared" si="0"/>
        <v>3484473921</v>
      </c>
      <c r="G124" s="149"/>
    </row>
    <row r="125" spans="1:15" ht="15.75">
      <c r="A125" s="76"/>
      <c r="B125" s="80">
        <v>190</v>
      </c>
      <c r="C125" s="81" t="s">
        <v>157</v>
      </c>
      <c r="D125" s="82">
        <v>1863617174</v>
      </c>
      <c r="E125" s="82">
        <v>400583359</v>
      </c>
      <c r="F125" s="82">
        <f t="shared" si="0"/>
        <v>1463033815</v>
      </c>
      <c r="G125" s="149"/>
    </row>
    <row r="126" spans="1:15" ht="15.75">
      <c r="A126" s="76"/>
      <c r="B126" s="77">
        <v>200</v>
      </c>
      <c r="C126" s="78" t="s">
        <v>158</v>
      </c>
      <c r="D126" s="79">
        <f>SUM(D127:D134)</f>
        <v>9658876075</v>
      </c>
      <c r="E126" s="79">
        <f>SUM(E127:E134)</f>
        <v>3846398072</v>
      </c>
      <c r="F126" s="79">
        <f>SUM(F127:F134)</f>
        <v>5812478003</v>
      </c>
      <c r="G126" s="149"/>
    </row>
    <row r="127" spans="1:15" ht="12" customHeight="1">
      <c r="A127" s="76"/>
      <c r="B127" s="80">
        <v>210</v>
      </c>
      <c r="C127" s="81" t="s">
        <v>159</v>
      </c>
      <c r="D127" s="82">
        <v>404400000</v>
      </c>
      <c r="E127" s="82">
        <v>93685712</v>
      </c>
      <c r="F127" s="82">
        <f>+D127-E127</f>
        <v>310714288</v>
      </c>
      <c r="G127" s="149"/>
      <c r="H127" s="7"/>
    </row>
    <row r="128" spans="1:15" s="23" customFormat="1" ht="16.5" customHeight="1">
      <c r="A128" s="76"/>
      <c r="B128" s="80">
        <v>220</v>
      </c>
      <c r="C128" s="81" t="s">
        <v>515</v>
      </c>
      <c r="D128" s="82">
        <v>400000</v>
      </c>
      <c r="E128" s="82">
        <v>0</v>
      </c>
      <c r="F128" s="82">
        <f>+D128-E128</f>
        <v>400000</v>
      </c>
      <c r="G128" s="149"/>
      <c r="H128" s="22"/>
    </row>
    <row r="129" spans="1:8" ht="15.75">
      <c r="A129" s="76"/>
      <c r="B129" s="80">
        <v>230</v>
      </c>
      <c r="C129" s="81" t="s">
        <v>160</v>
      </c>
      <c r="D129" s="82">
        <v>2221781000</v>
      </c>
      <c r="E129" s="82">
        <v>1155374196</v>
      </c>
      <c r="F129" s="82">
        <f t="shared" ref="F129:F141" si="1">+D129-E129</f>
        <v>1066406804</v>
      </c>
      <c r="G129" s="149"/>
      <c r="H129" s="11"/>
    </row>
    <row r="130" spans="1:8" ht="15.75">
      <c r="A130" s="76"/>
      <c r="B130" s="80">
        <v>240</v>
      </c>
      <c r="C130" s="124" t="s">
        <v>161</v>
      </c>
      <c r="D130" s="82">
        <v>2536741785</v>
      </c>
      <c r="E130" s="82">
        <v>1168642516</v>
      </c>
      <c r="F130" s="82">
        <f t="shared" si="1"/>
        <v>1368099269</v>
      </c>
      <c r="G130" s="149"/>
    </row>
    <row r="131" spans="1:8" ht="15.75">
      <c r="A131" s="76"/>
      <c r="B131" s="80">
        <v>250</v>
      </c>
      <c r="C131" s="81" t="s">
        <v>162</v>
      </c>
      <c r="D131" s="82">
        <v>34350000</v>
      </c>
      <c r="E131" s="82">
        <v>11400000</v>
      </c>
      <c r="F131" s="82">
        <f t="shared" si="1"/>
        <v>22950000</v>
      </c>
      <c r="G131" s="149"/>
    </row>
    <row r="132" spans="1:8" ht="15.75">
      <c r="A132" s="76"/>
      <c r="B132" s="80">
        <v>260</v>
      </c>
      <c r="C132" s="81" t="s">
        <v>163</v>
      </c>
      <c r="D132" s="82">
        <v>3216645570</v>
      </c>
      <c r="E132" s="82">
        <v>1232810928</v>
      </c>
      <c r="F132" s="82">
        <f t="shared" si="1"/>
        <v>1983834642</v>
      </c>
      <c r="G132" s="149"/>
    </row>
    <row r="133" spans="1:8" ht="15" customHeight="1">
      <c r="A133" s="76"/>
      <c r="B133" s="80">
        <v>280</v>
      </c>
      <c r="C133" s="81" t="s">
        <v>164</v>
      </c>
      <c r="D133" s="82">
        <v>564750000</v>
      </c>
      <c r="E133" s="82">
        <v>184484720</v>
      </c>
      <c r="F133" s="82">
        <f t="shared" si="1"/>
        <v>380265280</v>
      </c>
      <c r="G133" s="149"/>
      <c r="H133" s="7"/>
    </row>
    <row r="134" spans="1:8" s="40" customFormat="1" ht="15.75">
      <c r="A134" s="76"/>
      <c r="B134" s="80">
        <v>290</v>
      </c>
      <c r="C134" s="81" t="s">
        <v>165</v>
      </c>
      <c r="D134" s="82">
        <v>679807720</v>
      </c>
      <c r="E134" s="82">
        <v>0</v>
      </c>
      <c r="F134" s="82">
        <f t="shared" si="1"/>
        <v>679807720</v>
      </c>
      <c r="G134" s="149"/>
      <c r="H134" s="26"/>
    </row>
    <row r="135" spans="1:8" ht="15.75">
      <c r="A135" s="76"/>
      <c r="B135" s="77">
        <v>300</v>
      </c>
      <c r="C135" s="78" t="s">
        <v>166</v>
      </c>
      <c r="D135" s="79">
        <f>SUM(D136:D142)</f>
        <v>3825529995</v>
      </c>
      <c r="E135" s="79">
        <f>SUM(E136:E142)</f>
        <v>1519866269</v>
      </c>
      <c r="F135" s="79">
        <f t="shared" ref="F135" si="2">SUM(F136:F142)</f>
        <v>2305663726</v>
      </c>
      <c r="G135" s="149"/>
      <c r="H135" s="7"/>
    </row>
    <row r="136" spans="1:8" ht="15.75" customHeight="1">
      <c r="A136" s="76"/>
      <c r="B136" s="80">
        <v>310</v>
      </c>
      <c r="C136" s="81" t="s">
        <v>167</v>
      </c>
      <c r="D136" s="82">
        <v>461070340</v>
      </c>
      <c r="E136" s="82">
        <v>279511675</v>
      </c>
      <c r="F136" s="82">
        <f t="shared" si="1"/>
        <v>181558665</v>
      </c>
      <c r="G136" s="149"/>
      <c r="H136" s="7"/>
    </row>
    <row r="137" spans="1:8" ht="15.75">
      <c r="A137" s="76"/>
      <c r="B137" s="80">
        <v>320</v>
      </c>
      <c r="C137" s="81" t="s">
        <v>168</v>
      </c>
      <c r="D137" s="82">
        <v>1000000</v>
      </c>
      <c r="E137" s="82">
        <v>0</v>
      </c>
      <c r="F137" s="82">
        <f t="shared" si="1"/>
        <v>1000000</v>
      </c>
      <c r="G137" s="149"/>
      <c r="H137" s="7"/>
    </row>
    <row r="138" spans="1:8" ht="15.75">
      <c r="A138" s="76"/>
      <c r="B138" s="80">
        <v>330</v>
      </c>
      <c r="C138" s="81" t="s">
        <v>169</v>
      </c>
      <c r="D138" s="82">
        <v>891437960</v>
      </c>
      <c r="E138" s="82">
        <v>314334280</v>
      </c>
      <c r="F138" s="82">
        <f t="shared" si="1"/>
        <v>577103680</v>
      </c>
      <c r="G138" s="149"/>
      <c r="H138" s="7"/>
    </row>
    <row r="139" spans="1:8" ht="15.75">
      <c r="A139" s="76"/>
      <c r="B139" s="80">
        <v>340</v>
      </c>
      <c r="C139" s="81" t="s">
        <v>170</v>
      </c>
      <c r="D139" s="82">
        <v>291252000</v>
      </c>
      <c r="E139" s="82">
        <v>113299105</v>
      </c>
      <c r="F139" s="82">
        <f t="shared" si="1"/>
        <v>177952895</v>
      </c>
      <c r="G139" s="149"/>
      <c r="H139" s="7"/>
    </row>
    <row r="140" spans="1:8" ht="16.5" customHeight="1">
      <c r="A140" s="76"/>
      <c r="B140" s="80">
        <v>350</v>
      </c>
      <c r="C140" s="124" t="s">
        <v>171</v>
      </c>
      <c r="D140" s="82">
        <v>140278000</v>
      </c>
      <c r="E140" s="82">
        <v>164514000</v>
      </c>
      <c r="F140" s="82">
        <f t="shared" si="1"/>
        <v>-24236000</v>
      </c>
      <c r="G140" s="149"/>
      <c r="H140" s="7"/>
    </row>
    <row r="141" spans="1:8" s="40" customFormat="1" ht="15.75">
      <c r="A141" s="76"/>
      <c r="B141" s="83">
        <v>360</v>
      </c>
      <c r="C141" s="124" t="s">
        <v>172</v>
      </c>
      <c r="D141" s="82">
        <v>1900000000</v>
      </c>
      <c r="E141" s="82">
        <v>594513000</v>
      </c>
      <c r="F141" s="82">
        <f t="shared" si="1"/>
        <v>1305487000</v>
      </c>
      <c r="G141" s="149"/>
      <c r="H141" s="26"/>
    </row>
    <row r="142" spans="1:8" ht="15.75">
      <c r="A142" s="76"/>
      <c r="B142" s="83">
        <v>390</v>
      </c>
      <c r="C142" s="124" t="s">
        <v>173</v>
      </c>
      <c r="D142" s="82">
        <v>140491695</v>
      </c>
      <c r="E142" s="82">
        <v>53694209</v>
      </c>
      <c r="F142" s="82">
        <f>+D142-E142</f>
        <v>86797486</v>
      </c>
      <c r="G142" s="149"/>
      <c r="H142" s="7"/>
    </row>
    <row r="143" spans="1:8" ht="15.75">
      <c r="A143" s="76"/>
      <c r="B143" s="77">
        <v>500</v>
      </c>
      <c r="C143" s="78" t="s">
        <v>174</v>
      </c>
      <c r="D143" s="79">
        <f>SUM(D144:D147)</f>
        <v>3514208700</v>
      </c>
      <c r="E143" s="79">
        <f t="shared" ref="E143:F143" si="3">SUM(E144:E147)</f>
        <v>2324518734</v>
      </c>
      <c r="F143" s="79">
        <f t="shared" si="3"/>
        <v>1189689966</v>
      </c>
      <c r="G143" s="149"/>
      <c r="H143" s="7"/>
    </row>
    <row r="144" spans="1:8" ht="17.25" customHeight="1">
      <c r="A144" s="76"/>
      <c r="B144" s="80">
        <v>520</v>
      </c>
      <c r="C144" s="81" t="s">
        <v>175</v>
      </c>
      <c r="D144" s="82">
        <v>0</v>
      </c>
      <c r="E144" s="82">
        <v>0</v>
      </c>
      <c r="F144" s="82">
        <f>+D144-E144</f>
        <v>0</v>
      </c>
      <c r="G144" s="149"/>
      <c r="H144" s="7"/>
    </row>
    <row r="145" spans="1:8" ht="15.75">
      <c r="A145" s="76"/>
      <c r="B145" s="80">
        <v>530</v>
      </c>
      <c r="C145" s="124" t="s">
        <v>176</v>
      </c>
      <c r="D145" s="82">
        <v>1533305034</v>
      </c>
      <c r="E145" s="82">
        <v>969105034</v>
      </c>
      <c r="F145" s="82">
        <f t="shared" ref="F145:F149" si="4">+D145-E145</f>
        <v>564200000</v>
      </c>
      <c r="G145" s="149"/>
      <c r="H145" s="7"/>
    </row>
    <row r="146" spans="1:8" ht="15.75">
      <c r="A146" s="76"/>
      <c r="B146" s="80">
        <v>540</v>
      </c>
      <c r="C146" s="124" t="s">
        <v>177</v>
      </c>
      <c r="D146" s="82">
        <v>868411616</v>
      </c>
      <c r="E146" s="82">
        <v>862613780</v>
      </c>
      <c r="F146" s="82">
        <f t="shared" si="4"/>
        <v>5797836</v>
      </c>
      <c r="G146" s="149"/>
      <c r="H146" s="7"/>
    </row>
    <row r="147" spans="1:8" ht="15.75">
      <c r="A147" s="76"/>
      <c r="B147" s="80">
        <v>570</v>
      </c>
      <c r="C147" s="124" t="s">
        <v>178</v>
      </c>
      <c r="D147" s="82">
        <v>1112492050</v>
      </c>
      <c r="E147" s="82">
        <v>492799920</v>
      </c>
      <c r="F147" s="82">
        <f t="shared" si="4"/>
        <v>619692130</v>
      </c>
      <c r="G147" s="149"/>
      <c r="H147" s="7"/>
    </row>
    <row r="148" spans="1:8" ht="18.75" customHeight="1">
      <c r="A148" s="76"/>
      <c r="B148" s="77">
        <v>800</v>
      </c>
      <c r="C148" s="78" t="s">
        <v>179</v>
      </c>
      <c r="D148" s="79">
        <f>+D149</f>
        <v>200000000</v>
      </c>
      <c r="E148" s="79">
        <f>+E149</f>
        <v>86138800</v>
      </c>
      <c r="F148" s="79">
        <f>+F149</f>
        <v>113861200</v>
      </c>
      <c r="G148" s="149"/>
      <c r="H148" s="7"/>
    </row>
    <row r="149" spans="1:8" s="40" customFormat="1" ht="15.75">
      <c r="A149" s="76"/>
      <c r="B149" s="80">
        <v>850</v>
      </c>
      <c r="C149" s="124" t="s">
        <v>180</v>
      </c>
      <c r="D149" s="82">
        <v>200000000</v>
      </c>
      <c r="E149" s="82">
        <v>86138800</v>
      </c>
      <c r="F149" s="82">
        <f t="shared" si="4"/>
        <v>113861200</v>
      </c>
      <c r="G149" s="149"/>
      <c r="H149" s="26"/>
    </row>
    <row r="150" spans="1:8" ht="15.75">
      <c r="A150" s="76"/>
      <c r="B150" s="77">
        <v>900</v>
      </c>
      <c r="C150" s="78" t="s">
        <v>181</v>
      </c>
      <c r="D150" s="79">
        <f>+D151+D152</f>
        <v>687500000</v>
      </c>
      <c r="E150" s="79">
        <f t="shared" ref="E150:F150" si="5">+E151+E152</f>
        <v>22617018</v>
      </c>
      <c r="F150" s="79">
        <f t="shared" si="5"/>
        <v>664882982</v>
      </c>
      <c r="G150" s="149"/>
      <c r="H150" s="7"/>
    </row>
    <row r="151" spans="1:8" ht="15.75" customHeight="1">
      <c r="A151" s="76"/>
      <c r="B151" s="80">
        <v>910</v>
      </c>
      <c r="C151" s="124" t="s">
        <v>182</v>
      </c>
      <c r="D151" s="82">
        <v>677500000</v>
      </c>
      <c r="E151" s="82">
        <v>22617018</v>
      </c>
      <c r="F151" s="82">
        <f>+D151-E151</f>
        <v>654882982</v>
      </c>
      <c r="G151" s="149"/>
      <c r="H151" s="7"/>
    </row>
    <row r="152" spans="1:8" ht="15.75" customHeight="1">
      <c r="A152" s="76"/>
      <c r="B152" s="80">
        <v>920</v>
      </c>
      <c r="C152" s="124" t="s">
        <v>183</v>
      </c>
      <c r="D152" s="82">
        <v>10000000</v>
      </c>
      <c r="E152" s="82">
        <v>0</v>
      </c>
      <c r="F152" s="82">
        <f>+D152-E152</f>
        <v>10000000</v>
      </c>
      <c r="G152" s="150"/>
      <c r="H152" s="7"/>
    </row>
    <row r="153" spans="1:8" ht="15.75">
      <c r="A153" s="76"/>
      <c r="B153" s="80"/>
      <c r="C153" s="78" t="s">
        <v>184</v>
      </c>
      <c r="D153" s="79">
        <f>+D150+D148+D143+D135+D126+D120</f>
        <v>59119467271</v>
      </c>
      <c r="E153" s="79">
        <f>+E150+E148+E143+E135+E126+E120</f>
        <v>20663931530</v>
      </c>
      <c r="F153" s="79">
        <f>+F150+F148+F143+F135+F126+F120</f>
        <v>38455535741</v>
      </c>
      <c r="G153" s="76"/>
      <c r="H153" s="7"/>
    </row>
    <row r="154" spans="1:8" ht="17.25">
      <c r="A154" s="173"/>
      <c r="B154" s="173"/>
      <c r="C154" s="173"/>
      <c r="D154" s="173"/>
      <c r="E154" s="173"/>
      <c r="F154" s="173"/>
      <c r="G154" s="173"/>
      <c r="H154" s="7"/>
    </row>
    <row r="155" spans="1:8" ht="15.75">
      <c r="A155" s="46"/>
      <c r="B155" s="46"/>
      <c r="C155" s="46"/>
      <c r="D155" s="159"/>
      <c r="E155" s="159"/>
      <c r="F155" s="159"/>
      <c r="G155" s="43"/>
      <c r="H155" s="7"/>
    </row>
    <row r="156" spans="1:8" ht="67.5" customHeight="1">
      <c r="A156" s="58"/>
      <c r="B156" s="56"/>
      <c r="C156" s="56"/>
      <c r="D156" s="178"/>
      <c r="E156" s="178"/>
      <c r="F156" s="178"/>
      <c r="G156" s="57"/>
      <c r="H156" s="7"/>
    </row>
    <row r="157" spans="1:8" s="40" customFormat="1" ht="15.75">
      <c r="A157" s="47"/>
      <c r="B157" s="47"/>
      <c r="C157" s="47"/>
      <c r="D157" s="174"/>
      <c r="E157" s="175"/>
      <c r="F157" s="176"/>
      <c r="G157" s="43"/>
      <c r="H157" s="26"/>
    </row>
    <row r="158" spans="1:8" ht="15.75">
      <c r="A158" s="47"/>
      <c r="B158" s="47"/>
      <c r="C158" s="47"/>
      <c r="D158" s="174"/>
      <c r="E158" s="175"/>
      <c r="F158" s="176"/>
      <c r="G158" s="43"/>
      <c r="H158" s="7"/>
    </row>
    <row r="159" spans="1:8" ht="15.75">
      <c r="A159" s="47"/>
      <c r="B159" s="47"/>
      <c r="C159" s="47"/>
      <c r="D159" s="177"/>
      <c r="E159" s="177"/>
      <c r="F159" s="177"/>
      <c r="G159" s="43"/>
      <c r="H159" s="7"/>
    </row>
    <row r="160" spans="1:8" ht="28.5" customHeight="1">
      <c r="A160" s="214" t="s">
        <v>83</v>
      </c>
      <c r="B160" s="214"/>
      <c r="C160" s="214"/>
      <c r="D160" s="214"/>
      <c r="E160" s="214"/>
      <c r="F160" s="214"/>
      <c r="G160" s="214"/>
      <c r="H160" s="7"/>
    </row>
    <row r="161" spans="1:8" ht="17.25">
      <c r="A161" s="211" t="s">
        <v>52</v>
      </c>
      <c r="B161" s="211"/>
      <c r="C161" s="211"/>
      <c r="D161" s="211"/>
      <c r="E161" s="211"/>
      <c r="F161" s="211"/>
      <c r="G161" s="211"/>
      <c r="H161" s="7"/>
    </row>
    <row r="162" spans="1:8" ht="15.75" customHeight="1">
      <c r="A162" s="46" t="s">
        <v>23</v>
      </c>
      <c r="B162" s="46" t="s">
        <v>53</v>
      </c>
      <c r="C162" s="159" t="s">
        <v>24</v>
      </c>
      <c r="D162" s="159"/>
      <c r="E162" s="159" t="s">
        <v>54</v>
      </c>
      <c r="F162" s="159"/>
      <c r="G162" s="46" t="s">
        <v>55</v>
      </c>
      <c r="H162" s="7"/>
    </row>
    <row r="163" spans="1:8" ht="161.25" customHeight="1">
      <c r="A163" s="47">
        <v>1</v>
      </c>
      <c r="B163" s="47" t="s">
        <v>486</v>
      </c>
      <c r="C163" s="177" t="s">
        <v>489</v>
      </c>
      <c r="D163" s="177"/>
      <c r="E163" s="177" t="s">
        <v>492</v>
      </c>
      <c r="F163" s="177"/>
      <c r="G163" s="59" t="s">
        <v>494</v>
      </c>
      <c r="H163" s="7"/>
    </row>
    <row r="164" spans="1:8" ht="56.25" customHeight="1">
      <c r="A164" s="47">
        <v>2</v>
      </c>
      <c r="B164" s="47" t="s">
        <v>487</v>
      </c>
      <c r="C164" s="177" t="s">
        <v>490</v>
      </c>
      <c r="D164" s="177"/>
      <c r="E164" s="177" t="s">
        <v>493</v>
      </c>
      <c r="F164" s="177"/>
      <c r="G164" s="51" t="s">
        <v>495</v>
      </c>
      <c r="H164" s="7"/>
    </row>
    <row r="165" spans="1:8" ht="98.25" customHeight="1">
      <c r="A165" s="42">
        <v>3</v>
      </c>
      <c r="B165" s="42" t="s">
        <v>488</v>
      </c>
      <c r="C165" s="177" t="s">
        <v>491</v>
      </c>
      <c r="D165" s="177"/>
      <c r="E165" s="177" t="s">
        <v>492</v>
      </c>
      <c r="F165" s="177"/>
      <c r="G165" s="59" t="s">
        <v>496</v>
      </c>
      <c r="H165" s="7"/>
    </row>
    <row r="166" spans="1:8" s="40" customFormat="1" ht="15.75">
      <c r="A166" s="42"/>
      <c r="B166" s="42"/>
      <c r="C166" s="177"/>
      <c r="D166" s="177"/>
      <c r="E166" s="177"/>
      <c r="F166" s="177"/>
      <c r="G166" s="9"/>
      <c r="H166" s="26"/>
    </row>
    <row r="167" spans="1:8" ht="15.75">
      <c r="A167" s="153" t="s">
        <v>98</v>
      </c>
      <c r="B167" s="154"/>
      <c r="C167" s="154"/>
      <c r="D167" s="154"/>
      <c r="E167" s="154"/>
      <c r="F167" s="154"/>
      <c r="G167" s="154"/>
      <c r="H167" s="7"/>
    </row>
    <row r="168" spans="1:8" ht="15.75" customHeight="1">
      <c r="A168" s="21"/>
      <c r="B168" s="21"/>
      <c r="C168" s="21"/>
      <c r="D168" s="21"/>
      <c r="E168" s="21"/>
      <c r="F168" s="21"/>
      <c r="G168" s="21"/>
      <c r="H168" s="7"/>
    </row>
    <row r="169" spans="1:8" ht="15.75">
      <c r="A169" s="212" t="s">
        <v>56</v>
      </c>
      <c r="B169" s="212"/>
      <c r="C169" s="212"/>
      <c r="D169" s="212"/>
      <c r="E169" s="212"/>
      <c r="F169" s="212"/>
      <c r="G169" s="212"/>
      <c r="H169" s="7"/>
    </row>
    <row r="170" spans="1:8" ht="17.25" customHeight="1">
      <c r="A170" s="213" t="s">
        <v>57</v>
      </c>
      <c r="B170" s="213"/>
      <c r="C170" s="46" t="s">
        <v>58</v>
      </c>
      <c r="D170" s="159" t="s">
        <v>59</v>
      </c>
      <c r="E170" s="159"/>
      <c r="F170" s="46" t="s">
        <v>51</v>
      </c>
      <c r="G170" s="43" t="s">
        <v>60</v>
      </c>
      <c r="H170" s="7"/>
    </row>
    <row r="171" spans="1:8" ht="31.5">
      <c r="A171" s="174" t="s">
        <v>588</v>
      </c>
      <c r="B171" s="176"/>
      <c r="C171" s="47" t="s">
        <v>516</v>
      </c>
      <c r="D171" s="174" t="s">
        <v>595</v>
      </c>
      <c r="E171" s="176"/>
      <c r="F171" s="59"/>
      <c r="G171" s="60" t="s">
        <v>596</v>
      </c>
      <c r="H171" s="7"/>
    </row>
    <row r="172" spans="1:8" ht="15.75">
      <c r="A172" s="174"/>
      <c r="B172" s="176"/>
      <c r="C172" s="47"/>
      <c r="D172" s="174"/>
      <c r="E172" s="176"/>
      <c r="F172" s="9"/>
      <c r="G172" s="9"/>
      <c r="H172" s="7"/>
    </row>
    <row r="173" spans="1:8" ht="13.5" customHeight="1">
      <c r="A173" s="174"/>
      <c r="B173" s="176"/>
      <c r="C173" s="42"/>
      <c r="D173" s="174"/>
      <c r="E173" s="176"/>
      <c r="F173" s="9"/>
      <c r="G173" s="9"/>
      <c r="H173" s="7"/>
    </row>
    <row r="174" spans="1:8" ht="15.75" customHeight="1">
      <c r="A174" s="174"/>
      <c r="B174" s="176"/>
      <c r="C174" s="42"/>
      <c r="D174" s="174"/>
      <c r="E174" s="176"/>
      <c r="F174" s="9"/>
      <c r="G174" s="9"/>
      <c r="H174" s="7"/>
    </row>
    <row r="175" spans="1:8" ht="15.75">
      <c r="A175" s="153" t="s">
        <v>98</v>
      </c>
      <c r="B175" s="154"/>
      <c r="C175" s="154"/>
      <c r="D175" s="154"/>
      <c r="E175" s="154"/>
      <c r="F175" s="154"/>
      <c r="G175" s="154"/>
      <c r="H175" s="7"/>
    </row>
    <row r="176" spans="1:8" ht="2.25" customHeight="1">
      <c r="A176" s="19"/>
      <c r="B176" s="19"/>
      <c r="C176" s="19"/>
      <c r="D176" s="19"/>
      <c r="E176" s="7"/>
      <c r="F176" s="7"/>
      <c r="G176" s="7"/>
      <c r="H176" s="7"/>
    </row>
    <row r="177" spans="1:8" ht="15.75" customHeight="1">
      <c r="A177" s="210" t="s">
        <v>61</v>
      </c>
      <c r="B177" s="210"/>
      <c r="C177" s="210"/>
      <c r="D177" s="210"/>
      <c r="E177" s="210"/>
      <c r="F177" s="210"/>
      <c r="G177" s="210"/>
      <c r="H177" s="7"/>
    </row>
    <row r="178" spans="1:8" ht="15.75" customHeight="1">
      <c r="A178" s="46" t="s">
        <v>62</v>
      </c>
      <c r="B178" s="46" t="s">
        <v>63</v>
      </c>
      <c r="C178" s="159" t="s">
        <v>24</v>
      </c>
      <c r="D178" s="159"/>
      <c r="E178" s="46" t="s">
        <v>64</v>
      </c>
      <c r="F178" s="159" t="s">
        <v>91</v>
      </c>
      <c r="G178" s="159"/>
      <c r="H178" s="7"/>
    </row>
    <row r="179" spans="1:8" ht="33" customHeight="1">
      <c r="A179" s="47">
        <v>14587</v>
      </c>
      <c r="B179" s="61">
        <v>44903</v>
      </c>
      <c r="C179" s="177" t="s">
        <v>589</v>
      </c>
      <c r="D179" s="177"/>
      <c r="E179" s="47" t="s">
        <v>497</v>
      </c>
      <c r="F179" s="158" t="s">
        <v>498</v>
      </c>
      <c r="G179" s="159"/>
      <c r="H179" s="7"/>
    </row>
    <row r="180" spans="1:8" ht="44.25" customHeight="1">
      <c r="A180" s="47">
        <v>14398</v>
      </c>
      <c r="B180" s="61">
        <v>44866</v>
      </c>
      <c r="C180" s="204" t="s">
        <v>590</v>
      </c>
      <c r="D180" s="205"/>
      <c r="E180" s="42" t="s">
        <v>591</v>
      </c>
      <c r="F180" s="158" t="s">
        <v>498</v>
      </c>
      <c r="G180" s="159"/>
      <c r="H180" s="7"/>
    </row>
    <row r="181" spans="1:8" ht="38.25" customHeight="1">
      <c r="A181" s="42">
        <v>14310</v>
      </c>
      <c r="B181" s="65">
        <v>44851</v>
      </c>
      <c r="C181" s="206" t="s">
        <v>592</v>
      </c>
      <c r="D181" s="207"/>
      <c r="E181" s="42" t="s">
        <v>497</v>
      </c>
      <c r="F181" s="158" t="s">
        <v>498</v>
      </c>
      <c r="G181" s="159"/>
      <c r="H181" s="7"/>
    </row>
    <row r="182" spans="1:8" ht="15.75">
      <c r="A182" s="45">
        <v>14274</v>
      </c>
      <c r="B182" s="65">
        <v>44844</v>
      </c>
      <c r="C182" s="177" t="s">
        <v>593</v>
      </c>
      <c r="D182" s="159"/>
      <c r="E182" s="42" t="s">
        <v>594</v>
      </c>
      <c r="F182" s="158" t="s">
        <v>498</v>
      </c>
      <c r="G182" s="159"/>
      <c r="H182" s="7"/>
    </row>
    <row r="183" spans="1:8" ht="17.25" customHeight="1">
      <c r="A183" s="42"/>
      <c r="B183" s="42"/>
      <c r="C183" s="159"/>
      <c r="D183" s="159"/>
      <c r="E183" s="9"/>
      <c r="F183" s="159"/>
      <c r="G183" s="159"/>
      <c r="H183" s="7"/>
    </row>
    <row r="184" spans="1:8" s="40" customFormat="1" ht="15.75">
      <c r="A184" s="16"/>
      <c r="B184" s="8"/>
      <c r="C184" s="151"/>
      <c r="D184" s="152"/>
      <c r="E184" s="9"/>
      <c r="F184" s="159"/>
      <c r="G184" s="159"/>
      <c r="H184" s="26"/>
    </row>
    <row r="185" spans="1:8" ht="15.75">
      <c r="A185" s="153" t="s">
        <v>98</v>
      </c>
      <c r="B185" s="154"/>
      <c r="C185" s="154"/>
      <c r="D185" s="154"/>
      <c r="E185" s="154"/>
      <c r="F185" s="154"/>
      <c r="G185" s="154"/>
      <c r="H185" s="7"/>
    </row>
    <row r="186" spans="1:8" ht="18.75">
      <c r="A186" s="155" t="s">
        <v>84</v>
      </c>
      <c r="B186" s="155"/>
      <c r="C186" s="155"/>
      <c r="D186" s="155"/>
      <c r="E186" s="155"/>
      <c r="F186" s="155"/>
      <c r="G186" s="155"/>
      <c r="H186" s="7"/>
    </row>
    <row r="187" spans="1:8" ht="18.75" customHeight="1">
      <c r="A187" s="7"/>
      <c r="B187" s="7"/>
      <c r="C187" s="7"/>
      <c r="D187" s="7"/>
      <c r="E187" s="7"/>
      <c r="F187" s="7"/>
      <c r="G187" s="7"/>
      <c r="H187" s="7"/>
    </row>
    <row r="188" spans="1:8" ht="17.25">
      <c r="A188" s="156" t="s">
        <v>65</v>
      </c>
      <c r="B188" s="156"/>
      <c r="C188" s="156"/>
      <c r="D188" s="156"/>
      <c r="E188" s="156"/>
      <c r="F188" s="156"/>
      <c r="G188" s="156"/>
      <c r="H188" s="7"/>
    </row>
    <row r="189" spans="1:8" ht="15.75" customHeight="1">
      <c r="A189" s="157" t="s">
        <v>66</v>
      </c>
      <c r="B189" s="157"/>
      <c r="C189" s="157"/>
      <c r="D189" s="157"/>
      <c r="E189" s="157"/>
      <c r="F189" s="157"/>
      <c r="G189" s="157"/>
      <c r="H189" s="7"/>
    </row>
    <row r="190" spans="1:8" ht="15.75">
      <c r="A190" s="16" t="s">
        <v>92</v>
      </c>
      <c r="B190" s="3" t="s">
        <v>89</v>
      </c>
      <c r="C190" s="154" t="s">
        <v>24</v>
      </c>
      <c r="D190" s="154"/>
      <c r="E190" s="154"/>
      <c r="F190" s="190" t="s">
        <v>67</v>
      </c>
      <c r="G190" s="190"/>
      <c r="H190" s="7"/>
    </row>
    <row r="191" spans="1:8" ht="15.75">
      <c r="A191" s="17" t="s">
        <v>544</v>
      </c>
      <c r="B191" s="48"/>
      <c r="C191" s="154" t="s">
        <v>568</v>
      </c>
      <c r="D191" s="154" t="s">
        <v>505</v>
      </c>
      <c r="E191" s="154" t="s">
        <v>505</v>
      </c>
      <c r="F191" s="158" t="s">
        <v>501</v>
      </c>
      <c r="G191" s="190"/>
      <c r="H191" s="7"/>
    </row>
    <row r="192" spans="1:8" ht="15.75">
      <c r="A192" s="17" t="s">
        <v>545</v>
      </c>
      <c r="B192" s="48"/>
      <c r="C192" s="142" t="s">
        <v>569</v>
      </c>
      <c r="D192" s="143" t="s">
        <v>506</v>
      </c>
      <c r="E192" s="144" t="s">
        <v>506</v>
      </c>
      <c r="F192" s="158" t="s">
        <v>501</v>
      </c>
      <c r="G192" s="190"/>
      <c r="H192" s="7"/>
    </row>
    <row r="193" spans="1:8" ht="15.75">
      <c r="A193" s="17" t="s">
        <v>546</v>
      </c>
      <c r="B193" s="48"/>
      <c r="C193" s="142" t="s">
        <v>568</v>
      </c>
      <c r="D193" s="143" t="s">
        <v>507</v>
      </c>
      <c r="E193" s="144" t="s">
        <v>507</v>
      </c>
      <c r="F193" s="158" t="s">
        <v>501</v>
      </c>
      <c r="G193" s="190"/>
      <c r="H193" s="7"/>
    </row>
    <row r="194" spans="1:8" ht="15.75">
      <c r="A194" s="17" t="s">
        <v>547</v>
      </c>
      <c r="B194" s="48"/>
      <c r="C194" s="142" t="s">
        <v>568</v>
      </c>
      <c r="D194" s="143" t="s">
        <v>506</v>
      </c>
      <c r="E194" s="144" t="s">
        <v>506</v>
      </c>
      <c r="F194" s="158" t="s">
        <v>501</v>
      </c>
      <c r="G194" s="190"/>
      <c r="H194" s="7"/>
    </row>
    <row r="195" spans="1:8" ht="15.75">
      <c r="A195" s="84" t="s">
        <v>548</v>
      </c>
      <c r="B195" s="85"/>
      <c r="C195" s="142" t="s">
        <v>568</v>
      </c>
      <c r="D195" s="202" t="s">
        <v>505</v>
      </c>
      <c r="E195" s="203" t="s">
        <v>505</v>
      </c>
      <c r="F195" s="134" t="s">
        <v>501</v>
      </c>
      <c r="G195" s="208"/>
      <c r="H195" s="7"/>
    </row>
    <row r="196" spans="1:8" ht="15.75">
      <c r="A196" s="84" t="s">
        <v>549</v>
      </c>
      <c r="B196" s="85"/>
      <c r="C196" s="142" t="s">
        <v>568</v>
      </c>
      <c r="D196" s="202" t="s">
        <v>506</v>
      </c>
      <c r="E196" s="203" t="s">
        <v>506</v>
      </c>
      <c r="F196" s="134" t="s">
        <v>501</v>
      </c>
      <c r="G196" s="208"/>
      <c r="H196" s="7"/>
    </row>
    <row r="197" spans="1:8" ht="15.75">
      <c r="A197" s="84" t="s">
        <v>550</v>
      </c>
      <c r="B197" s="85"/>
      <c r="C197" s="142" t="s">
        <v>568</v>
      </c>
      <c r="D197" s="202" t="s">
        <v>506</v>
      </c>
      <c r="E197" s="203" t="s">
        <v>506</v>
      </c>
      <c r="F197" s="134" t="s">
        <v>501</v>
      </c>
      <c r="G197" s="208"/>
      <c r="H197" s="7"/>
    </row>
    <row r="198" spans="1:8" ht="15.75">
      <c r="A198" s="84" t="s">
        <v>551</v>
      </c>
      <c r="B198" s="85"/>
      <c r="C198" s="142" t="s">
        <v>568</v>
      </c>
      <c r="D198" s="202" t="s">
        <v>506</v>
      </c>
      <c r="E198" s="203" t="s">
        <v>506</v>
      </c>
      <c r="F198" s="134" t="s">
        <v>501</v>
      </c>
      <c r="G198" s="208"/>
      <c r="H198" s="7"/>
    </row>
    <row r="199" spans="1:8" ht="15.75">
      <c r="A199" s="84" t="s">
        <v>552</v>
      </c>
      <c r="B199" s="85"/>
      <c r="C199" s="142" t="s">
        <v>568</v>
      </c>
      <c r="D199" s="202" t="s">
        <v>506</v>
      </c>
      <c r="E199" s="203" t="s">
        <v>506</v>
      </c>
      <c r="F199" s="134" t="s">
        <v>501</v>
      </c>
      <c r="G199" s="208"/>
      <c r="H199" s="7"/>
    </row>
    <row r="200" spans="1:8" ht="15.75">
      <c r="A200" s="84" t="s">
        <v>553</v>
      </c>
      <c r="B200" s="85"/>
      <c r="C200" s="142" t="s">
        <v>568</v>
      </c>
      <c r="D200" s="202" t="s">
        <v>506</v>
      </c>
      <c r="E200" s="203" t="s">
        <v>506</v>
      </c>
      <c r="F200" s="134" t="s">
        <v>501</v>
      </c>
      <c r="G200" s="208"/>
      <c r="H200" s="7"/>
    </row>
    <row r="201" spans="1:8" ht="15.75">
      <c r="A201" s="84" t="s">
        <v>554</v>
      </c>
      <c r="B201" s="85"/>
      <c r="C201" s="142" t="s">
        <v>568</v>
      </c>
      <c r="D201" s="202" t="s">
        <v>508</v>
      </c>
      <c r="E201" s="203" t="s">
        <v>508</v>
      </c>
      <c r="F201" s="134" t="s">
        <v>501</v>
      </c>
      <c r="G201" s="208"/>
      <c r="H201" s="7"/>
    </row>
    <row r="202" spans="1:8" ht="15.75">
      <c r="A202" s="84" t="s">
        <v>555</v>
      </c>
      <c r="B202" s="85"/>
      <c r="C202" s="142" t="s">
        <v>568</v>
      </c>
      <c r="D202" s="202" t="s">
        <v>509</v>
      </c>
      <c r="E202" s="203" t="s">
        <v>509</v>
      </c>
      <c r="F202" s="134" t="s">
        <v>501</v>
      </c>
      <c r="G202" s="208"/>
      <c r="H202" s="7"/>
    </row>
    <row r="203" spans="1:8" ht="15.75">
      <c r="A203" s="84" t="s">
        <v>556</v>
      </c>
      <c r="B203" s="85"/>
      <c r="C203" s="142" t="s">
        <v>568</v>
      </c>
      <c r="D203" s="202" t="s">
        <v>506</v>
      </c>
      <c r="E203" s="203" t="s">
        <v>506</v>
      </c>
      <c r="F203" s="134" t="s">
        <v>501</v>
      </c>
      <c r="G203" s="208"/>
      <c r="H203" s="7"/>
    </row>
    <row r="204" spans="1:8" ht="15.75">
      <c r="A204" s="84" t="s">
        <v>557</v>
      </c>
      <c r="B204" s="85"/>
      <c r="C204" s="142" t="s">
        <v>568</v>
      </c>
      <c r="D204" s="202" t="s">
        <v>508</v>
      </c>
      <c r="E204" s="203" t="s">
        <v>508</v>
      </c>
      <c r="F204" s="134" t="s">
        <v>501</v>
      </c>
      <c r="G204" s="208"/>
      <c r="H204" s="7"/>
    </row>
    <row r="205" spans="1:8" ht="15.75">
      <c r="A205" s="84" t="s">
        <v>558</v>
      </c>
      <c r="B205" s="85"/>
      <c r="C205" s="142" t="s">
        <v>568</v>
      </c>
      <c r="D205" s="202" t="s">
        <v>508</v>
      </c>
      <c r="E205" s="203" t="s">
        <v>508</v>
      </c>
      <c r="F205" s="134" t="s">
        <v>501</v>
      </c>
      <c r="G205" s="208"/>
      <c r="H205" s="7"/>
    </row>
    <row r="206" spans="1:8" ht="15.75">
      <c r="A206" s="84" t="s">
        <v>559</v>
      </c>
      <c r="B206" s="85"/>
      <c r="C206" s="142" t="s">
        <v>569</v>
      </c>
      <c r="D206" s="202" t="s">
        <v>510</v>
      </c>
      <c r="E206" s="203" t="s">
        <v>510</v>
      </c>
      <c r="F206" s="134" t="s">
        <v>501</v>
      </c>
      <c r="G206" s="208"/>
      <c r="H206" s="7"/>
    </row>
    <row r="207" spans="1:8" ht="15.75">
      <c r="A207" s="84" t="s">
        <v>560</v>
      </c>
      <c r="B207" s="85"/>
      <c r="C207" s="142" t="s">
        <v>568</v>
      </c>
      <c r="D207" s="202" t="s">
        <v>508</v>
      </c>
      <c r="E207" s="203" t="s">
        <v>508</v>
      </c>
      <c r="F207" s="134" t="s">
        <v>501</v>
      </c>
      <c r="G207" s="208"/>
      <c r="H207" s="7"/>
    </row>
    <row r="208" spans="1:8" ht="15.75">
      <c r="A208" s="84" t="s">
        <v>561</v>
      </c>
      <c r="B208" s="85"/>
      <c r="C208" s="142" t="s">
        <v>568</v>
      </c>
      <c r="D208" s="202" t="s">
        <v>511</v>
      </c>
      <c r="E208" s="203" t="s">
        <v>511</v>
      </c>
      <c r="F208" s="134" t="s">
        <v>501</v>
      </c>
      <c r="G208" s="208"/>
      <c r="H208" s="7"/>
    </row>
    <row r="209" spans="1:8" ht="15.75">
      <c r="A209" s="84" t="s">
        <v>562</v>
      </c>
      <c r="B209" s="85"/>
      <c r="C209" s="142" t="s">
        <v>568</v>
      </c>
      <c r="D209" s="143"/>
      <c r="E209" s="144"/>
      <c r="F209" s="134" t="s">
        <v>501</v>
      </c>
      <c r="G209" s="135"/>
      <c r="H209" s="7"/>
    </row>
    <row r="210" spans="1:8" ht="23.25" customHeight="1">
      <c r="A210" s="84" t="s">
        <v>563</v>
      </c>
      <c r="B210" s="85"/>
      <c r="C210" s="142" t="s">
        <v>568</v>
      </c>
      <c r="D210" s="143"/>
      <c r="E210" s="144"/>
      <c r="F210" s="134" t="s">
        <v>501</v>
      </c>
      <c r="G210" s="135"/>
      <c r="H210" s="7"/>
    </row>
    <row r="211" spans="1:8" ht="15.75">
      <c r="A211" s="84" t="s">
        <v>564</v>
      </c>
      <c r="B211" s="85"/>
      <c r="C211" s="142" t="s">
        <v>568</v>
      </c>
      <c r="D211" s="143"/>
      <c r="E211" s="144"/>
      <c r="F211" s="134" t="s">
        <v>501</v>
      </c>
      <c r="G211" s="135"/>
      <c r="H211" s="7"/>
    </row>
    <row r="212" spans="1:8" ht="30" customHeight="1">
      <c r="A212" s="84" t="s">
        <v>565</v>
      </c>
      <c r="B212" s="85"/>
      <c r="C212" s="142" t="s">
        <v>568</v>
      </c>
      <c r="D212" s="143"/>
      <c r="E212" s="144"/>
      <c r="F212" s="134" t="s">
        <v>501</v>
      </c>
      <c r="G212" s="135"/>
      <c r="H212" s="7"/>
    </row>
    <row r="213" spans="1:8" ht="30" customHeight="1">
      <c r="A213" s="84" t="s">
        <v>566</v>
      </c>
      <c r="B213" s="85"/>
      <c r="C213" s="142" t="s">
        <v>568</v>
      </c>
      <c r="D213" s="143"/>
      <c r="E213" s="144"/>
      <c r="F213" s="134" t="s">
        <v>501</v>
      </c>
      <c r="G213" s="135"/>
      <c r="H213" s="7"/>
    </row>
    <row r="214" spans="1:8" ht="15.75">
      <c r="A214" s="84" t="s">
        <v>567</v>
      </c>
      <c r="B214" s="85"/>
      <c r="C214" s="142" t="s">
        <v>568</v>
      </c>
      <c r="D214" s="202"/>
      <c r="E214" s="203"/>
      <c r="F214" s="134" t="s">
        <v>501</v>
      </c>
      <c r="G214" s="209"/>
      <c r="H214" s="7"/>
    </row>
    <row r="215" spans="1:8" ht="30" customHeight="1">
      <c r="A215" s="84" t="s">
        <v>570</v>
      </c>
      <c r="B215" s="85"/>
      <c r="C215" s="142" t="s">
        <v>568</v>
      </c>
      <c r="D215" s="143"/>
      <c r="E215" s="144"/>
      <c r="F215" s="134" t="s">
        <v>501</v>
      </c>
      <c r="G215" s="135"/>
      <c r="H215" s="7"/>
    </row>
    <row r="216" spans="1:8" ht="30" customHeight="1">
      <c r="A216" s="84" t="s">
        <v>571</v>
      </c>
      <c r="B216" s="85"/>
      <c r="C216" s="142" t="s">
        <v>568</v>
      </c>
      <c r="D216" s="143"/>
      <c r="E216" s="144"/>
      <c r="F216" s="134" t="s">
        <v>501</v>
      </c>
      <c r="G216" s="135"/>
      <c r="H216" s="7"/>
    </row>
    <row r="217" spans="1:8" ht="30" customHeight="1">
      <c r="A217" s="84" t="s">
        <v>572</v>
      </c>
      <c r="B217" s="85"/>
      <c r="C217" s="142" t="s">
        <v>568</v>
      </c>
      <c r="D217" s="143"/>
      <c r="E217" s="144"/>
      <c r="F217" s="134" t="s">
        <v>501</v>
      </c>
      <c r="G217" s="135"/>
      <c r="H217" s="7"/>
    </row>
    <row r="218" spans="1:8" ht="30" customHeight="1">
      <c r="A218" s="84" t="s">
        <v>573</v>
      </c>
      <c r="B218" s="85"/>
      <c r="C218" s="142" t="s">
        <v>568</v>
      </c>
      <c r="D218" s="143"/>
      <c r="E218" s="144"/>
      <c r="F218" s="134" t="s">
        <v>501</v>
      </c>
      <c r="G218" s="135"/>
      <c r="H218" s="7"/>
    </row>
    <row r="219" spans="1:8" ht="30" customHeight="1">
      <c r="A219" s="84" t="s">
        <v>574</v>
      </c>
      <c r="B219" s="85"/>
      <c r="C219" s="142" t="s">
        <v>568</v>
      </c>
      <c r="D219" s="143"/>
      <c r="E219" s="144"/>
      <c r="F219" s="134" t="s">
        <v>501</v>
      </c>
      <c r="G219" s="135"/>
      <c r="H219" s="7"/>
    </row>
    <row r="220" spans="1:8" ht="15.75">
      <c r="A220" s="84" t="s">
        <v>575</v>
      </c>
      <c r="B220" s="85"/>
      <c r="C220" s="142" t="s">
        <v>568</v>
      </c>
      <c r="D220" s="143"/>
      <c r="E220" s="144"/>
      <c r="F220" s="136" t="s">
        <v>501</v>
      </c>
      <c r="G220" s="137"/>
      <c r="H220" s="7"/>
    </row>
    <row r="221" spans="1:8" ht="30" customHeight="1">
      <c r="A221" s="84" t="s">
        <v>576</v>
      </c>
      <c r="B221" s="85"/>
      <c r="C221" s="142" t="s">
        <v>568</v>
      </c>
      <c r="D221" s="143"/>
      <c r="E221" s="144"/>
      <c r="F221" s="134" t="s">
        <v>501</v>
      </c>
      <c r="G221" s="135"/>
      <c r="H221" s="7"/>
    </row>
    <row r="222" spans="1:8" ht="15.75">
      <c r="A222" s="84" t="s">
        <v>577</v>
      </c>
      <c r="B222" s="85"/>
      <c r="C222" s="142" t="s">
        <v>568</v>
      </c>
      <c r="D222" s="143"/>
      <c r="E222" s="144"/>
      <c r="F222" s="138" t="s">
        <v>501</v>
      </c>
      <c r="G222" s="139"/>
      <c r="H222" s="7"/>
    </row>
    <row r="223" spans="1:8" ht="15.75">
      <c r="A223" s="84" t="s">
        <v>578</v>
      </c>
      <c r="B223" s="85"/>
      <c r="C223" s="142" t="s">
        <v>568</v>
      </c>
      <c r="D223" s="143"/>
      <c r="E223" s="144"/>
      <c r="F223" s="140" t="s">
        <v>501</v>
      </c>
      <c r="G223" s="141"/>
      <c r="H223" s="7"/>
    </row>
    <row r="224" spans="1:8" ht="30" customHeight="1">
      <c r="A224" s="84" t="s">
        <v>579</v>
      </c>
      <c r="B224" s="85"/>
      <c r="C224" s="142" t="s">
        <v>568</v>
      </c>
      <c r="D224" s="143"/>
      <c r="E224" s="144"/>
      <c r="F224" s="134" t="s">
        <v>501</v>
      </c>
      <c r="G224" s="135"/>
      <c r="H224" s="7"/>
    </row>
    <row r="225" spans="1:8" ht="30" customHeight="1">
      <c r="A225" s="84" t="s">
        <v>580</v>
      </c>
      <c r="B225" s="85"/>
      <c r="C225" s="142" t="s">
        <v>568</v>
      </c>
      <c r="D225" s="143"/>
      <c r="E225" s="144"/>
      <c r="F225" s="134" t="s">
        <v>501</v>
      </c>
      <c r="G225" s="135"/>
      <c r="H225" s="7"/>
    </row>
    <row r="226" spans="1:8" ht="15.75">
      <c r="A226" s="84"/>
      <c r="B226" s="85"/>
      <c r="C226" s="142"/>
      <c r="D226" s="202"/>
      <c r="E226" s="203"/>
      <c r="F226" s="134" t="s">
        <v>501</v>
      </c>
      <c r="G226" s="208"/>
      <c r="H226" s="7"/>
    </row>
    <row r="227" spans="1:8" ht="15.75">
      <c r="A227" s="84" t="s">
        <v>581</v>
      </c>
      <c r="B227" s="85"/>
      <c r="C227" s="142" t="s">
        <v>512</v>
      </c>
      <c r="D227" s="202"/>
      <c r="E227" s="203"/>
      <c r="F227" s="134" t="s">
        <v>501</v>
      </c>
      <c r="G227" s="135"/>
      <c r="H227" s="7"/>
    </row>
    <row r="228" spans="1:8" ht="15.75">
      <c r="A228" s="84" t="s">
        <v>582</v>
      </c>
      <c r="B228" s="85"/>
      <c r="C228" s="142" t="s">
        <v>512</v>
      </c>
      <c r="D228" s="202"/>
      <c r="E228" s="203"/>
      <c r="F228" s="134" t="s">
        <v>501</v>
      </c>
      <c r="G228" s="208"/>
      <c r="H228" s="7"/>
    </row>
    <row r="229" spans="1:8" ht="15.75">
      <c r="A229" s="84"/>
      <c r="B229" s="85"/>
      <c r="C229" s="142"/>
      <c r="D229" s="202"/>
      <c r="E229" s="203"/>
      <c r="F229" s="134"/>
      <c r="G229" s="208"/>
      <c r="H229" s="7"/>
    </row>
    <row r="230" spans="1:8" ht="15.75">
      <c r="A230" s="38"/>
      <c r="B230" s="29"/>
      <c r="C230" s="29"/>
      <c r="D230" s="10"/>
      <c r="E230" s="10"/>
      <c r="F230" s="10"/>
      <c r="G230" s="10"/>
      <c r="H230" s="7"/>
    </row>
    <row r="231" spans="1:8" ht="15.75">
      <c r="A231" s="186" t="s">
        <v>68</v>
      </c>
      <c r="B231" s="187"/>
      <c r="C231" s="187"/>
      <c r="D231" s="187"/>
      <c r="E231" s="187"/>
      <c r="F231" s="187"/>
      <c r="G231" s="188"/>
      <c r="H231" s="7"/>
    </row>
    <row r="232" spans="1:8" ht="15.75">
      <c r="A232" s="16" t="s">
        <v>92</v>
      </c>
      <c r="B232" s="3" t="s">
        <v>89</v>
      </c>
      <c r="C232" s="154" t="s">
        <v>24</v>
      </c>
      <c r="D232" s="154"/>
      <c r="E232" s="154"/>
      <c r="F232" s="190" t="s">
        <v>67</v>
      </c>
      <c r="G232" s="190"/>
      <c r="H232" s="7"/>
    </row>
    <row r="233" spans="1:8" ht="15.75">
      <c r="A233" s="17"/>
      <c r="B233" s="48"/>
      <c r="C233" s="154"/>
      <c r="D233" s="154" t="s">
        <v>507</v>
      </c>
      <c r="E233" s="154" t="s">
        <v>507</v>
      </c>
      <c r="F233" s="158"/>
      <c r="G233" s="190"/>
      <c r="H233" s="7"/>
    </row>
    <row r="234" spans="1:8" ht="18" customHeight="1">
      <c r="A234" s="17"/>
      <c r="B234" s="48"/>
      <c r="C234" s="196" t="s">
        <v>583</v>
      </c>
      <c r="D234" s="197"/>
      <c r="E234" s="198"/>
      <c r="F234" s="158"/>
      <c r="G234" s="190"/>
      <c r="H234" s="7"/>
    </row>
    <row r="235" spans="1:8" ht="15.75">
      <c r="A235" s="17"/>
      <c r="B235" s="48"/>
      <c r="C235" s="193"/>
      <c r="D235" s="194"/>
      <c r="E235" s="195"/>
      <c r="F235" s="158"/>
      <c r="G235" s="190"/>
      <c r="H235" s="7"/>
    </row>
    <row r="236" spans="1:8" s="1" customFormat="1" ht="15.75" customHeight="1">
      <c r="A236" s="180"/>
      <c r="B236" s="181"/>
      <c r="C236" s="181"/>
      <c r="D236" s="181"/>
      <c r="E236" s="181"/>
      <c r="F236" s="181"/>
      <c r="G236" s="182"/>
      <c r="H236" s="12"/>
    </row>
    <row r="237" spans="1:8" s="1" customFormat="1" ht="15.75" customHeight="1">
      <c r="A237" s="38"/>
      <c r="B237" s="29"/>
      <c r="C237" s="29"/>
      <c r="D237" s="7"/>
      <c r="E237" s="7"/>
      <c r="F237" s="7"/>
      <c r="G237" s="7"/>
      <c r="H237" s="12"/>
    </row>
    <row r="238" spans="1:8" ht="15.75">
      <c r="A238" s="186" t="s">
        <v>69</v>
      </c>
      <c r="B238" s="187"/>
      <c r="C238" s="187"/>
      <c r="D238" s="187"/>
      <c r="E238" s="187"/>
      <c r="F238" s="187"/>
      <c r="G238" s="188"/>
      <c r="H238" s="7"/>
    </row>
    <row r="239" spans="1:8" ht="16.5" customHeight="1">
      <c r="A239" s="16" t="s">
        <v>92</v>
      </c>
      <c r="B239" s="3" t="s">
        <v>89</v>
      </c>
      <c r="C239" s="154" t="s">
        <v>24</v>
      </c>
      <c r="D239" s="154"/>
      <c r="E239" s="154"/>
      <c r="F239" s="190" t="s">
        <v>67</v>
      </c>
      <c r="G239" s="190"/>
      <c r="H239" s="7"/>
    </row>
    <row r="240" spans="1:8" ht="30.75" customHeight="1">
      <c r="A240" s="17"/>
      <c r="B240" s="9"/>
      <c r="C240" s="153" t="s">
        <v>543</v>
      </c>
      <c r="D240" s="154"/>
      <c r="E240" s="154"/>
      <c r="F240" s="190"/>
      <c r="G240" s="190"/>
      <c r="H240" s="7"/>
    </row>
    <row r="241" spans="1:8" ht="15.75" customHeight="1">
      <c r="A241" s="17"/>
      <c r="B241" s="9"/>
      <c r="C241" s="154"/>
      <c r="D241" s="154"/>
      <c r="E241" s="154"/>
      <c r="F241" s="190"/>
      <c r="G241" s="190"/>
      <c r="H241" s="7"/>
    </row>
    <row r="242" spans="1:8" ht="15.75">
      <c r="A242" s="17"/>
      <c r="B242" s="9"/>
      <c r="C242" s="154"/>
      <c r="D242" s="154"/>
      <c r="E242" s="154"/>
      <c r="F242" s="190"/>
      <c r="G242" s="190"/>
      <c r="H242" s="7"/>
    </row>
    <row r="243" spans="1:8" ht="15.75">
      <c r="A243" s="17"/>
      <c r="B243" s="9"/>
      <c r="C243" s="154"/>
      <c r="D243" s="154"/>
      <c r="E243" s="154"/>
      <c r="F243" s="190"/>
      <c r="G243" s="190"/>
      <c r="H243" s="7"/>
    </row>
    <row r="244" spans="1:8" ht="15.75" customHeight="1">
      <c r="A244" s="180" t="s">
        <v>98</v>
      </c>
      <c r="B244" s="181"/>
      <c r="C244" s="181"/>
      <c r="D244" s="181"/>
      <c r="E244" s="181"/>
      <c r="F244" s="181"/>
      <c r="G244" s="182"/>
      <c r="H244" s="7"/>
    </row>
    <row r="245" spans="1:8" ht="15.75">
      <c r="A245" s="38"/>
      <c r="B245" s="29"/>
      <c r="C245" s="29"/>
      <c r="D245" s="29"/>
      <c r="E245" s="11"/>
      <c r="F245" s="11"/>
      <c r="G245" s="11"/>
      <c r="H245" s="7"/>
    </row>
    <row r="246" spans="1:8" ht="15.75">
      <c r="A246" s="186" t="e">
        <f>A246:G269Otros tipos de Auditoria</f>
        <v>#NAME?</v>
      </c>
      <c r="B246" s="187"/>
      <c r="C246" s="187"/>
      <c r="D246" s="187"/>
      <c r="E246" s="187"/>
      <c r="F246" s="187"/>
      <c r="G246" s="188"/>
      <c r="H246" s="7"/>
    </row>
    <row r="247" spans="1:8" ht="15.75">
      <c r="A247" s="16" t="s">
        <v>92</v>
      </c>
      <c r="B247" s="3" t="s">
        <v>89</v>
      </c>
      <c r="C247" s="154" t="s">
        <v>24</v>
      </c>
      <c r="D247" s="154"/>
      <c r="E247" s="154"/>
      <c r="F247" s="190" t="s">
        <v>67</v>
      </c>
      <c r="G247" s="190"/>
      <c r="H247" s="7"/>
    </row>
    <row r="248" spans="1:8" ht="15.75">
      <c r="A248" s="17"/>
      <c r="B248" s="9"/>
      <c r="C248" s="154"/>
      <c r="D248" s="154"/>
      <c r="E248" s="154"/>
      <c r="F248" s="190"/>
      <c r="G248" s="190"/>
      <c r="H248" s="7"/>
    </row>
    <row r="249" spans="1:8" ht="15.75" customHeight="1">
      <c r="A249" s="17"/>
      <c r="B249" s="9"/>
      <c r="C249" s="154" t="s">
        <v>185</v>
      </c>
      <c r="D249" s="154"/>
      <c r="E249" s="154"/>
      <c r="F249" s="190"/>
      <c r="G249" s="190"/>
      <c r="H249" s="7"/>
    </row>
    <row r="250" spans="1:8" s="2" customFormat="1" ht="15.75">
      <c r="A250" s="17"/>
      <c r="B250" s="9"/>
      <c r="C250" s="154"/>
      <c r="D250" s="154"/>
      <c r="E250" s="154"/>
      <c r="F250" s="190"/>
      <c r="G250" s="190"/>
      <c r="H250" s="11"/>
    </row>
    <row r="251" spans="1:8" ht="15.75">
      <c r="A251" s="36"/>
      <c r="B251" s="37"/>
      <c r="C251" s="191"/>
      <c r="D251" s="191"/>
      <c r="E251" s="191"/>
      <c r="F251" s="192"/>
      <c r="G251" s="192"/>
      <c r="H251" s="7"/>
    </row>
    <row r="252" spans="1:8" ht="15.75">
      <c r="A252" s="180" t="s">
        <v>98</v>
      </c>
      <c r="B252" s="181"/>
      <c r="C252" s="181"/>
      <c r="D252" s="181"/>
      <c r="E252" s="181"/>
      <c r="F252" s="181"/>
      <c r="G252" s="182"/>
      <c r="H252" s="7"/>
    </row>
    <row r="253" spans="1:8" ht="15.75">
      <c r="A253" s="15"/>
      <c r="B253" s="7"/>
      <c r="C253" s="7"/>
      <c r="D253" s="7"/>
      <c r="E253" s="7"/>
      <c r="F253" s="7"/>
      <c r="G253" s="7"/>
      <c r="H253" s="7"/>
    </row>
    <row r="254" spans="1:8" ht="15.75">
      <c r="A254" s="186" t="s">
        <v>70</v>
      </c>
      <c r="B254" s="187"/>
      <c r="C254" s="187"/>
      <c r="D254" s="187"/>
      <c r="E254" s="187"/>
      <c r="F254" s="187"/>
      <c r="G254" s="188"/>
      <c r="H254" s="7"/>
    </row>
    <row r="255" spans="1:8" ht="15.75">
      <c r="A255" s="44" t="s">
        <v>3</v>
      </c>
      <c r="B255" s="3" t="s">
        <v>89</v>
      </c>
      <c r="C255" s="154" t="s">
        <v>71</v>
      </c>
      <c r="D255" s="154"/>
      <c r="E255" s="154"/>
      <c r="F255" s="190" t="s">
        <v>72</v>
      </c>
      <c r="G255" s="190"/>
      <c r="H255" s="7"/>
    </row>
    <row r="256" spans="1:8" ht="47.25">
      <c r="A256" s="50" t="s">
        <v>584</v>
      </c>
      <c r="B256" s="49">
        <v>44894</v>
      </c>
      <c r="C256" s="151" t="s">
        <v>585</v>
      </c>
      <c r="D256" s="179"/>
      <c r="E256" s="152"/>
      <c r="F256" s="151" t="s">
        <v>586</v>
      </c>
      <c r="G256" s="152"/>
      <c r="H256" s="7"/>
    </row>
    <row r="257" spans="1:8" ht="16.5" customHeight="1">
      <c r="A257" s="17"/>
      <c r="B257" s="49"/>
      <c r="C257" s="151"/>
      <c r="D257" s="179"/>
      <c r="E257" s="152"/>
      <c r="F257" s="151"/>
      <c r="G257" s="152"/>
      <c r="H257" s="7"/>
    </row>
    <row r="258" spans="1:8" ht="15" customHeight="1">
      <c r="A258" s="17"/>
      <c r="B258" s="9"/>
      <c r="C258" s="151"/>
      <c r="D258" s="179"/>
      <c r="E258" s="152"/>
      <c r="F258" s="151"/>
      <c r="G258" s="152"/>
      <c r="H258" s="7"/>
    </row>
    <row r="259" spans="1:8" ht="15.75">
      <c r="A259" s="17"/>
      <c r="B259" s="9"/>
      <c r="C259" s="151"/>
      <c r="D259" s="179"/>
      <c r="E259" s="152"/>
      <c r="F259" s="151"/>
      <c r="G259" s="152"/>
      <c r="H259" s="7"/>
    </row>
    <row r="260" spans="1:8" ht="15.75">
      <c r="A260" s="17"/>
      <c r="B260" s="9"/>
      <c r="C260" s="151"/>
      <c r="D260" s="179"/>
      <c r="E260" s="152"/>
      <c r="F260" s="151"/>
      <c r="G260" s="152"/>
      <c r="H260" s="7"/>
    </row>
    <row r="261" spans="1:8" ht="15.75">
      <c r="A261" s="180" t="s">
        <v>98</v>
      </c>
      <c r="B261" s="181"/>
      <c r="C261" s="181"/>
      <c r="D261" s="181"/>
      <c r="E261" s="181"/>
      <c r="F261" s="181"/>
      <c r="G261" s="182"/>
      <c r="H261" s="7"/>
    </row>
    <row r="262" spans="1:8" ht="15.75">
      <c r="A262" s="15"/>
      <c r="B262" s="7"/>
      <c r="C262" s="7"/>
      <c r="D262" s="7"/>
      <c r="E262" s="7"/>
      <c r="F262" s="7"/>
      <c r="G262" s="7"/>
      <c r="H262" s="7"/>
    </row>
    <row r="263" spans="1:8" ht="17.25">
      <c r="A263" s="183" t="s">
        <v>73</v>
      </c>
      <c r="B263" s="184"/>
      <c r="C263" s="184"/>
      <c r="D263" s="184"/>
      <c r="E263" s="184"/>
      <c r="F263" s="184"/>
      <c r="G263" s="185"/>
      <c r="H263" s="7"/>
    </row>
    <row r="264" spans="1:8" ht="15.75">
      <c r="A264" s="186" t="s">
        <v>74</v>
      </c>
      <c r="B264" s="187"/>
      <c r="C264" s="188"/>
      <c r="D264" s="154" t="s">
        <v>78</v>
      </c>
      <c r="E264" s="154"/>
      <c r="F264" s="154"/>
      <c r="G264" s="154"/>
      <c r="H264" s="7"/>
    </row>
    <row r="265" spans="1:8" ht="15.75">
      <c r="A265" s="160"/>
      <c r="B265" s="161"/>
      <c r="C265" s="162"/>
      <c r="D265" s="189"/>
      <c r="E265" s="154"/>
      <c r="F265" s="154"/>
      <c r="G265" s="154"/>
      <c r="H265" s="7"/>
    </row>
    <row r="266" spans="1:8" ht="12.75" customHeight="1">
      <c r="A266" s="160">
        <v>2020</v>
      </c>
      <c r="B266" s="161"/>
      <c r="C266" s="162"/>
      <c r="D266" s="163" t="s">
        <v>503</v>
      </c>
      <c r="E266" s="154"/>
      <c r="F266" s="154"/>
      <c r="G266" s="154"/>
      <c r="H266" s="7"/>
    </row>
    <row r="267" spans="1:8" ht="15.75">
      <c r="A267" s="160">
        <v>2021</v>
      </c>
      <c r="B267" s="161"/>
      <c r="C267" s="162"/>
      <c r="D267" s="164" t="s">
        <v>504</v>
      </c>
      <c r="E267" s="165"/>
      <c r="F267" s="165"/>
      <c r="G267" s="165"/>
      <c r="H267" s="7"/>
    </row>
    <row r="268" spans="1:8" ht="15.75">
      <c r="A268" s="166" t="s">
        <v>100</v>
      </c>
      <c r="B268" s="167"/>
      <c r="C268" s="167"/>
      <c r="D268" s="167"/>
      <c r="E268" s="167"/>
      <c r="F268" s="167"/>
      <c r="G268" s="168"/>
      <c r="H268" s="7"/>
    </row>
    <row r="269" spans="1:8" ht="15.75">
      <c r="A269" s="169" t="s">
        <v>98</v>
      </c>
      <c r="B269" s="170"/>
      <c r="C269" s="170"/>
      <c r="D269" s="170"/>
      <c r="E269" s="170"/>
      <c r="F269" s="170"/>
      <c r="G269" s="171"/>
      <c r="H269" s="7"/>
    </row>
    <row r="270" spans="1:8" ht="15.75">
      <c r="A270" s="15"/>
      <c r="B270" s="7"/>
      <c r="C270" s="7"/>
      <c r="D270" s="7"/>
      <c r="E270" s="7"/>
      <c r="F270" s="7"/>
      <c r="G270" s="7"/>
      <c r="H270" s="7"/>
    </row>
    <row r="271" spans="1:8" ht="18.75">
      <c r="A271" s="172" t="s">
        <v>95</v>
      </c>
      <c r="B271" s="172"/>
      <c r="C271" s="172"/>
      <c r="D271" s="172"/>
      <c r="E271" s="172"/>
      <c r="F271" s="172"/>
      <c r="G271" s="172"/>
      <c r="H271" s="7"/>
    </row>
    <row r="272" spans="1:8" ht="15.75">
      <c r="A272" s="62" t="s">
        <v>518</v>
      </c>
      <c r="B272" s="42"/>
      <c r="C272" s="42"/>
      <c r="D272" s="42"/>
      <c r="E272" s="42"/>
      <c r="F272" s="42"/>
      <c r="G272" s="42"/>
      <c r="H272" s="7"/>
    </row>
    <row r="273" spans="1:8" ht="15.75">
      <c r="A273" s="133" t="s">
        <v>653</v>
      </c>
      <c r="B273" s="92"/>
      <c r="C273" s="42"/>
      <c r="D273" s="64"/>
      <c r="E273" s="42"/>
      <c r="F273" s="42"/>
      <c r="G273" s="42"/>
      <c r="H273" s="7"/>
    </row>
    <row r="274" spans="1:8" ht="21.75" customHeight="1">
      <c r="A274" s="133" t="s">
        <v>654</v>
      </c>
      <c r="B274" s="42"/>
      <c r="C274" s="64"/>
      <c r="D274" s="42"/>
      <c r="E274" s="42"/>
      <c r="G274" s="42"/>
      <c r="H274" s="7"/>
    </row>
    <row r="275" spans="1:8" ht="15.75">
      <c r="A275" s="133" t="s">
        <v>655</v>
      </c>
      <c r="B275" s="75"/>
      <c r="C275" s="75"/>
      <c r="D275" s="75"/>
      <c r="E275" s="75"/>
      <c r="F275" s="75"/>
      <c r="G275" s="75"/>
      <c r="H275" s="7"/>
    </row>
    <row r="276" spans="1:8" ht="15.75">
      <c r="A276" s="93"/>
      <c r="B276" s="42"/>
      <c r="C276" s="64"/>
      <c r="D276" s="42"/>
      <c r="E276" s="42"/>
      <c r="F276" s="42"/>
      <c r="G276" s="42"/>
      <c r="H276" s="7"/>
    </row>
    <row r="277" spans="1:8" ht="15.75">
      <c r="A277" s="62" t="s">
        <v>519</v>
      </c>
      <c r="B277" s="42"/>
      <c r="C277" s="42"/>
      <c r="D277" s="42"/>
      <c r="E277" s="42"/>
      <c r="F277" s="42"/>
      <c r="G277" s="42"/>
      <c r="H277" s="7"/>
    </row>
    <row r="278" spans="1:8" ht="15.75">
      <c r="A278" s="133" t="s">
        <v>656</v>
      </c>
      <c r="B278" s="42"/>
      <c r="C278" s="42"/>
      <c r="D278" s="42"/>
      <c r="E278" s="64"/>
      <c r="F278" s="42"/>
      <c r="G278" s="42"/>
      <c r="H278" s="7"/>
    </row>
    <row r="279" spans="1:8" ht="15.75">
      <c r="A279" s="133" t="s">
        <v>657</v>
      </c>
      <c r="B279" s="42"/>
      <c r="C279" s="42"/>
      <c r="D279" s="42"/>
      <c r="E279" s="42"/>
      <c r="F279" s="42"/>
      <c r="G279" s="42"/>
      <c r="H279" s="7"/>
    </row>
    <row r="280" spans="1:8" ht="15.75">
      <c r="A280" s="93"/>
      <c r="B280" s="42"/>
      <c r="C280" s="42"/>
      <c r="D280" s="42"/>
      <c r="E280" s="42"/>
      <c r="F280" s="42"/>
      <c r="G280" s="42"/>
      <c r="H280" s="7"/>
    </row>
    <row r="281" spans="1:8" ht="15.75">
      <c r="A281" s="93"/>
      <c r="B281" s="42"/>
      <c r="D281" s="42"/>
      <c r="E281" s="42"/>
      <c r="F281" s="42"/>
      <c r="G281" s="42"/>
      <c r="H281" s="7"/>
    </row>
    <row r="282" spans="1:8" ht="15.75">
      <c r="A282" s="63"/>
      <c r="B282" s="63"/>
      <c r="C282" s="63"/>
      <c r="D282" s="63"/>
      <c r="F282" s="63"/>
      <c r="G282" s="63"/>
      <c r="H282" s="7"/>
    </row>
    <row r="283" spans="1:8" ht="15.75">
      <c r="A283" s="63"/>
      <c r="B283" s="63"/>
      <c r="E283" s="63"/>
      <c r="F283" s="63"/>
      <c r="G283" s="63"/>
      <c r="H283" s="7"/>
    </row>
    <row r="284" spans="1:8" ht="15.75">
      <c r="A284" s="62" t="s">
        <v>520</v>
      </c>
      <c r="B284" s="63"/>
      <c r="C284" s="63"/>
      <c r="D284" s="63"/>
      <c r="E284" s="63"/>
      <c r="F284" s="63"/>
      <c r="G284" s="63"/>
      <c r="H284" s="7"/>
    </row>
    <row r="285" spans="1:8" ht="15.75">
      <c r="A285" s="51" t="s">
        <v>651</v>
      </c>
      <c r="B285" s="63"/>
      <c r="C285" s="63"/>
      <c r="D285" s="63"/>
      <c r="E285" s="63"/>
      <c r="F285" s="63"/>
      <c r="G285" s="63"/>
      <c r="H285" s="7"/>
    </row>
    <row r="286" spans="1:8" ht="15.75">
      <c r="A286" s="51" t="s">
        <v>652</v>
      </c>
      <c r="B286" s="63"/>
      <c r="C286" s="63"/>
      <c r="D286" s="63"/>
      <c r="E286" s="63"/>
      <c r="F286" s="63"/>
      <c r="G286" s="63"/>
      <c r="H286" s="7"/>
    </row>
    <row r="287" spans="1:8">
      <c r="A287" s="51"/>
      <c r="B287" s="63"/>
      <c r="C287" s="63"/>
      <c r="D287" s="63"/>
      <c r="E287" s="63"/>
      <c r="F287" s="63"/>
      <c r="G287" s="63"/>
    </row>
    <row r="288" spans="1:8">
      <c r="A288" s="63"/>
      <c r="B288" s="63"/>
      <c r="C288" s="63"/>
      <c r="D288" s="63"/>
      <c r="E288" s="63"/>
      <c r="F288" s="63"/>
      <c r="G288" s="63"/>
    </row>
    <row r="289" spans="1:7">
      <c r="A289" s="63"/>
      <c r="B289" s="63"/>
      <c r="C289" s="63"/>
      <c r="D289" s="63"/>
      <c r="E289" s="63"/>
      <c r="F289" s="63"/>
      <c r="G289" s="63"/>
    </row>
    <row r="290" spans="1:7">
      <c r="A290" s="64"/>
      <c r="B290" s="64"/>
      <c r="C290" s="64"/>
      <c r="D290" s="64"/>
      <c r="E290" s="64"/>
      <c r="F290" s="64"/>
      <c r="G290" s="64"/>
    </row>
    <row r="291" spans="1:7">
      <c r="A291" s="64"/>
      <c r="B291" s="64"/>
      <c r="C291" s="64"/>
      <c r="D291" s="64"/>
      <c r="E291" s="64"/>
      <c r="F291" s="64"/>
      <c r="G291" s="64"/>
    </row>
    <row r="292" spans="1:7">
      <c r="A292" s="64"/>
      <c r="B292" s="64"/>
      <c r="C292" s="64"/>
      <c r="D292" s="64"/>
      <c r="E292" s="64"/>
      <c r="F292" s="64"/>
      <c r="G292" s="64"/>
    </row>
    <row r="293" spans="1:7">
      <c r="A293" s="64"/>
      <c r="B293" s="64"/>
      <c r="C293" s="64"/>
      <c r="D293" s="64"/>
      <c r="E293" s="64"/>
      <c r="F293" s="64"/>
      <c r="G293" s="64"/>
    </row>
    <row r="294" spans="1:7">
      <c r="A294" s="64"/>
      <c r="B294" s="64"/>
      <c r="C294" s="64"/>
      <c r="D294" s="64"/>
      <c r="E294" s="64"/>
      <c r="F294" s="64"/>
      <c r="G294" s="64"/>
    </row>
    <row r="295" spans="1:7">
      <c r="A295" s="64"/>
      <c r="B295" s="64"/>
      <c r="C295" s="64"/>
      <c r="D295" s="64"/>
      <c r="E295" s="64"/>
      <c r="F295" s="64"/>
      <c r="G295" s="64"/>
    </row>
    <row r="296" spans="1:7">
      <c r="A296" s="64"/>
      <c r="B296" s="64"/>
      <c r="C296" s="64"/>
      <c r="D296" s="64"/>
      <c r="E296" s="64"/>
      <c r="F296" s="64"/>
      <c r="G296" s="64"/>
    </row>
    <row r="297" spans="1:7">
      <c r="A297" s="64"/>
      <c r="B297" s="64"/>
      <c r="C297" s="64"/>
      <c r="D297" s="64"/>
      <c r="E297" s="64"/>
      <c r="F297" s="64"/>
      <c r="G297" s="64"/>
    </row>
    <row r="298" spans="1:7">
      <c r="A298" s="64"/>
      <c r="B298" s="64"/>
      <c r="C298" s="64"/>
      <c r="D298" s="64"/>
      <c r="E298" s="64"/>
      <c r="F298" s="64"/>
      <c r="G298" s="64"/>
    </row>
    <row r="299" spans="1:7">
      <c r="A299" s="64"/>
      <c r="B299" s="64"/>
      <c r="C299" s="64"/>
      <c r="D299" s="64"/>
      <c r="E299" s="64"/>
      <c r="F299" s="64"/>
      <c r="G299" s="64"/>
    </row>
    <row r="300" spans="1:7">
      <c r="A300" s="64"/>
      <c r="B300" s="64"/>
      <c r="C300" s="64"/>
      <c r="D300" s="64"/>
      <c r="E300" s="64"/>
      <c r="F300" s="64"/>
      <c r="G300" s="64"/>
    </row>
    <row r="301" spans="1:7">
      <c r="A301" s="64"/>
      <c r="B301" s="64"/>
      <c r="C301" s="64"/>
      <c r="D301" s="64"/>
      <c r="E301" s="64"/>
      <c r="F301" s="64"/>
      <c r="G301" s="64"/>
    </row>
    <row r="302" spans="1:7">
      <c r="A302" s="64"/>
      <c r="B302" s="64"/>
      <c r="C302" s="64"/>
      <c r="D302" s="64"/>
      <c r="E302" s="64"/>
      <c r="F302" s="64"/>
      <c r="G302" s="64"/>
    </row>
    <row r="303" spans="1:7">
      <c r="A303" s="64"/>
      <c r="B303" s="64"/>
      <c r="C303" s="64"/>
      <c r="D303" s="64"/>
      <c r="E303" s="64"/>
      <c r="F303" s="64"/>
      <c r="G303" s="64"/>
    </row>
    <row r="304" spans="1:7">
      <c r="A304" s="64"/>
      <c r="B304" s="64"/>
      <c r="C304" s="64"/>
      <c r="D304" s="64"/>
      <c r="E304" s="64"/>
      <c r="F304" s="64"/>
      <c r="G304" s="64"/>
    </row>
    <row r="305" spans="1:7">
      <c r="A305" s="64"/>
      <c r="B305" s="64"/>
      <c r="C305" s="64"/>
      <c r="D305" s="64"/>
      <c r="E305" s="64"/>
      <c r="F305" s="64"/>
      <c r="G305" s="64"/>
    </row>
    <row r="306" spans="1:7">
      <c r="A306" s="64"/>
      <c r="B306" s="64"/>
      <c r="C306" s="64"/>
      <c r="D306" s="64"/>
      <c r="E306" s="64"/>
      <c r="F306" s="64"/>
      <c r="G306" s="64"/>
    </row>
    <row r="307" spans="1:7">
      <c r="A307" s="64"/>
      <c r="B307" s="64"/>
      <c r="C307" s="64"/>
      <c r="D307" s="64"/>
      <c r="E307" s="64"/>
      <c r="F307" s="64"/>
      <c r="G307" s="64"/>
    </row>
    <row r="308" spans="1:7">
      <c r="A308" s="64"/>
      <c r="B308" s="64"/>
      <c r="C308" s="64"/>
      <c r="D308" s="64"/>
      <c r="E308" s="64"/>
      <c r="F308" s="64"/>
      <c r="G308" s="64"/>
    </row>
    <row r="309" spans="1:7">
      <c r="A309" s="64"/>
      <c r="B309" s="64"/>
      <c r="C309" s="64"/>
      <c r="D309" s="64"/>
      <c r="E309" s="64"/>
      <c r="F309" s="64"/>
      <c r="G309" s="64"/>
    </row>
  </sheetData>
  <mergeCells count="320">
    <mergeCell ref="F228:G228"/>
    <mergeCell ref="F229:G229"/>
    <mergeCell ref="C214:E214"/>
    <mergeCell ref="C226:E226"/>
    <mergeCell ref="C227:E227"/>
    <mergeCell ref="C228:E228"/>
    <mergeCell ref="C229:E229"/>
    <mergeCell ref="C72:D72"/>
    <mergeCell ref="F196:G196"/>
    <mergeCell ref="F195:G195"/>
    <mergeCell ref="F197:G197"/>
    <mergeCell ref="F198:G198"/>
    <mergeCell ref="F199:G199"/>
    <mergeCell ref="F200:G200"/>
    <mergeCell ref="F201:G201"/>
    <mergeCell ref="F202:G202"/>
    <mergeCell ref="E72:F72"/>
    <mergeCell ref="C73:D73"/>
    <mergeCell ref="E73:F73"/>
    <mergeCell ref="F86:G86"/>
    <mergeCell ref="A90:G90"/>
    <mergeCell ref="A92:G92"/>
    <mergeCell ref="A98:G98"/>
    <mergeCell ref="A94:G95"/>
    <mergeCell ref="A1:G2"/>
    <mergeCell ref="A3:G3"/>
    <mergeCell ref="A6:G6"/>
    <mergeCell ref="A13:G13"/>
    <mergeCell ref="A21:G21"/>
    <mergeCell ref="A22:G22"/>
    <mergeCell ref="F25:G25"/>
    <mergeCell ref="F26:G26"/>
    <mergeCell ref="F27:G27"/>
    <mergeCell ref="A7:G12"/>
    <mergeCell ref="A14:G19"/>
    <mergeCell ref="B23:C23"/>
    <mergeCell ref="D23:E23"/>
    <mergeCell ref="F23:G23"/>
    <mergeCell ref="B24:C24"/>
    <mergeCell ref="D24:E24"/>
    <mergeCell ref="F24:G24"/>
    <mergeCell ref="B25:C25"/>
    <mergeCell ref="B26:C26"/>
    <mergeCell ref="B27:C27"/>
    <mergeCell ref="F29:G29"/>
    <mergeCell ref="B33:C33"/>
    <mergeCell ref="D25:E25"/>
    <mergeCell ref="D26:E26"/>
    <mergeCell ref="D27:E27"/>
    <mergeCell ref="D28:E28"/>
    <mergeCell ref="D29:E29"/>
    <mergeCell ref="D30:E30"/>
    <mergeCell ref="D31:E31"/>
    <mergeCell ref="D32:E32"/>
    <mergeCell ref="D33:E33"/>
    <mergeCell ref="B28:C28"/>
    <mergeCell ref="B29:C29"/>
    <mergeCell ref="B30:C30"/>
    <mergeCell ref="B31:C31"/>
    <mergeCell ref="B32:C32"/>
    <mergeCell ref="F30:G30"/>
    <mergeCell ref="F31:G31"/>
    <mergeCell ref="F32:G32"/>
    <mergeCell ref="F33:G33"/>
    <mergeCell ref="F28:G28"/>
    <mergeCell ref="E48:F48"/>
    <mergeCell ref="E49:F49"/>
    <mergeCell ref="A62:G62"/>
    <mergeCell ref="B54:D54"/>
    <mergeCell ref="E54:G54"/>
    <mergeCell ref="B55:D55"/>
    <mergeCell ref="E55:G55"/>
    <mergeCell ref="B56:D56"/>
    <mergeCell ref="E56:G56"/>
    <mergeCell ref="B48:C48"/>
    <mergeCell ref="B49:C49"/>
    <mergeCell ref="A50:G50"/>
    <mergeCell ref="A52:G52"/>
    <mergeCell ref="A53:G53"/>
    <mergeCell ref="E57:G57"/>
    <mergeCell ref="E58:G58"/>
    <mergeCell ref="E59:G59"/>
    <mergeCell ref="B57:D57"/>
    <mergeCell ref="B58:D58"/>
    <mergeCell ref="B59:D59"/>
    <mergeCell ref="A43:G43"/>
    <mergeCell ref="B44:C44"/>
    <mergeCell ref="B45:C45"/>
    <mergeCell ref="B46:C46"/>
    <mergeCell ref="B47:C47"/>
    <mergeCell ref="A39:G39"/>
    <mergeCell ref="A40:G40"/>
    <mergeCell ref="A41:G41"/>
    <mergeCell ref="A42:G42"/>
    <mergeCell ref="E44:F44"/>
    <mergeCell ref="E45:F45"/>
    <mergeCell ref="E46:F46"/>
    <mergeCell ref="E47:F47"/>
    <mergeCell ref="B68:D68"/>
    <mergeCell ref="E67:G67"/>
    <mergeCell ref="E68:G68"/>
    <mergeCell ref="A60:G60"/>
    <mergeCell ref="A69:G69"/>
    <mergeCell ref="A71:G71"/>
    <mergeCell ref="A84:G84"/>
    <mergeCell ref="A78:G78"/>
    <mergeCell ref="A85:B85"/>
    <mergeCell ref="F85:G85"/>
    <mergeCell ref="A80:A82"/>
    <mergeCell ref="E74:F74"/>
    <mergeCell ref="C74:D74"/>
    <mergeCell ref="A76:F76"/>
    <mergeCell ref="C75:D75"/>
    <mergeCell ref="B67:D67"/>
    <mergeCell ref="B63:D63"/>
    <mergeCell ref="E63:G63"/>
    <mergeCell ref="B64:D64"/>
    <mergeCell ref="E64:G64"/>
    <mergeCell ref="B65:D65"/>
    <mergeCell ref="B66:D66"/>
    <mergeCell ref="E65:G65"/>
    <mergeCell ref="E66:G66"/>
    <mergeCell ref="F87:G87"/>
    <mergeCell ref="F88:G88"/>
    <mergeCell ref="A86:B86"/>
    <mergeCell ref="A87:B87"/>
    <mergeCell ref="A88:B88"/>
    <mergeCell ref="A160:G160"/>
    <mergeCell ref="C162:D162"/>
    <mergeCell ref="E162:F162"/>
    <mergeCell ref="C163:D163"/>
    <mergeCell ref="E163:F163"/>
    <mergeCell ref="A105:A107"/>
    <mergeCell ref="B105:B107"/>
    <mergeCell ref="G105:G107"/>
    <mergeCell ref="A177:G177"/>
    <mergeCell ref="C178:D178"/>
    <mergeCell ref="F178:G178"/>
    <mergeCell ref="A161:G161"/>
    <mergeCell ref="C166:D166"/>
    <mergeCell ref="E166:F166"/>
    <mergeCell ref="A167:G167"/>
    <mergeCell ref="A169:G169"/>
    <mergeCell ref="A170:B170"/>
    <mergeCell ref="D170:E170"/>
    <mergeCell ref="A171:B171"/>
    <mergeCell ref="D171:E171"/>
    <mergeCell ref="A172:B172"/>
    <mergeCell ref="C164:D164"/>
    <mergeCell ref="E164:F164"/>
    <mergeCell ref="C165:D165"/>
    <mergeCell ref="E165:F165"/>
    <mergeCell ref="A173:B173"/>
    <mergeCell ref="D173:E173"/>
    <mergeCell ref="A174:B174"/>
    <mergeCell ref="D174:E174"/>
    <mergeCell ref="A175:G175"/>
    <mergeCell ref="C207:E207"/>
    <mergeCell ref="C208:E208"/>
    <mergeCell ref="F227:G227"/>
    <mergeCell ref="C179:D179"/>
    <mergeCell ref="F179:G179"/>
    <mergeCell ref="C180:D180"/>
    <mergeCell ref="F180:G180"/>
    <mergeCell ref="C181:D181"/>
    <mergeCell ref="C182:D182"/>
    <mergeCell ref="C183:D183"/>
    <mergeCell ref="F205:G205"/>
    <mergeCell ref="F203:G203"/>
    <mergeCell ref="F206:G206"/>
    <mergeCell ref="F207:G207"/>
    <mergeCell ref="F208:G208"/>
    <mergeCell ref="F214:G214"/>
    <mergeCell ref="F226:G226"/>
    <mergeCell ref="F204:G204"/>
    <mergeCell ref="C198:E198"/>
    <mergeCell ref="C199:E199"/>
    <mergeCell ref="C200:E200"/>
    <mergeCell ref="C201:E201"/>
    <mergeCell ref="C202:E202"/>
    <mergeCell ref="C203:E203"/>
    <mergeCell ref="F183:G183"/>
    <mergeCell ref="F191:G191"/>
    <mergeCell ref="C204:E204"/>
    <mergeCell ref="C205:E205"/>
    <mergeCell ref="C206:E206"/>
    <mergeCell ref="C192:E192"/>
    <mergeCell ref="F192:G192"/>
    <mergeCell ref="C193:E193"/>
    <mergeCell ref="F193:G193"/>
    <mergeCell ref="C194:E194"/>
    <mergeCell ref="F194:G194"/>
    <mergeCell ref="C195:E195"/>
    <mergeCell ref="C196:E196"/>
    <mergeCell ref="C197:E197"/>
    <mergeCell ref="C232:E232"/>
    <mergeCell ref="C233:E233"/>
    <mergeCell ref="C234:E234"/>
    <mergeCell ref="F232:G232"/>
    <mergeCell ref="F233:G233"/>
    <mergeCell ref="F234:G234"/>
    <mergeCell ref="A34:D34"/>
    <mergeCell ref="A35:D35"/>
    <mergeCell ref="A36:D36"/>
    <mergeCell ref="A37:D37"/>
    <mergeCell ref="E34:G34"/>
    <mergeCell ref="E35:G35"/>
    <mergeCell ref="E36:G36"/>
    <mergeCell ref="E37:G37"/>
    <mergeCell ref="A96:G96"/>
    <mergeCell ref="F89:G89"/>
    <mergeCell ref="A89:B89"/>
    <mergeCell ref="A118:G118"/>
    <mergeCell ref="C190:E190"/>
    <mergeCell ref="F190:G190"/>
    <mergeCell ref="C191:E191"/>
    <mergeCell ref="D172:E172"/>
    <mergeCell ref="A231:G231"/>
    <mergeCell ref="F184:G184"/>
    <mergeCell ref="C235:E235"/>
    <mergeCell ref="F235:G235"/>
    <mergeCell ref="A236:G236"/>
    <mergeCell ref="A238:G238"/>
    <mergeCell ref="C239:E239"/>
    <mergeCell ref="F239:G239"/>
    <mergeCell ref="C240:E240"/>
    <mergeCell ref="F240:G240"/>
    <mergeCell ref="C241:E241"/>
    <mergeCell ref="F241:G241"/>
    <mergeCell ref="C242:E242"/>
    <mergeCell ref="F242:G242"/>
    <mergeCell ref="C243:E243"/>
    <mergeCell ref="F243:G243"/>
    <mergeCell ref="A244:G244"/>
    <mergeCell ref="A246:G246"/>
    <mergeCell ref="C247:E247"/>
    <mergeCell ref="F247:G247"/>
    <mergeCell ref="C255:E255"/>
    <mergeCell ref="F255:G255"/>
    <mergeCell ref="C256:E256"/>
    <mergeCell ref="F256:G256"/>
    <mergeCell ref="C257:E257"/>
    <mergeCell ref="F257:G257"/>
    <mergeCell ref="C258:E258"/>
    <mergeCell ref="F258:G258"/>
    <mergeCell ref="C248:E248"/>
    <mergeCell ref="F248:G248"/>
    <mergeCell ref="C249:E249"/>
    <mergeCell ref="F249:G249"/>
    <mergeCell ref="C250:E250"/>
    <mergeCell ref="F250:G250"/>
    <mergeCell ref="C251:E251"/>
    <mergeCell ref="F251:G251"/>
    <mergeCell ref="A252:G252"/>
    <mergeCell ref="A266:C266"/>
    <mergeCell ref="D266:G266"/>
    <mergeCell ref="A267:C267"/>
    <mergeCell ref="D267:G267"/>
    <mergeCell ref="A268:G268"/>
    <mergeCell ref="A269:G269"/>
    <mergeCell ref="A271:G271"/>
    <mergeCell ref="A154:G154"/>
    <mergeCell ref="D155:F155"/>
    <mergeCell ref="D157:F157"/>
    <mergeCell ref="D158:F158"/>
    <mergeCell ref="D159:F159"/>
    <mergeCell ref="D156:F156"/>
    <mergeCell ref="C259:E259"/>
    <mergeCell ref="F259:G259"/>
    <mergeCell ref="C260:E260"/>
    <mergeCell ref="F260:G260"/>
    <mergeCell ref="A261:G261"/>
    <mergeCell ref="A263:G263"/>
    <mergeCell ref="A264:C264"/>
    <mergeCell ref="D264:G264"/>
    <mergeCell ref="A265:C265"/>
    <mergeCell ref="D265:G265"/>
    <mergeCell ref="A254:G254"/>
    <mergeCell ref="E75:F75"/>
    <mergeCell ref="C209:E209"/>
    <mergeCell ref="C210:E210"/>
    <mergeCell ref="C211:E211"/>
    <mergeCell ref="C212:E212"/>
    <mergeCell ref="C213:E213"/>
    <mergeCell ref="C215:E215"/>
    <mergeCell ref="C216:E216"/>
    <mergeCell ref="F210:G210"/>
    <mergeCell ref="F209:G209"/>
    <mergeCell ref="F211:G211"/>
    <mergeCell ref="F212:G212"/>
    <mergeCell ref="F213:G213"/>
    <mergeCell ref="F215:G215"/>
    <mergeCell ref="F216:G216"/>
    <mergeCell ref="C80:C82"/>
    <mergeCell ref="G120:G152"/>
    <mergeCell ref="C184:D184"/>
    <mergeCell ref="A185:G185"/>
    <mergeCell ref="A186:G186"/>
    <mergeCell ref="A188:G188"/>
    <mergeCell ref="A189:G189"/>
    <mergeCell ref="F181:G181"/>
    <mergeCell ref="F182:G182"/>
    <mergeCell ref="C217:E217"/>
    <mergeCell ref="C218:E218"/>
    <mergeCell ref="C219:E219"/>
    <mergeCell ref="C220:E220"/>
    <mergeCell ref="C221:E221"/>
    <mergeCell ref="C222:E222"/>
    <mergeCell ref="C223:E223"/>
    <mergeCell ref="C224:E224"/>
    <mergeCell ref="C225:E225"/>
    <mergeCell ref="F217:G217"/>
    <mergeCell ref="F218:G218"/>
    <mergeCell ref="F219:G219"/>
    <mergeCell ref="F220:G220"/>
    <mergeCell ref="F221:G221"/>
    <mergeCell ref="F222:G222"/>
    <mergeCell ref="F223:G223"/>
    <mergeCell ref="F225:G225"/>
    <mergeCell ref="F224:G224"/>
  </mergeCells>
  <phoneticPr fontId="20" type="noConversion"/>
  <hyperlinks>
    <hyperlink ref="A22" r:id="rId1"/>
    <hyperlink ref="A41" r:id="rId2"/>
    <hyperlink ref="A43" r:id="rId3"/>
    <hyperlink ref="E65" r:id="rId4"/>
    <hyperlink ref="G73" r:id="rId5" location="!/estadisticas/burbujas"/>
    <hyperlink ref="G74" r:id="rId6" location="!/estadisticas/burbujas"/>
    <hyperlink ref="G75" r:id="rId7" location="!/estadisticas/burbujas"/>
    <hyperlink ref="A268" r:id="rId8"/>
    <hyperlink ref="G163" r:id="rId9"/>
    <hyperlink ref="G164" r:id="rId10"/>
    <hyperlink ref="G165" r:id="rId11"/>
    <hyperlink ref="F180" r:id="rId12"/>
    <hyperlink ref="F179" r:id="rId13"/>
    <hyperlink ref="E57" r:id="rId14"/>
    <hyperlink ref="E66" r:id="rId15"/>
    <hyperlink ref="E64" r:id="rId16"/>
    <hyperlink ref="F181" r:id="rId17"/>
    <hyperlink ref="F191" r:id="rId18"/>
    <hyperlink ref="F192" r:id="rId19"/>
    <hyperlink ref="F193" r:id="rId20"/>
    <hyperlink ref="F194" r:id="rId21"/>
    <hyperlink ref="F195" r:id="rId22"/>
    <hyperlink ref="F196" r:id="rId23"/>
    <hyperlink ref="F197" r:id="rId24"/>
    <hyperlink ref="F198" r:id="rId25"/>
    <hyperlink ref="F199" r:id="rId26"/>
    <hyperlink ref="F200" r:id="rId27"/>
    <hyperlink ref="F205" r:id="rId28"/>
    <hyperlink ref="F201" r:id="rId29"/>
    <hyperlink ref="F202" r:id="rId30"/>
    <hyperlink ref="F203" r:id="rId31"/>
    <hyperlink ref="F204" r:id="rId32"/>
    <hyperlink ref="F208" r:id="rId33"/>
    <hyperlink ref="F227" r:id="rId34"/>
    <hyperlink ref="E55" r:id="rId35"/>
    <hyperlink ref="E56" r:id="rId36"/>
    <hyperlink ref="E67" r:id="rId37"/>
    <hyperlink ref="F209" r:id="rId38"/>
    <hyperlink ref="F210" r:id="rId39"/>
    <hyperlink ref="F211" r:id="rId40"/>
    <hyperlink ref="F212" r:id="rId41"/>
    <hyperlink ref="F213" r:id="rId42"/>
    <hyperlink ref="F214" r:id="rId43"/>
    <hyperlink ref="F215" r:id="rId44"/>
    <hyperlink ref="F216" r:id="rId45"/>
    <hyperlink ref="F217" r:id="rId46"/>
    <hyperlink ref="F218" r:id="rId47"/>
    <hyperlink ref="F219" r:id="rId48"/>
    <hyperlink ref="F221" r:id="rId49"/>
    <hyperlink ref="F223" r:id="rId50"/>
    <hyperlink ref="F222" r:id="rId51"/>
    <hyperlink ref="F224" r:id="rId52"/>
    <hyperlink ref="F225" r:id="rId53"/>
    <hyperlink ref="F226" r:id="rId54"/>
    <hyperlink ref="F228" r:id="rId55"/>
    <hyperlink ref="G120" r:id="rId56"/>
    <hyperlink ref="G81" r:id="rId57"/>
    <hyperlink ref="F182" r:id="rId58"/>
    <hyperlink ref="G103" r:id="rId59" location="proveedores"/>
    <hyperlink ref="G105" r:id="rId60" location="proveedores"/>
    <hyperlink ref="G108" r:id="rId61" location="proveedores"/>
    <hyperlink ref="A285" r:id="rId62"/>
  </hyperlinks>
  <pageMargins left="1.0236220472440944" right="0" top="0.74803149606299213" bottom="0.74803149606299213" header="0.31496062992125984" footer="0.31496062992125984"/>
  <pageSetup paperSize="9" scale="50" fitToWidth="0" orientation="landscape"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91"/>
  <sheetViews>
    <sheetView workbookViewId="0">
      <selection sqref="A1:BE291"/>
    </sheetView>
  </sheetViews>
  <sheetFormatPr baseColWidth="10" defaultRowHeight="15"/>
  <sheetData>
    <row r="1" spans="1:57" ht="46.5" customHeight="1">
      <c r="A1" s="309" t="s">
        <v>530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8" t="s">
        <v>186</v>
      </c>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row>
    <row r="2" spans="1:57" ht="23.25" customHeight="1">
      <c r="A2" s="310" t="s">
        <v>187</v>
      </c>
      <c r="B2" s="310"/>
      <c r="C2" s="310"/>
      <c r="D2" s="310"/>
      <c r="E2" s="311" t="s">
        <v>188</v>
      </c>
      <c r="F2" s="311"/>
      <c r="G2" s="311"/>
      <c r="H2" s="311"/>
      <c r="I2" s="311"/>
      <c r="J2" s="311"/>
      <c r="K2" s="311"/>
      <c r="L2" s="311"/>
      <c r="M2" s="311"/>
      <c r="N2" s="311"/>
      <c r="O2" s="311"/>
      <c r="P2" s="311"/>
      <c r="Q2" s="311"/>
      <c r="R2" s="311"/>
      <c r="S2" s="311"/>
      <c r="T2" s="311"/>
      <c r="U2" s="311"/>
      <c r="V2" s="311"/>
      <c r="W2" s="311"/>
      <c r="X2" s="311"/>
      <c r="Y2" s="311"/>
      <c r="Z2" s="311"/>
      <c r="AA2" s="94">
        <v>123</v>
      </c>
      <c r="AB2" s="94">
        <v>125</v>
      </c>
      <c r="AC2" s="94">
        <v>133</v>
      </c>
      <c r="AD2" s="94">
        <v>136</v>
      </c>
      <c r="AE2" s="94">
        <v>137</v>
      </c>
      <c r="AF2" s="94">
        <v>144</v>
      </c>
      <c r="AG2" s="94">
        <v>145</v>
      </c>
      <c r="AH2" s="94">
        <v>211</v>
      </c>
      <c r="AI2" s="95">
        <v>212</v>
      </c>
      <c r="AJ2" s="95">
        <v>214</v>
      </c>
      <c r="AK2" s="95">
        <v>215</v>
      </c>
      <c r="AL2" s="95">
        <v>231</v>
      </c>
      <c r="AM2" s="95">
        <v>232</v>
      </c>
      <c r="AN2" s="95">
        <v>242</v>
      </c>
      <c r="AO2" s="95">
        <v>243</v>
      </c>
      <c r="AP2" s="95">
        <v>244</v>
      </c>
      <c r="AQ2" s="95">
        <v>245</v>
      </c>
      <c r="AR2" s="95">
        <v>251</v>
      </c>
      <c r="AS2" s="95">
        <v>261</v>
      </c>
      <c r="AT2" s="95">
        <v>262</v>
      </c>
      <c r="AU2" s="95">
        <v>265</v>
      </c>
      <c r="AV2" s="95">
        <v>311</v>
      </c>
      <c r="AW2" s="95">
        <v>331</v>
      </c>
      <c r="AX2" s="95">
        <v>334</v>
      </c>
      <c r="AY2" s="95">
        <v>341</v>
      </c>
      <c r="AZ2" s="95">
        <v>342</v>
      </c>
      <c r="BA2" s="95">
        <v>343</v>
      </c>
      <c r="BB2" s="95">
        <v>344</v>
      </c>
      <c r="BC2" s="95">
        <v>345</v>
      </c>
      <c r="BD2" s="95">
        <v>346</v>
      </c>
      <c r="BE2" s="95">
        <v>361</v>
      </c>
    </row>
    <row r="3" spans="1:57" ht="15" customHeight="1">
      <c r="A3" s="298" t="s">
        <v>189</v>
      </c>
      <c r="B3" s="298" t="s">
        <v>190</v>
      </c>
      <c r="C3" s="298" t="s">
        <v>191</v>
      </c>
      <c r="D3" s="298" t="s">
        <v>192</v>
      </c>
      <c r="E3" s="313" t="s">
        <v>193</v>
      </c>
      <c r="F3" s="313"/>
      <c r="G3" s="313"/>
      <c r="H3" s="313"/>
      <c r="I3" s="313"/>
      <c r="J3" s="313"/>
      <c r="K3" s="313"/>
      <c r="L3" s="313"/>
      <c r="M3" s="313"/>
      <c r="N3" s="313"/>
      <c r="O3" s="313"/>
      <c r="P3" s="313"/>
      <c r="Q3" s="313"/>
      <c r="R3" s="313"/>
      <c r="S3" s="313"/>
      <c r="T3" s="313"/>
      <c r="U3" s="313"/>
      <c r="V3" s="313"/>
      <c r="W3" s="313"/>
      <c r="X3" s="313"/>
      <c r="Y3" s="313"/>
      <c r="Z3" s="313"/>
      <c r="AA3" s="96">
        <v>78391436</v>
      </c>
      <c r="AB3" s="96">
        <v>22456656</v>
      </c>
      <c r="AC3" s="96">
        <v>67405487</v>
      </c>
      <c r="AD3" s="96">
        <v>26800000</v>
      </c>
      <c r="AE3" s="96">
        <v>9400000</v>
      </c>
      <c r="AF3" s="96">
        <v>118176076</v>
      </c>
      <c r="AG3" s="96">
        <v>4950000</v>
      </c>
      <c r="AH3" s="96">
        <v>23558000</v>
      </c>
      <c r="AI3" s="95">
        <v>92859</v>
      </c>
      <c r="AJ3" s="95">
        <v>3083728</v>
      </c>
      <c r="AK3" s="95">
        <v>881000</v>
      </c>
      <c r="AL3" s="95">
        <v>71904000</v>
      </c>
      <c r="AM3" s="95">
        <v>273296548</v>
      </c>
      <c r="AN3" s="95">
        <v>95174352</v>
      </c>
      <c r="AO3" s="95">
        <v>3046894</v>
      </c>
      <c r="AP3" s="95">
        <v>88444484</v>
      </c>
      <c r="AQ3" s="95">
        <v>114548703</v>
      </c>
      <c r="AR3" s="95">
        <v>2850000</v>
      </c>
      <c r="AS3" s="95">
        <v>137382207</v>
      </c>
      <c r="AT3" s="95">
        <v>9335200</v>
      </c>
      <c r="AU3" s="95">
        <v>5310000</v>
      </c>
      <c r="AV3" s="95">
        <v>4559400</v>
      </c>
      <c r="AW3" s="95">
        <v>9998100</v>
      </c>
      <c r="AX3" s="95">
        <v>564000</v>
      </c>
      <c r="AY3" s="95">
        <v>129250</v>
      </c>
      <c r="AZ3" s="95">
        <v>6715722</v>
      </c>
      <c r="BA3" s="95">
        <v>5496000</v>
      </c>
      <c r="BB3" s="95">
        <v>1040000</v>
      </c>
      <c r="BC3" s="95">
        <v>3242500</v>
      </c>
      <c r="BD3" s="95">
        <v>1420000</v>
      </c>
      <c r="BE3" s="95">
        <v>134982719</v>
      </c>
    </row>
    <row r="4" spans="1:57" ht="48">
      <c r="A4" s="312"/>
      <c r="B4" s="298"/>
      <c r="C4" s="298"/>
      <c r="D4" s="298"/>
      <c r="E4" s="97" t="s">
        <v>194</v>
      </c>
      <c r="F4" s="97" t="s">
        <v>195</v>
      </c>
      <c r="G4" s="97" t="s">
        <v>196</v>
      </c>
      <c r="H4" s="97" t="s">
        <v>197</v>
      </c>
      <c r="I4" s="97" t="s">
        <v>198</v>
      </c>
      <c r="J4" s="97" t="s">
        <v>199</v>
      </c>
      <c r="K4" s="97" t="s">
        <v>200</v>
      </c>
      <c r="L4" s="97" t="s">
        <v>201</v>
      </c>
      <c r="M4" s="97" t="s">
        <v>202</v>
      </c>
      <c r="N4" s="97" t="s">
        <v>203</v>
      </c>
      <c r="O4" s="97" t="s">
        <v>204</v>
      </c>
      <c r="P4" s="97" t="s">
        <v>205</v>
      </c>
      <c r="Q4" s="97" t="s">
        <v>206</v>
      </c>
      <c r="R4" s="97" t="s">
        <v>207</v>
      </c>
      <c r="S4" s="97" t="s">
        <v>208</v>
      </c>
      <c r="T4" s="97" t="s">
        <v>209</v>
      </c>
      <c r="U4" s="97" t="s">
        <v>210</v>
      </c>
      <c r="V4" s="97" t="s">
        <v>211</v>
      </c>
      <c r="W4" s="97" t="s">
        <v>212</v>
      </c>
      <c r="X4" s="97" t="s">
        <v>213</v>
      </c>
      <c r="Y4" s="97" t="s">
        <v>214</v>
      </c>
      <c r="Z4" s="97" t="s">
        <v>215</v>
      </c>
      <c r="AA4" s="98" t="e">
        <f>AA3/$D$259</f>
        <v>#REF!</v>
      </c>
      <c r="AB4" s="98" t="e">
        <f t="shared" ref="AB4:BE4" si="0">AB3/$D$259</f>
        <v>#REF!</v>
      </c>
      <c r="AC4" s="98" t="e">
        <f t="shared" si="0"/>
        <v>#REF!</v>
      </c>
      <c r="AD4" s="98" t="e">
        <f t="shared" si="0"/>
        <v>#REF!</v>
      </c>
      <c r="AE4" s="98" t="e">
        <f t="shared" si="0"/>
        <v>#REF!</v>
      </c>
      <c r="AF4" s="98" t="e">
        <f t="shared" si="0"/>
        <v>#REF!</v>
      </c>
      <c r="AG4" s="98" t="e">
        <f t="shared" si="0"/>
        <v>#REF!</v>
      </c>
      <c r="AH4" s="98" t="e">
        <f t="shared" si="0"/>
        <v>#REF!</v>
      </c>
      <c r="AI4" s="98" t="e">
        <f t="shared" si="0"/>
        <v>#REF!</v>
      </c>
      <c r="AJ4" s="98" t="e">
        <f t="shared" si="0"/>
        <v>#REF!</v>
      </c>
      <c r="AK4" s="98" t="e">
        <f t="shared" si="0"/>
        <v>#REF!</v>
      </c>
      <c r="AL4" s="98" t="e">
        <f t="shared" si="0"/>
        <v>#REF!</v>
      </c>
      <c r="AM4" s="98" t="e">
        <f t="shared" si="0"/>
        <v>#REF!</v>
      </c>
      <c r="AN4" s="98" t="e">
        <f t="shared" si="0"/>
        <v>#REF!</v>
      </c>
      <c r="AO4" s="98" t="e">
        <f t="shared" si="0"/>
        <v>#REF!</v>
      </c>
      <c r="AP4" s="98" t="e">
        <f t="shared" si="0"/>
        <v>#REF!</v>
      </c>
      <c r="AQ4" s="98" t="e">
        <f t="shared" si="0"/>
        <v>#REF!</v>
      </c>
      <c r="AR4" s="98" t="e">
        <f t="shared" si="0"/>
        <v>#REF!</v>
      </c>
      <c r="AS4" s="98" t="e">
        <f t="shared" si="0"/>
        <v>#REF!</v>
      </c>
      <c r="AT4" s="98" t="e">
        <f t="shared" si="0"/>
        <v>#REF!</v>
      </c>
      <c r="AU4" s="98" t="e">
        <f t="shared" si="0"/>
        <v>#REF!</v>
      </c>
      <c r="AV4" s="98" t="e">
        <f t="shared" si="0"/>
        <v>#REF!</v>
      </c>
      <c r="AW4" s="98" t="e">
        <f t="shared" si="0"/>
        <v>#REF!</v>
      </c>
      <c r="AX4" s="98" t="e">
        <f t="shared" si="0"/>
        <v>#REF!</v>
      </c>
      <c r="AY4" s="98" t="e">
        <f t="shared" si="0"/>
        <v>#REF!</v>
      </c>
      <c r="AZ4" s="98" t="e">
        <f t="shared" si="0"/>
        <v>#REF!</v>
      </c>
      <c r="BA4" s="98" t="e">
        <f t="shared" si="0"/>
        <v>#REF!</v>
      </c>
      <c r="BB4" s="98" t="e">
        <f t="shared" si="0"/>
        <v>#REF!</v>
      </c>
      <c r="BC4" s="98" t="e">
        <f t="shared" si="0"/>
        <v>#REF!</v>
      </c>
      <c r="BD4" s="98" t="e">
        <f t="shared" si="0"/>
        <v>#REF!</v>
      </c>
      <c r="BE4" s="98" t="e">
        <f t="shared" si="0"/>
        <v>#REF!</v>
      </c>
    </row>
    <row r="5" spans="1:57">
      <c r="A5" s="113" t="s">
        <v>216</v>
      </c>
      <c r="B5" s="114">
        <f>D5</f>
        <v>281</v>
      </c>
      <c r="C5" s="99" t="s">
        <v>217</v>
      </c>
      <c r="D5" s="114">
        <f>SUM(E5:Z5)</f>
        <v>281</v>
      </c>
      <c r="E5" s="100">
        <f>+[1]FISCALIZACIONES!E5+[1]LICENCIAS!E5+[1]PERMISO!E5+[1]REGISTRO!E5+[1]CERTIFICADOS!E5</f>
        <v>21</v>
      </c>
      <c r="F5" s="100">
        <f>+[1]FISCALIZACIONES!F5+[1]LICENCIAS!F5+[1]PERMISO!F5+[1]REGISTRO!F5+[1]CERTIFICADOS!F5</f>
        <v>42</v>
      </c>
      <c r="G5" s="100">
        <f>+[1]FISCALIZACIONES!G5+[1]LICENCIAS!G5+[1]PERMISO!G5+[1]REGISTRO!G5+[1]CERTIFICADOS!G5</f>
        <v>53</v>
      </c>
      <c r="H5" s="100">
        <f>+[1]FISCALIZACIONES!H5+[1]LICENCIAS!H5+[1]PERMISO!H5+[1]REGISTRO!H5+[1]CERTIFICADOS!H5</f>
        <v>146</v>
      </c>
      <c r="I5" s="100">
        <f>+[1]FISCALIZACIONES!I5+[1]LICENCIAS!I5+[1]PERMISO!I5+[1]REGISTRO!I5+[1]CERTIFICADOS!I5</f>
        <v>9</v>
      </c>
      <c r="J5" s="100">
        <f>+[1]FISCALIZACIONES!J5+[1]LICENCIAS!J5+[1]PERMISO!J5+[1]REGISTRO!J5+[1]CERTIFICADOS!J5</f>
        <v>0</v>
      </c>
      <c r="K5" s="100">
        <f>+[1]FISCALIZACIONES!K5+[1]LICENCIAS!K5+[1]PERMISO!K5+[1]REGISTRO!K5+[1]CERTIFICADOS!K5</f>
        <v>3</v>
      </c>
      <c r="L5" s="100">
        <f>+[1]FISCALIZACIONES!L5+[1]LICENCIAS!L5+[1]PERMISO!L5+[1]REGISTRO!L5+[1]CERTIFICADOS!L5</f>
        <v>4</v>
      </c>
      <c r="M5" s="100">
        <f>+[1]FISCALIZACIONES!M5+[1]LICENCIAS!M5+[1]PERMISO!M5+[1]REGISTRO!M5+[1]CERTIFICADOS!M5</f>
        <v>1</v>
      </c>
      <c r="N5" s="100">
        <f>+[1]FISCALIZACIONES!N5+[1]LICENCIAS!N5+[1]PERMISO!N5+[1]REGISTRO!N5+[1]CERTIFICADOS!N5</f>
        <v>0</v>
      </c>
      <c r="O5" s="100">
        <f>+[1]FISCALIZACIONES!O5+[1]LICENCIAS!O5+[1]PERMISO!O5+[1]REGISTRO!O5+[1]CERTIFICADOS!O5</f>
        <v>0</v>
      </c>
      <c r="P5" s="100">
        <f>+[1]FISCALIZACIONES!P5+[1]LICENCIAS!P5+[1]PERMISO!P5+[1]REGISTRO!P5+[1]CERTIFICADOS!P5</f>
        <v>0</v>
      </c>
      <c r="Q5" s="100">
        <f>+[1]FISCALIZACIONES!Q5+[1]LICENCIAS!Q5+[1]PERMISO!Q5+[1]REGISTRO!Q5+[1]CERTIFICADOS!Q5</f>
        <v>1</v>
      </c>
      <c r="R5" s="100">
        <f>+[1]FISCALIZACIONES!R5+[1]LICENCIAS!R5+[1]PERMISO!R5+[1]REGISTRO!R5+[1]CERTIFICADOS!R5</f>
        <v>1</v>
      </c>
      <c r="S5" s="100">
        <f>+[1]FISCALIZACIONES!S5+[1]LICENCIAS!S5+[1]PERMISO!S5+[1]REGISTRO!S5+[1]CERTIFICADOS!S5</f>
        <v>0</v>
      </c>
      <c r="T5" s="100">
        <f>+[1]FISCALIZACIONES!T5+[1]LICENCIAS!T5+[1]PERMISO!T5+[1]REGISTRO!T5+[1]CERTIFICADOS!T5</f>
        <v>0</v>
      </c>
      <c r="U5" s="100">
        <f>+[1]FISCALIZACIONES!U5+[1]LICENCIAS!U5+[1]PERMISO!U5+[1]REGISTRO!U5+[1]CERTIFICADOS!U5</f>
        <v>0</v>
      </c>
      <c r="V5" s="100">
        <f>+[1]FISCALIZACIONES!V5+[1]LICENCIAS!V5+[1]PERMISO!V5+[1]REGISTRO!V5+[1]CERTIFICADOS!V5</f>
        <v>0</v>
      </c>
      <c r="W5" s="100">
        <f>+[1]FISCALIZACIONES!W5+[1]LICENCIAS!W5+[1]PERMISO!W5+[1]REGISTRO!W5+[1]CERTIFICADOS!W5</f>
        <v>0</v>
      </c>
      <c r="X5" s="100">
        <f>+[1]FISCALIZACIONES!X5+[1]LICENCIAS!X5+[1]PERMISO!X5+[1]REGISTRO!X5+[1]CERTIFICADOS!X5</f>
        <v>0</v>
      </c>
      <c r="Y5" s="100">
        <f>+[1]FISCALIZACIONES!Y5+[1]LICENCIAS!Y5+[1]PERMISO!Y5+[1]REGISTRO!Y5+[1]CERTIFICADOS!Y5</f>
        <v>0</v>
      </c>
      <c r="Z5" s="100">
        <f>+[1]FISCALIZACIONES!Z5+[1]LICENCIAS!Z5+[1]PERMISO!Z5+[1]REGISTRO!Z5+[1]CERTIFICADOS!Z5</f>
        <v>0</v>
      </c>
      <c r="AA5" s="101" t="e">
        <f>$AA$4*D5</f>
        <v>#REF!</v>
      </c>
      <c r="AB5" s="101" t="e">
        <f>$AB$4*D5</f>
        <v>#REF!</v>
      </c>
      <c r="AC5" s="102" t="e">
        <f>$AC$4*D5</f>
        <v>#REF!</v>
      </c>
      <c r="AD5" s="102" t="e">
        <f>$AD$4*D5</f>
        <v>#REF!</v>
      </c>
      <c r="AE5" s="102" t="e">
        <f>$AE$4*D5</f>
        <v>#REF!</v>
      </c>
      <c r="AF5" s="102" t="e">
        <f>$AF$4*D5</f>
        <v>#REF!</v>
      </c>
      <c r="AG5" s="102" t="e">
        <f>$AG$4*D5</f>
        <v>#REF!</v>
      </c>
      <c r="AH5" s="102" t="e">
        <f>$AH$4*D5</f>
        <v>#REF!</v>
      </c>
      <c r="AI5" s="103" t="e">
        <f>$AI$4*D5</f>
        <v>#REF!</v>
      </c>
      <c r="AJ5" s="103" t="e">
        <f>$AJ$4*D5</f>
        <v>#REF!</v>
      </c>
      <c r="AK5" s="103" t="e">
        <f>$AK$4*D5</f>
        <v>#REF!</v>
      </c>
      <c r="AL5" s="103" t="e">
        <f>$AL$4*D5</f>
        <v>#REF!</v>
      </c>
      <c r="AM5" s="103" t="e">
        <f>$AM$4*D5</f>
        <v>#REF!</v>
      </c>
      <c r="AN5" s="103" t="e">
        <f>$AN$4*D5</f>
        <v>#REF!</v>
      </c>
      <c r="AO5" s="103" t="e">
        <f>$AO$4*D5</f>
        <v>#REF!</v>
      </c>
      <c r="AP5" s="103" t="e">
        <f>$AP$4*D5</f>
        <v>#REF!</v>
      </c>
      <c r="AQ5" s="103" t="e">
        <f>$AQ$4*D5</f>
        <v>#REF!</v>
      </c>
      <c r="AR5" s="103" t="e">
        <f>$AR$4*D5</f>
        <v>#REF!</v>
      </c>
      <c r="AS5" s="103" t="e">
        <f>$AS$4*D5</f>
        <v>#REF!</v>
      </c>
      <c r="AT5" s="103" t="e">
        <f>$AT$4*D5</f>
        <v>#REF!</v>
      </c>
      <c r="AU5" s="103" t="e">
        <f>$AU$4*D5</f>
        <v>#REF!</v>
      </c>
      <c r="AV5" s="103" t="e">
        <f>$AV$4*D5</f>
        <v>#REF!</v>
      </c>
      <c r="AW5" s="103" t="e">
        <f>$AW$4*D5</f>
        <v>#REF!</v>
      </c>
      <c r="AX5" s="103" t="e">
        <f>$AX$4*D5</f>
        <v>#REF!</v>
      </c>
      <c r="AY5" s="103" t="e">
        <f>$AY$4*D5</f>
        <v>#REF!</v>
      </c>
      <c r="AZ5" s="103" t="e">
        <f>$AZ$4*D5</f>
        <v>#REF!</v>
      </c>
      <c r="BA5" s="103" t="e">
        <f>$BA$4*D5</f>
        <v>#REF!</v>
      </c>
      <c r="BB5" s="103" t="e">
        <f>$BB$4*D5</f>
        <v>#REF!</v>
      </c>
      <c r="BC5" s="103" t="e">
        <f>$BC$4*D5</f>
        <v>#REF!</v>
      </c>
      <c r="BD5" s="103" t="e">
        <f>$BD$4*D5</f>
        <v>#REF!</v>
      </c>
      <c r="BE5" s="103" t="e">
        <f>$BE$4*D5</f>
        <v>#REF!</v>
      </c>
    </row>
    <row r="6" spans="1:57" ht="15" customHeight="1">
      <c r="A6" s="289" t="s">
        <v>218</v>
      </c>
      <c r="B6" s="302">
        <f>SUM(D6:D17)</f>
        <v>55</v>
      </c>
      <c r="C6" s="104" t="s">
        <v>219</v>
      </c>
      <c r="D6" s="114">
        <f t="shared" ref="D6:D69" si="1">SUM(E6:Z6)</f>
        <v>2</v>
      </c>
      <c r="E6" s="100">
        <f>+[1]FISCALIZACIONES!E6+[1]LICENCIAS!E6+[1]PERMISO!E6+[1]REGISTRO!E6+[1]CERTIFICADOS!E6</f>
        <v>1</v>
      </c>
      <c r="F6" s="100">
        <f>+[1]FISCALIZACIONES!F6+[1]LICENCIAS!F6+[1]PERMISO!F6+[1]REGISTRO!F6+[1]CERTIFICADOS!F6</f>
        <v>0</v>
      </c>
      <c r="G6" s="100">
        <f>+[1]FISCALIZACIONES!G6+[1]LICENCIAS!G6+[1]PERMISO!G6+[1]REGISTRO!G6+[1]CERTIFICADOS!G6</f>
        <v>1</v>
      </c>
      <c r="H6" s="100">
        <f>+[1]FISCALIZACIONES!H6+[1]LICENCIAS!H6+[1]PERMISO!H6+[1]REGISTRO!H6+[1]CERTIFICADOS!H6</f>
        <v>0</v>
      </c>
      <c r="I6" s="100">
        <f>+[1]FISCALIZACIONES!I6+[1]LICENCIAS!I6+[1]PERMISO!I6+[1]REGISTRO!I6+[1]CERTIFICADOS!I6</f>
        <v>0</v>
      </c>
      <c r="J6" s="100">
        <f>+[1]FISCALIZACIONES!J6+[1]LICENCIAS!J6+[1]PERMISO!J6+[1]REGISTRO!J6+[1]CERTIFICADOS!J6</f>
        <v>0</v>
      </c>
      <c r="K6" s="100">
        <f>+[1]FISCALIZACIONES!K6+[1]LICENCIAS!K6+[1]PERMISO!K6+[1]REGISTRO!K6+[1]CERTIFICADOS!K6</f>
        <v>0</v>
      </c>
      <c r="L6" s="100">
        <f>+[1]FISCALIZACIONES!L6+[1]LICENCIAS!L6+[1]PERMISO!L6+[1]REGISTRO!L6+[1]CERTIFICADOS!L6</f>
        <v>0</v>
      </c>
      <c r="M6" s="100">
        <f>+[1]FISCALIZACIONES!M6+[1]LICENCIAS!M6+[1]PERMISO!M6+[1]REGISTRO!M6+[1]CERTIFICADOS!M6</f>
        <v>0</v>
      </c>
      <c r="N6" s="100">
        <f>+[1]FISCALIZACIONES!N6+[1]LICENCIAS!N6+[1]PERMISO!N6+[1]REGISTRO!N6+[1]CERTIFICADOS!N6</f>
        <v>0</v>
      </c>
      <c r="O6" s="100">
        <f>+[1]FISCALIZACIONES!O6+[1]LICENCIAS!O6+[1]PERMISO!O6+[1]REGISTRO!O6+[1]CERTIFICADOS!O6</f>
        <v>0</v>
      </c>
      <c r="P6" s="100">
        <f>+[1]FISCALIZACIONES!P6+[1]LICENCIAS!P6+[1]PERMISO!P6+[1]REGISTRO!P6+[1]CERTIFICADOS!P6</f>
        <v>0</v>
      </c>
      <c r="Q6" s="100">
        <f>+[1]FISCALIZACIONES!Q6+[1]LICENCIAS!Q6+[1]PERMISO!Q6+[1]REGISTRO!Q6+[1]CERTIFICADOS!Q6</f>
        <v>0</v>
      </c>
      <c r="R6" s="100">
        <f>+[1]FISCALIZACIONES!R6+[1]LICENCIAS!R6+[1]PERMISO!R6+[1]REGISTRO!R6+[1]CERTIFICADOS!R6</f>
        <v>0</v>
      </c>
      <c r="S6" s="100">
        <f>+[1]FISCALIZACIONES!S6+[1]LICENCIAS!S6+[1]PERMISO!S6+[1]REGISTRO!S6+[1]CERTIFICADOS!S6</f>
        <v>0</v>
      </c>
      <c r="T6" s="100">
        <f>+[1]FISCALIZACIONES!T6+[1]LICENCIAS!T6+[1]PERMISO!T6+[1]REGISTRO!T6+[1]CERTIFICADOS!T6</f>
        <v>0</v>
      </c>
      <c r="U6" s="100">
        <f>+[1]FISCALIZACIONES!U6+[1]LICENCIAS!U6+[1]PERMISO!U6+[1]REGISTRO!U6+[1]CERTIFICADOS!U6</f>
        <v>0</v>
      </c>
      <c r="V6" s="100">
        <f>+[1]FISCALIZACIONES!V6+[1]LICENCIAS!V6+[1]PERMISO!V6+[1]REGISTRO!V6+[1]CERTIFICADOS!V6</f>
        <v>0</v>
      </c>
      <c r="W6" s="100">
        <f>+[1]FISCALIZACIONES!W6+[1]LICENCIAS!W6+[1]PERMISO!W6+[1]REGISTRO!W6+[1]CERTIFICADOS!W6</f>
        <v>0</v>
      </c>
      <c r="X6" s="100">
        <f>+[1]FISCALIZACIONES!X6+[1]LICENCIAS!X6+[1]PERMISO!X6+[1]REGISTRO!X6+[1]CERTIFICADOS!X6</f>
        <v>0</v>
      </c>
      <c r="Y6" s="100">
        <f>+[1]FISCALIZACIONES!Y6+[1]LICENCIAS!Y6+[1]PERMISO!Y6+[1]REGISTRO!Y6+[1]CERTIFICADOS!Y6</f>
        <v>0</v>
      </c>
      <c r="Z6" s="100">
        <f>+[1]FISCALIZACIONES!Z6+[1]LICENCIAS!Z6+[1]PERMISO!Z6+[1]REGISTRO!Z6+[1]CERTIFICADOS!Z6</f>
        <v>0</v>
      </c>
      <c r="AA6" s="101" t="e">
        <f t="shared" ref="AA6:AA69" si="2">$AA$4*D6</f>
        <v>#REF!</v>
      </c>
      <c r="AB6" s="101" t="e">
        <f t="shared" ref="AB6:AB69" si="3">$AB$4*D6</f>
        <v>#REF!</v>
      </c>
      <c r="AC6" s="102" t="e">
        <f t="shared" ref="AC6:AC69" si="4">$AC$4*D6</f>
        <v>#REF!</v>
      </c>
      <c r="AD6" s="102" t="e">
        <f t="shared" ref="AD6:AD69" si="5">$AD$4*D6</f>
        <v>#REF!</v>
      </c>
      <c r="AE6" s="102" t="e">
        <f t="shared" ref="AE6:AE69" si="6">$AE$4*D6</f>
        <v>#REF!</v>
      </c>
      <c r="AF6" s="102" t="e">
        <f t="shared" ref="AF6:AF69" si="7">$AF$4*D6</f>
        <v>#REF!</v>
      </c>
      <c r="AG6" s="102" t="e">
        <f t="shared" ref="AG6:AG69" si="8">$AG$4*D6</f>
        <v>#REF!</v>
      </c>
      <c r="AH6" s="102" t="e">
        <f t="shared" ref="AH6:AH69" si="9">$AH$4*D6</f>
        <v>#REF!</v>
      </c>
      <c r="AI6" s="103" t="e">
        <f t="shared" ref="AI6:AI69" si="10">$AI$4*D6</f>
        <v>#REF!</v>
      </c>
      <c r="AJ6" s="103" t="e">
        <f t="shared" ref="AJ6:AJ69" si="11">$AJ$4*D6</f>
        <v>#REF!</v>
      </c>
      <c r="AK6" s="103" t="e">
        <f t="shared" ref="AK6:AK69" si="12">$AK$4*D6</f>
        <v>#REF!</v>
      </c>
      <c r="AL6" s="103" t="e">
        <f t="shared" ref="AL6:AL69" si="13">$AL$4*D6</f>
        <v>#REF!</v>
      </c>
      <c r="AM6" s="103" t="e">
        <f t="shared" ref="AM6:AM69" si="14">$AM$4*D6</f>
        <v>#REF!</v>
      </c>
      <c r="AN6" s="103" t="e">
        <f t="shared" ref="AN6:AN69" si="15">$AN$4*D6</f>
        <v>#REF!</v>
      </c>
      <c r="AO6" s="103" t="e">
        <f t="shared" ref="AO6:AO69" si="16">$AO$4*D6</f>
        <v>#REF!</v>
      </c>
      <c r="AP6" s="103" t="e">
        <f t="shared" ref="AP6:AP69" si="17">$AP$4*D6</f>
        <v>#REF!</v>
      </c>
      <c r="AQ6" s="103" t="e">
        <f t="shared" ref="AQ6:AQ69" si="18">$AQ$4*D6</f>
        <v>#REF!</v>
      </c>
      <c r="AR6" s="103" t="e">
        <f t="shared" ref="AR6:AR69" si="19">$AR$4*D6</f>
        <v>#REF!</v>
      </c>
      <c r="AS6" s="103" t="e">
        <f t="shared" ref="AS6:AS69" si="20">$AS$4*D6</f>
        <v>#REF!</v>
      </c>
      <c r="AT6" s="103" t="e">
        <f t="shared" ref="AT6:AT69" si="21">$AT$4*D6</f>
        <v>#REF!</v>
      </c>
      <c r="AU6" s="103" t="e">
        <f t="shared" ref="AU6:AU69" si="22">$AU$4*D6</f>
        <v>#REF!</v>
      </c>
      <c r="AV6" s="103" t="e">
        <f t="shared" ref="AV6:AV69" si="23">$AV$4*D6</f>
        <v>#REF!</v>
      </c>
      <c r="AW6" s="103" t="e">
        <f t="shared" ref="AW6:AW69" si="24">$AW$4*D6</f>
        <v>#REF!</v>
      </c>
      <c r="AX6" s="103" t="e">
        <f t="shared" ref="AX6:AX69" si="25">$AX$4*D6</f>
        <v>#REF!</v>
      </c>
      <c r="AY6" s="103" t="e">
        <f t="shared" ref="AY6:AY69" si="26">$AY$4*D6</f>
        <v>#REF!</v>
      </c>
      <c r="AZ6" s="103" t="e">
        <f t="shared" ref="AZ6:AZ69" si="27">$AZ$4*D6</f>
        <v>#REF!</v>
      </c>
      <c r="BA6" s="103" t="e">
        <f t="shared" ref="BA6:BA69" si="28">$BA$4*D6</f>
        <v>#REF!</v>
      </c>
      <c r="BB6" s="103" t="e">
        <f t="shared" ref="BB6:BB69" si="29">$BB$4*D6</f>
        <v>#REF!</v>
      </c>
      <c r="BC6" s="103" t="e">
        <f t="shared" ref="BC6:BC69" si="30">$BC$4*D6</f>
        <v>#REF!</v>
      </c>
      <c r="BD6" s="103" t="e">
        <f t="shared" ref="BD6:BD69" si="31">$BD$4*D6</f>
        <v>#REF!</v>
      </c>
      <c r="BE6" s="103" t="e">
        <f t="shared" ref="BE6:BE69" si="32">$BE$4*D6</f>
        <v>#REF!</v>
      </c>
    </row>
    <row r="7" spans="1:57">
      <c r="A7" s="290"/>
      <c r="B7" s="303"/>
      <c r="C7" s="104" t="s">
        <v>220</v>
      </c>
      <c r="D7" s="114">
        <f t="shared" si="1"/>
        <v>3</v>
      </c>
      <c r="E7" s="100">
        <f>+[1]FISCALIZACIONES!E7+[1]LICENCIAS!E7+[1]PERMISO!E7+[1]REGISTRO!E7+[1]CERTIFICADOS!E7</f>
        <v>0</v>
      </c>
      <c r="F7" s="100">
        <f>+[1]FISCALIZACIONES!F7+[1]LICENCIAS!F7+[1]PERMISO!F7+[1]REGISTRO!F7+[1]CERTIFICADOS!F7</f>
        <v>1</v>
      </c>
      <c r="G7" s="100">
        <f>+[1]FISCALIZACIONES!G7+[1]LICENCIAS!G7+[1]PERMISO!G7+[1]REGISTRO!G7+[1]CERTIFICADOS!G7</f>
        <v>0</v>
      </c>
      <c r="H7" s="100">
        <f>+[1]FISCALIZACIONES!H7+[1]LICENCIAS!H7+[1]PERMISO!H7+[1]REGISTRO!H7+[1]CERTIFICADOS!H7</f>
        <v>2</v>
      </c>
      <c r="I7" s="100">
        <f>+[1]FISCALIZACIONES!I7+[1]LICENCIAS!I7+[1]PERMISO!I7+[1]REGISTRO!I7+[1]CERTIFICADOS!I7</f>
        <v>0</v>
      </c>
      <c r="J7" s="100">
        <f>+[1]FISCALIZACIONES!J7+[1]LICENCIAS!J7+[1]PERMISO!J7+[1]REGISTRO!J7+[1]CERTIFICADOS!J7</f>
        <v>0</v>
      </c>
      <c r="K7" s="100">
        <f>+[1]FISCALIZACIONES!K7+[1]LICENCIAS!K7+[1]PERMISO!K7+[1]REGISTRO!K7+[1]CERTIFICADOS!K7</f>
        <v>0</v>
      </c>
      <c r="L7" s="100">
        <f>+[1]FISCALIZACIONES!L7+[1]LICENCIAS!L7+[1]PERMISO!L7+[1]REGISTRO!L7+[1]CERTIFICADOS!L7</f>
        <v>0</v>
      </c>
      <c r="M7" s="100">
        <f>+[1]FISCALIZACIONES!M7+[1]LICENCIAS!M7+[1]PERMISO!M7+[1]REGISTRO!M7+[1]CERTIFICADOS!M7</f>
        <v>0</v>
      </c>
      <c r="N7" s="100">
        <f>+[1]FISCALIZACIONES!N7+[1]LICENCIAS!N7+[1]PERMISO!N7+[1]REGISTRO!N7+[1]CERTIFICADOS!N7</f>
        <v>0</v>
      </c>
      <c r="O7" s="100">
        <f>+[1]FISCALIZACIONES!O7+[1]LICENCIAS!O7+[1]PERMISO!O7+[1]REGISTRO!O7+[1]CERTIFICADOS!O7</f>
        <v>0</v>
      </c>
      <c r="P7" s="100">
        <f>+[1]FISCALIZACIONES!P7+[1]LICENCIAS!P7+[1]PERMISO!P7+[1]REGISTRO!P7+[1]CERTIFICADOS!P7</f>
        <v>0</v>
      </c>
      <c r="Q7" s="100">
        <f>+[1]FISCALIZACIONES!Q7+[1]LICENCIAS!Q7+[1]PERMISO!Q7+[1]REGISTRO!Q7+[1]CERTIFICADOS!Q7</f>
        <v>0</v>
      </c>
      <c r="R7" s="100">
        <f>+[1]FISCALIZACIONES!R7+[1]LICENCIAS!R7+[1]PERMISO!R7+[1]REGISTRO!R7+[1]CERTIFICADOS!R7</f>
        <v>0</v>
      </c>
      <c r="S7" s="100">
        <f>+[1]FISCALIZACIONES!S7+[1]LICENCIAS!S7+[1]PERMISO!S7+[1]REGISTRO!S7+[1]CERTIFICADOS!S7</f>
        <v>0</v>
      </c>
      <c r="T7" s="100">
        <f>+[1]FISCALIZACIONES!T7+[1]LICENCIAS!T7+[1]PERMISO!T7+[1]REGISTRO!T7+[1]CERTIFICADOS!T7</f>
        <v>0</v>
      </c>
      <c r="U7" s="100">
        <f>+[1]FISCALIZACIONES!U7+[1]LICENCIAS!U7+[1]PERMISO!U7+[1]REGISTRO!U7+[1]CERTIFICADOS!U7</f>
        <v>0</v>
      </c>
      <c r="V7" s="100">
        <f>+[1]FISCALIZACIONES!V7+[1]LICENCIAS!V7+[1]PERMISO!V7+[1]REGISTRO!V7+[1]CERTIFICADOS!V7</f>
        <v>0</v>
      </c>
      <c r="W7" s="100">
        <f>+[1]FISCALIZACIONES!W7+[1]LICENCIAS!W7+[1]PERMISO!W7+[1]REGISTRO!W7+[1]CERTIFICADOS!W7</f>
        <v>0</v>
      </c>
      <c r="X7" s="100">
        <f>+[1]FISCALIZACIONES!X7+[1]LICENCIAS!X7+[1]PERMISO!X7+[1]REGISTRO!X7+[1]CERTIFICADOS!X7</f>
        <v>0</v>
      </c>
      <c r="Y7" s="100">
        <f>+[1]FISCALIZACIONES!Y7+[1]LICENCIAS!Y7+[1]PERMISO!Y7+[1]REGISTRO!Y7+[1]CERTIFICADOS!Y7</f>
        <v>0</v>
      </c>
      <c r="Z7" s="100">
        <f>+[1]FISCALIZACIONES!Z7+[1]LICENCIAS!Z7+[1]PERMISO!Z7+[1]REGISTRO!Z7+[1]CERTIFICADOS!Z7</f>
        <v>0</v>
      </c>
      <c r="AA7" s="101" t="e">
        <f t="shared" si="2"/>
        <v>#REF!</v>
      </c>
      <c r="AB7" s="101" t="e">
        <f t="shared" si="3"/>
        <v>#REF!</v>
      </c>
      <c r="AC7" s="102" t="e">
        <f t="shared" si="4"/>
        <v>#REF!</v>
      </c>
      <c r="AD7" s="102" t="e">
        <f t="shared" si="5"/>
        <v>#REF!</v>
      </c>
      <c r="AE7" s="102" t="e">
        <f t="shared" si="6"/>
        <v>#REF!</v>
      </c>
      <c r="AF7" s="102" t="e">
        <f t="shared" si="7"/>
        <v>#REF!</v>
      </c>
      <c r="AG7" s="102" t="e">
        <f t="shared" si="8"/>
        <v>#REF!</v>
      </c>
      <c r="AH7" s="102" t="e">
        <f t="shared" si="9"/>
        <v>#REF!</v>
      </c>
      <c r="AI7" s="103" t="e">
        <f t="shared" si="10"/>
        <v>#REF!</v>
      </c>
      <c r="AJ7" s="103" t="e">
        <f t="shared" si="11"/>
        <v>#REF!</v>
      </c>
      <c r="AK7" s="103" t="e">
        <f t="shared" si="12"/>
        <v>#REF!</v>
      </c>
      <c r="AL7" s="103" t="e">
        <f t="shared" si="13"/>
        <v>#REF!</v>
      </c>
      <c r="AM7" s="103" t="e">
        <f t="shared" si="14"/>
        <v>#REF!</v>
      </c>
      <c r="AN7" s="103" t="e">
        <f t="shared" si="15"/>
        <v>#REF!</v>
      </c>
      <c r="AO7" s="103" t="e">
        <f t="shared" si="16"/>
        <v>#REF!</v>
      </c>
      <c r="AP7" s="103" t="e">
        <f t="shared" si="17"/>
        <v>#REF!</v>
      </c>
      <c r="AQ7" s="103" t="e">
        <f t="shared" si="18"/>
        <v>#REF!</v>
      </c>
      <c r="AR7" s="103" t="e">
        <f t="shared" si="19"/>
        <v>#REF!</v>
      </c>
      <c r="AS7" s="103" t="e">
        <f t="shared" si="20"/>
        <v>#REF!</v>
      </c>
      <c r="AT7" s="103" t="e">
        <f t="shared" si="21"/>
        <v>#REF!</v>
      </c>
      <c r="AU7" s="103" t="e">
        <f t="shared" si="22"/>
        <v>#REF!</v>
      </c>
      <c r="AV7" s="103" t="e">
        <f t="shared" si="23"/>
        <v>#REF!</v>
      </c>
      <c r="AW7" s="103" t="e">
        <f t="shared" si="24"/>
        <v>#REF!</v>
      </c>
      <c r="AX7" s="103" t="e">
        <f t="shared" si="25"/>
        <v>#REF!</v>
      </c>
      <c r="AY7" s="103" t="e">
        <f t="shared" si="26"/>
        <v>#REF!</v>
      </c>
      <c r="AZ7" s="103" t="e">
        <f t="shared" si="27"/>
        <v>#REF!</v>
      </c>
      <c r="BA7" s="103" t="e">
        <f t="shared" si="28"/>
        <v>#REF!</v>
      </c>
      <c r="BB7" s="103" t="e">
        <f t="shared" si="29"/>
        <v>#REF!</v>
      </c>
      <c r="BC7" s="103" t="e">
        <f t="shared" si="30"/>
        <v>#REF!</v>
      </c>
      <c r="BD7" s="103" t="e">
        <f t="shared" si="31"/>
        <v>#REF!</v>
      </c>
      <c r="BE7" s="103" t="e">
        <f t="shared" si="32"/>
        <v>#REF!</v>
      </c>
    </row>
    <row r="8" spans="1:57">
      <c r="A8" s="290"/>
      <c r="B8" s="303"/>
      <c r="C8" s="104" t="s">
        <v>221</v>
      </c>
      <c r="D8" s="114">
        <f t="shared" si="1"/>
        <v>4</v>
      </c>
      <c r="E8" s="100">
        <f>+[1]FISCALIZACIONES!E8+[1]LICENCIAS!E8+[1]PERMISO!E8+[1]REGISTRO!E8+[1]CERTIFICADOS!E8</f>
        <v>4</v>
      </c>
      <c r="F8" s="100">
        <f>+[1]FISCALIZACIONES!F8+[1]LICENCIAS!F8+[1]PERMISO!F8+[1]REGISTRO!F8+[1]CERTIFICADOS!F8</f>
        <v>0</v>
      </c>
      <c r="G8" s="100">
        <f>+[1]FISCALIZACIONES!G8+[1]LICENCIAS!G8+[1]PERMISO!G8+[1]REGISTRO!G8+[1]CERTIFICADOS!G8</f>
        <v>0</v>
      </c>
      <c r="H8" s="100">
        <f>+[1]FISCALIZACIONES!H8+[1]LICENCIAS!H8+[1]PERMISO!H8+[1]REGISTRO!H8+[1]CERTIFICADOS!H8</f>
        <v>0</v>
      </c>
      <c r="I8" s="100">
        <f>+[1]FISCALIZACIONES!I8+[1]LICENCIAS!I8+[1]PERMISO!I8+[1]REGISTRO!I8+[1]CERTIFICADOS!I8</f>
        <v>0</v>
      </c>
      <c r="J8" s="100">
        <f>+[1]FISCALIZACIONES!J8+[1]LICENCIAS!J8+[1]PERMISO!J8+[1]REGISTRO!J8+[1]CERTIFICADOS!J8</f>
        <v>0</v>
      </c>
      <c r="K8" s="100">
        <f>+[1]FISCALIZACIONES!K8+[1]LICENCIAS!K8+[1]PERMISO!K8+[1]REGISTRO!K8+[1]CERTIFICADOS!K8</f>
        <v>0</v>
      </c>
      <c r="L8" s="100">
        <f>+[1]FISCALIZACIONES!L8+[1]LICENCIAS!L8+[1]PERMISO!L8+[1]REGISTRO!L8+[1]CERTIFICADOS!L8</f>
        <v>0</v>
      </c>
      <c r="M8" s="100">
        <f>+[1]FISCALIZACIONES!M8+[1]LICENCIAS!M8+[1]PERMISO!M8+[1]REGISTRO!M8+[1]CERTIFICADOS!M8</f>
        <v>0</v>
      </c>
      <c r="N8" s="100">
        <f>+[1]FISCALIZACIONES!N8+[1]LICENCIAS!N8+[1]PERMISO!N8+[1]REGISTRO!N8+[1]CERTIFICADOS!N8</f>
        <v>0</v>
      </c>
      <c r="O8" s="100">
        <f>+[1]FISCALIZACIONES!O8+[1]LICENCIAS!O8+[1]PERMISO!O8+[1]REGISTRO!O8+[1]CERTIFICADOS!O8</f>
        <v>0</v>
      </c>
      <c r="P8" s="100">
        <f>+[1]FISCALIZACIONES!P8+[1]LICENCIAS!P8+[1]PERMISO!P8+[1]REGISTRO!P8+[1]CERTIFICADOS!P8</f>
        <v>0</v>
      </c>
      <c r="Q8" s="100">
        <f>+[1]FISCALIZACIONES!Q8+[1]LICENCIAS!Q8+[1]PERMISO!Q8+[1]REGISTRO!Q8+[1]CERTIFICADOS!Q8</f>
        <v>0</v>
      </c>
      <c r="R8" s="100">
        <f>+[1]FISCALIZACIONES!R8+[1]LICENCIAS!R8+[1]PERMISO!R8+[1]REGISTRO!R8+[1]CERTIFICADOS!R8</f>
        <v>0</v>
      </c>
      <c r="S8" s="100">
        <f>+[1]FISCALIZACIONES!S8+[1]LICENCIAS!S8+[1]PERMISO!S8+[1]REGISTRO!S8+[1]CERTIFICADOS!S8</f>
        <v>0</v>
      </c>
      <c r="T8" s="100">
        <f>+[1]FISCALIZACIONES!T8+[1]LICENCIAS!T8+[1]PERMISO!T8+[1]REGISTRO!T8+[1]CERTIFICADOS!T8</f>
        <v>0</v>
      </c>
      <c r="U8" s="100">
        <f>+[1]FISCALIZACIONES!U8+[1]LICENCIAS!U8+[1]PERMISO!U8+[1]REGISTRO!U8+[1]CERTIFICADOS!U8</f>
        <v>0</v>
      </c>
      <c r="V8" s="100">
        <f>+[1]FISCALIZACIONES!V8+[1]LICENCIAS!V8+[1]PERMISO!V8+[1]REGISTRO!V8+[1]CERTIFICADOS!V8</f>
        <v>0</v>
      </c>
      <c r="W8" s="100">
        <f>+[1]FISCALIZACIONES!W8+[1]LICENCIAS!W8+[1]PERMISO!W8+[1]REGISTRO!W8+[1]CERTIFICADOS!W8</f>
        <v>0</v>
      </c>
      <c r="X8" s="100">
        <f>+[1]FISCALIZACIONES!X8+[1]LICENCIAS!X8+[1]PERMISO!X8+[1]REGISTRO!X8+[1]CERTIFICADOS!X8</f>
        <v>0</v>
      </c>
      <c r="Y8" s="100">
        <f>+[1]FISCALIZACIONES!Y8+[1]LICENCIAS!Y8+[1]PERMISO!Y8+[1]REGISTRO!Y8+[1]CERTIFICADOS!Y8</f>
        <v>0</v>
      </c>
      <c r="Z8" s="100">
        <f>+[1]FISCALIZACIONES!Z8+[1]LICENCIAS!Z8+[1]PERMISO!Z8+[1]REGISTRO!Z8+[1]CERTIFICADOS!Z8</f>
        <v>0</v>
      </c>
      <c r="AA8" s="101" t="e">
        <f t="shared" si="2"/>
        <v>#REF!</v>
      </c>
      <c r="AB8" s="101" t="e">
        <f t="shared" si="3"/>
        <v>#REF!</v>
      </c>
      <c r="AC8" s="102" t="e">
        <f t="shared" si="4"/>
        <v>#REF!</v>
      </c>
      <c r="AD8" s="102" t="e">
        <f t="shared" si="5"/>
        <v>#REF!</v>
      </c>
      <c r="AE8" s="102" t="e">
        <f t="shared" si="6"/>
        <v>#REF!</v>
      </c>
      <c r="AF8" s="102" t="e">
        <f t="shared" si="7"/>
        <v>#REF!</v>
      </c>
      <c r="AG8" s="102" t="e">
        <f t="shared" si="8"/>
        <v>#REF!</v>
      </c>
      <c r="AH8" s="102" t="e">
        <f t="shared" si="9"/>
        <v>#REF!</v>
      </c>
      <c r="AI8" s="103" t="e">
        <f t="shared" si="10"/>
        <v>#REF!</v>
      </c>
      <c r="AJ8" s="103" t="e">
        <f t="shared" si="11"/>
        <v>#REF!</v>
      </c>
      <c r="AK8" s="103" t="e">
        <f t="shared" si="12"/>
        <v>#REF!</v>
      </c>
      <c r="AL8" s="103" t="e">
        <f t="shared" si="13"/>
        <v>#REF!</v>
      </c>
      <c r="AM8" s="103" t="e">
        <f t="shared" si="14"/>
        <v>#REF!</v>
      </c>
      <c r="AN8" s="103" t="e">
        <f t="shared" si="15"/>
        <v>#REF!</v>
      </c>
      <c r="AO8" s="103" t="e">
        <f t="shared" si="16"/>
        <v>#REF!</v>
      </c>
      <c r="AP8" s="103" t="e">
        <f t="shared" si="17"/>
        <v>#REF!</v>
      </c>
      <c r="AQ8" s="103" t="e">
        <f t="shared" si="18"/>
        <v>#REF!</v>
      </c>
      <c r="AR8" s="103" t="e">
        <f t="shared" si="19"/>
        <v>#REF!</v>
      </c>
      <c r="AS8" s="103" t="e">
        <f t="shared" si="20"/>
        <v>#REF!</v>
      </c>
      <c r="AT8" s="103" t="e">
        <f t="shared" si="21"/>
        <v>#REF!</v>
      </c>
      <c r="AU8" s="103" t="e">
        <f t="shared" si="22"/>
        <v>#REF!</v>
      </c>
      <c r="AV8" s="103" t="e">
        <f t="shared" si="23"/>
        <v>#REF!</v>
      </c>
      <c r="AW8" s="103" t="e">
        <f t="shared" si="24"/>
        <v>#REF!</v>
      </c>
      <c r="AX8" s="103" t="e">
        <f t="shared" si="25"/>
        <v>#REF!</v>
      </c>
      <c r="AY8" s="103" t="e">
        <f t="shared" si="26"/>
        <v>#REF!</v>
      </c>
      <c r="AZ8" s="103" t="e">
        <f t="shared" si="27"/>
        <v>#REF!</v>
      </c>
      <c r="BA8" s="103" t="e">
        <f t="shared" si="28"/>
        <v>#REF!</v>
      </c>
      <c r="BB8" s="103" t="e">
        <f t="shared" si="29"/>
        <v>#REF!</v>
      </c>
      <c r="BC8" s="103" t="e">
        <f t="shared" si="30"/>
        <v>#REF!</v>
      </c>
      <c r="BD8" s="103" t="e">
        <f t="shared" si="31"/>
        <v>#REF!</v>
      </c>
      <c r="BE8" s="103" t="e">
        <f t="shared" si="32"/>
        <v>#REF!</v>
      </c>
    </row>
    <row r="9" spans="1:57">
      <c r="A9" s="290"/>
      <c r="B9" s="303"/>
      <c r="C9" s="104" t="s">
        <v>222</v>
      </c>
      <c r="D9" s="114">
        <f t="shared" si="1"/>
        <v>14</v>
      </c>
      <c r="E9" s="100">
        <f>+[1]FISCALIZACIONES!E9+[1]LICENCIAS!E9+[1]PERMISO!E9+[1]REGISTRO!E9+[1]CERTIFICADOS!E9</f>
        <v>1</v>
      </c>
      <c r="F9" s="100">
        <f>+[1]FISCALIZACIONES!F9+[1]LICENCIAS!F9+[1]PERMISO!F9+[1]REGISTRO!F9+[1]CERTIFICADOS!F9</f>
        <v>8</v>
      </c>
      <c r="G9" s="100">
        <f>+[1]FISCALIZACIONES!G9+[1]LICENCIAS!G9+[1]PERMISO!G9+[1]REGISTRO!G9+[1]CERTIFICADOS!G9</f>
        <v>0</v>
      </c>
      <c r="H9" s="100">
        <f>+[1]FISCALIZACIONES!H9+[1]LICENCIAS!H9+[1]PERMISO!H9+[1]REGISTRO!H9+[1]CERTIFICADOS!H9</f>
        <v>2</v>
      </c>
      <c r="I9" s="100">
        <f>+[1]FISCALIZACIONES!I9+[1]LICENCIAS!I9+[1]PERMISO!I9+[1]REGISTRO!I9+[1]CERTIFICADOS!I9</f>
        <v>0</v>
      </c>
      <c r="J9" s="100">
        <f>+[1]FISCALIZACIONES!J9+[1]LICENCIAS!J9+[1]PERMISO!J9+[1]REGISTRO!J9+[1]CERTIFICADOS!J9</f>
        <v>1</v>
      </c>
      <c r="K9" s="100">
        <f>+[1]FISCALIZACIONES!K9+[1]LICENCIAS!K9+[1]PERMISO!K9+[1]REGISTRO!K9+[1]CERTIFICADOS!K9</f>
        <v>0</v>
      </c>
      <c r="L9" s="100">
        <f>+[1]FISCALIZACIONES!L9+[1]LICENCIAS!L9+[1]PERMISO!L9+[1]REGISTRO!L9+[1]CERTIFICADOS!L9</f>
        <v>1</v>
      </c>
      <c r="M9" s="100">
        <f>+[1]FISCALIZACIONES!M9+[1]LICENCIAS!M9+[1]PERMISO!M9+[1]REGISTRO!M9+[1]CERTIFICADOS!M9</f>
        <v>0</v>
      </c>
      <c r="N9" s="100">
        <f>+[1]FISCALIZACIONES!N9+[1]LICENCIAS!N9+[1]PERMISO!N9+[1]REGISTRO!N9+[1]CERTIFICADOS!N9</f>
        <v>1</v>
      </c>
      <c r="O9" s="100">
        <f>+[1]FISCALIZACIONES!O9+[1]LICENCIAS!O9+[1]PERMISO!O9+[1]REGISTRO!O9+[1]CERTIFICADOS!O9</f>
        <v>0</v>
      </c>
      <c r="P9" s="100">
        <f>+[1]FISCALIZACIONES!P9+[1]LICENCIAS!P9+[1]PERMISO!P9+[1]REGISTRO!P9+[1]CERTIFICADOS!P9</f>
        <v>0</v>
      </c>
      <c r="Q9" s="100">
        <f>+[1]FISCALIZACIONES!Q9+[1]LICENCIAS!Q9+[1]PERMISO!Q9+[1]REGISTRO!Q9+[1]CERTIFICADOS!Q9</f>
        <v>0</v>
      </c>
      <c r="R9" s="100">
        <f>+[1]FISCALIZACIONES!R9+[1]LICENCIAS!R9+[1]PERMISO!R9+[1]REGISTRO!R9+[1]CERTIFICADOS!R9</f>
        <v>0</v>
      </c>
      <c r="S9" s="100">
        <f>+[1]FISCALIZACIONES!S9+[1]LICENCIAS!S9+[1]PERMISO!S9+[1]REGISTRO!S9+[1]CERTIFICADOS!S9</f>
        <v>0</v>
      </c>
      <c r="T9" s="100">
        <f>+[1]FISCALIZACIONES!T9+[1]LICENCIAS!T9+[1]PERMISO!T9+[1]REGISTRO!T9+[1]CERTIFICADOS!T9</f>
        <v>0</v>
      </c>
      <c r="U9" s="100">
        <f>+[1]FISCALIZACIONES!U9+[1]LICENCIAS!U9+[1]PERMISO!U9+[1]REGISTRO!U9+[1]CERTIFICADOS!U9</f>
        <v>0</v>
      </c>
      <c r="V9" s="100">
        <f>+[1]FISCALIZACIONES!V9+[1]LICENCIAS!V9+[1]PERMISO!V9+[1]REGISTRO!V9+[1]CERTIFICADOS!V9</f>
        <v>0</v>
      </c>
      <c r="W9" s="100">
        <f>+[1]FISCALIZACIONES!W9+[1]LICENCIAS!W9+[1]PERMISO!W9+[1]REGISTRO!W9+[1]CERTIFICADOS!W9</f>
        <v>0</v>
      </c>
      <c r="X9" s="100">
        <f>+[1]FISCALIZACIONES!X9+[1]LICENCIAS!X9+[1]PERMISO!X9+[1]REGISTRO!X9+[1]CERTIFICADOS!X9</f>
        <v>0</v>
      </c>
      <c r="Y9" s="100">
        <f>+[1]FISCALIZACIONES!Y9+[1]LICENCIAS!Y9+[1]PERMISO!Y9+[1]REGISTRO!Y9+[1]CERTIFICADOS!Y9</f>
        <v>0</v>
      </c>
      <c r="Z9" s="100">
        <f>+[1]FISCALIZACIONES!Z9+[1]LICENCIAS!Z9+[1]PERMISO!Z9+[1]REGISTRO!Z9+[1]CERTIFICADOS!Z9</f>
        <v>0</v>
      </c>
      <c r="AA9" s="101" t="e">
        <f t="shared" si="2"/>
        <v>#REF!</v>
      </c>
      <c r="AB9" s="101" t="e">
        <f t="shared" si="3"/>
        <v>#REF!</v>
      </c>
      <c r="AC9" s="102" t="e">
        <f t="shared" si="4"/>
        <v>#REF!</v>
      </c>
      <c r="AD9" s="102" t="e">
        <f t="shared" si="5"/>
        <v>#REF!</v>
      </c>
      <c r="AE9" s="102" t="e">
        <f t="shared" si="6"/>
        <v>#REF!</v>
      </c>
      <c r="AF9" s="102" t="e">
        <f t="shared" si="7"/>
        <v>#REF!</v>
      </c>
      <c r="AG9" s="102" t="e">
        <f t="shared" si="8"/>
        <v>#REF!</v>
      </c>
      <c r="AH9" s="102" t="e">
        <f t="shared" si="9"/>
        <v>#REF!</v>
      </c>
      <c r="AI9" s="103" t="e">
        <f t="shared" si="10"/>
        <v>#REF!</v>
      </c>
      <c r="AJ9" s="103" t="e">
        <f t="shared" si="11"/>
        <v>#REF!</v>
      </c>
      <c r="AK9" s="103" t="e">
        <f t="shared" si="12"/>
        <v>#REF!</v>
      </c>
      <c r="AL9" s="103" t="e">
        <f t="shared" si="13"/>
        <v>#REF!</v>
      </c>
      <c r="AM9" s="103" t="e">
        <f t="shared" si="14"/>
        <v>#REF!</v>
      </c>
      <c r="AN9" s="103" t="e">
        <f t="shared" si="15"/>
        <v>#REF!</v>
      </c>
      <c r="AO9" s="103" t="e">
        <f t="shared" si="16"/>
        <v>#REF!</v>
      </c>
      <c r="AP9" s="103" t="e">
        <f t="shared" si="17"/>
        <v>#REF!</v>
      </c>
      <c r="AQ9" s="103" t="e">
        <f t="shared" si="18"/>
        <v>#REF!</v>
      </c>
      <c r="AR9" s="103" t="e">
        <f t="shared" si="19"/>
        <v>#REF!</v>
      </c>
      <c r="AS9" s="103" t="e">
        <f t="shared" si="20"/>
        <v>#REF!</v>
      </c>
      <c r="AT9" s="103" t="e">
        <f t="shared" si="21"/>
        <v>#REF!</v>
      </c>
      <c r="AU9" s="103" t="e">
        <f t="shared" si="22"/>
        <v>#REF!</v>
      </c>
      <c r="AV9" s="103" t="e">
        <f t="shared" si="23"/>
        <v>#REF!</v>
      </c>
      <c r="AW9" s="103" t="e">
        <f t="shared" si="24"/>
        <v>#REF!</v>
      </c>
      <c r="AX9" s="103" t="e">
        <f t="shared" si="25"/>
        <v>#REF!</v>
      </c>
      <c r="AY9" s="103" t="e">
        <f t="shared" si="26"/>
        <v>#REF!</v>
      </c>
      <c r="AZ9" s="103" t="e">
        <f t="shared" si="27"/>
        <v>#REF!</v>
      </c>
      <c r="BA9" s="103" t="e">
        <f t="shared" si="28"/>
        <v>#REF!</v>
      </c>
      <c r="BB9" s="103" t="e">
        <f t="shared" si="29"/>
        <v>#REF!</v>
      </c>
      <c r="BC9" s="103" t="e">
        <f t="shared" si="30"/>
        <v>#REF!</v>
      </c>
      <c r="BD9" s="103" t="e">
        <f t="shared" si="31"/>
        <v>#REF!</v>
      </c>
      <c r="BE9" s="103" t="e">
        <f t="shared" si="32"/>
        <v>#REF!</v>
      </c>
    </row>
    <row r="10" spans="1:57">
      <c r="A10" s="290"/>
      <c r="B10" s="303"/>
      <c r="C10" s="104" t="s">
        <v>223</v>
      </c>
      <c r="D10" s="114">
        <f t="shared" si="1"/>
        <v>5</v>
      </c>
      <c r="E10" s="100">
        <f>+[1]FISCALIZACIONES!E10+[1]LICENCIAS!E10+[1]PERMISO!E10+[1]REGISTRO!E10+[1]CERTIFICADOS!E10</f>
        <v>2</v>
      </c>
      <c r="F10" s="100">
        <f>+[1]FISCALIZACIONES!F10+[1]LICENCIAS!F10+[1]PERMISO!F10+[1]REGISTRO!F10+[1]CERTIFICADOS!F10</f>
        <v>0</v>
      </c>
      <c r="G10" s="100">
        <f>+[1]FISCALIZACIONES!G10+[1]LICENCIAS!G10+[1]PERMISO!G10+[1]REGISTRO!G10+[1]CERTIFICADOS!G10</f>
        <v>0</v>
      </c>
      <c r="H10" s="100">
        <f>+[1]FISCALIZACIONES!H10+[1]LICENCIAS!H10+[1]PERMISO!H10+[1]REGISTRO!H10+[1]CERTIFICADOS!H10</f>
        <v>0</v>
      </c>
      <c r="I10" s="100">
        <f>+[1]FISCALIZACIONES!I10+[1]LICENCIAS!I10+[1]PERMISO!I10+[1]REGISTRO!I10+[1]CERTIFICADOS!I10</f>
        <v>0</v>
      </c>
      <c r="J10" s="100">
        <f>+[1]FISCALIZACIONES!J10+[1]LICENCIAS!J10+[1]PERMISO!J10+[1]REGISTRO!J10+[1]CERTIFICADOS!J10</f>
        <v>1</v>
      </c>
      <c r="K10" s="100">
        <f>+[1]FISCALIZACIONES!K10+[1]LICENCIAS!K10+[1]PERMISO!K10+[1]REGISTRO!K10+[1]CERTIFICADOS!K10</f>
        <v>0</v>
      </c>
      <c r="L10" s="100">
        <f>+[1]FISCALIZACIONES!L10+[1]LICENCIAS!L10+[1]PERMISO!L10+[1]REGISTRO!L10+[1]CERTIFICADOS!L10</f>
        <v>1</v>
      </c>
      <c r="M10" s="100">
        <f>+[1]FISCALIZACIONES!M10+[1]LICENCIAS!M10+[1]PERMISO!M10+[1]REGISTRO!M10+[1]CERTIFICADOS!M10</f>
        <v>0</v>
      </c>
      <c r="N10" s="100">
        <f>+[1]FISCALIZACIONES!N10+[1]LICENCIAS!N10+[1]PERMISO!N10+[1]REGISTRO!N10+[1]CERTIFICADOS!N10</f>
        <v>0</v>
      </c>
      <c r="O10" s="100">
        <f>+[1]FISCALIZACIONES!O10+[1]LICENCIAS!O10+[1]PERMISO!O10+[1]REGISTRO!O10+[1]CERTIFICADOS!O10</f>
        <v>1</v>
      </c>
      <c r="P10" s="100">
        <f>+[1]FISCALIZACIONES!P10+[1]LICENCIAS!P10+[1]PERMISO!P10+[1]REGISTRO!P10+[1]CERTIFICADOS!P10</f>
        <v>0</v>
      </c>
      <c r="Q10" s="100">
        <f>+[1]FISCALIZACIONES!Q10+[1]LICENCIAS!Q10+[1]PERMISO!Q10+[1]REGISTRO!Q10+[1]CERTIFICADOS!Q10</f>
        <v>0</v>
      </c>
      <c r="R10" s="100">
        <f>+[1]FISCALIZACIONES!R10+[1]LICENCIAS!R10+[1]PERMISO!R10+[1]REGISTRO!R10+[1]CERTIFICADOS!R10</f>
        <v>0</v>
      </c>
      <c r="S10" s="100">
        <f>+[1]FISCALIZACIONES!S10+[1]LICENCIAS!S10+[1]PERMISO!S10+[1]REGISTRO!S10+[1]CERTIFICADOS!S10</f>
        <v>0</v>
      </c>
      <c r="T10" s="100">
        <f>+[1]FISCALIZACIONES!T10+[1]LICENCIAS!T10+[1]PERMISO!T10+[1]REGISTRO!T10+[1]CERTIFICADOS!T10</f>
        <v>0</v>
      </c>
      <c r="U10" s="100">
        <f>+[1]FISCALIZACIONES!U10+[1]LICENCIAS!U10+[1]PERMISO!U10+[1]REGISTRO!U10+[1]CERTIFICADOS!U10</f>
        <v>0</v>
      </c>
      <c r="V10" s="100">
        <f>+[1]FISCALIZACIONES!V10+[1]LICENCIAS!V10+[1]PERMISO!V10+[1]REGISTRO!V10+[1]CERTIFICADOS!V10</f>
        <v>0</v>
      </c>
      <c r="W10" s="100">
        <f>+[1]FISCALIZACIONES!W10+[1]LICENCIAS!W10+[1]PERMISO!W10+[1]REGISTRO!W10+[1]CERTIFICADOS!W10</f>
        <v>0</v>
      </c>
      <c r="X10" s="100">
        <f>+[1]FISCALIZACIONES!X10+[1]LICENCIAS!X10+[1]PERMISO!X10+[1]REGISTRO!X10+[1]CERTIFICADOS!X10</f>
        <v>0</v>
      </c>
      <c r="Y10" s="100">
        <f>+[1]FISCALIZACIONES!Y10+[1]LICENCIAS!Y10+[1]PERMISO!Y10+[1]REGISTRO!Y10+[1]CERTIFICADOS!Y10</f>
        <v>0</v>
      </c>
      <c r="Z10" s="100">
        <f>+[1]FISCALIZACIONES!Z10+[1]LICENCIAS!Z10+[1]PERMISO!Z10+[1]REGISTRO!Z10+[1]CERTIFICADOS!Z10</f>
        <v>0</v>
      </c>
      <c r="AA10" s="101" t="e">
        <f t="shared" si="2"/>
        <v>#REF!</v>
      </c>
      <c r="AB10" s="101" t="e">
        <f t="shared" si="3"/>
        <v>#REF!</v>
      </c>
      <c r="AC10" s="102" t="e">
        <f t="shared" si="4"/>
        <v>#REF!</v>
      </c>
      <c r="AD10" s="102" t="e">
        <f t="shared" si="5"/>
        <v>#REF!</v>
      </c>
      <c r="AE10" s="102" t="e">
        <f t="shared" si="6"/>
        <v>#REF!</v>
      </c>
      <c r="AF10" s="102" t="e">
        <f t="shared" si="7"/>
        <v>#REF!</v>
      </c>
      <c r="AG10" s="102" t="e">
        <f t="shared" si="8"/>
        <v>#REF!</v>
      </c>
      <c r="AH10" s="102" t="e">
        <f t="shared" si="9"/>
        <v>#REF!</v>
      </c>
      <c r="AI10" s="103" t="e">
        <f t="shared" si="10"/>
        <v>#REF!</v>
      </c>
      <c r="AJ10" s="103" t="e">
        <f t="shared" si="11"/>
        <v>#REF!</v>
      </c>
      <c r="AK10" s="103" t="e">
        <f t="shared" si="12"/>
        <v>#REF!</v>
      </c>
      <c r="AL10" s="103" t="e">
        <f t="shared" si="13"/>
        <v>#REF!</v>
      </c>
      <c r="AM10" s="103" t="e">
        <f t="shared" si="14"/>
        <v>#REF!</v>
      </c>
      <c r="AN10" s="103" t="e">
        <f t="shared" si="15"/>
        <v>#REF!</v>
      </c>
      <c r="AO10" s="103" t="e">
        <f t="shared" si="16"/>
        <v>#REF!</v>
      </c>
      <c r="AP10" s="103" t="e">
        <f t="shared" si="17"/>
        <v>#REF!</v>
      </c>
      <c r="AQ10" s="103" t="e">
        <f t="shared" si="18"/>
        <v>#REF!</v>
      </c>
      <c r="AR10" s="103" t="e">
        <f t="shared" si="19"/>
        <v>#REF!</v>
      </c>
      <c r="AS10" s="103" t="e">
        <f t="shared" si="20"/>
        <v>#REF!</v>
      </c>
      <c r="AT10" s="103" t="e">
        <f t="shared" si="21"/>
        <v>#REF!</v>
      </c>
      <c r="AU10" s="103" t="e">
        <f t="shared" si="22"/>
        <v>#REF!</v>
      </c>
      <c r="AV10" s="103" t="e">
        <f t="shared" si="23"/>
        <v>#REF!</v>
      </c>
      <c r="AW10" s="103" t="e">
        <f t="shared" si="24"/>
        <v>#REF!</v>
      </c>
      <c r="AX10" s="103" t="e">
        <f t="shared" si="25"/>
        <v>#REF!</v>
      </c>
      <c r="AY10" s="103" t="e">
        <f t="shared" si="26"/>
        <v>#REF!</v>
      </c>
      <c r="AZ10" s="103" t="e">
        <f t="shared" si="27"/>
        <v>#REF!</v>
      </c>
      <c r="BA10" s="103" t="e">
        <f t="shared" si="28"/>
        <v>#REF!</v>
      </c>
      <c r="BB10" s="103" t="e">
        <f t="shared" si="29"/>
        <v>#REF!</v>
      </c>
      <c r="BC10" s="103" t="e">
        <f t="shared" si="30"/>
        <v>#REF!</v>
      </c>
      <c r="BD10" s="103" t="e">
        <f t="shared" si="31"/>
        <v>#REF!</v>
      </c>
      <c r="BE10" s="103" t="e">
        <f t="shared" si="32"/>
        <v>#REF!</v>
      </c>
    </row>
    <row r="11" spans="1:57">
      <c r="A11" s="290"/>
      <c r="B11" s="303"/>
      <c r="C11" s="104" t="s">
        <v>224</v>
      </c>
      <c r="D11" s="114">
        <f t="shared" si="1"/>
        <v>7</v>
      </c>
      <c r="E11" s="100">
        <f>+[1]FISCALIZACIONES!E11+[1]LICENCIAS!E11+[1]PERMISO!E11+[1]REGISTRO!E11+[1]CERTIFICADOS!E11</f>
        <v>1</v>
      </c>
      <c r="F11" s="100">
        <f>+[1]FISCALIZACIONES!F11+[1]LICENCIAS!F11+[1]PERMISO!F11+[1]REGISTRO!F11+[1]CERTIFICADOS!F11</f>
        <v>0</v>
      </c>
      <c r="G11" s="100">
        <f>+[1]FISCALIZACIONES!G11+[1]LICENCIAS!G11+[1]PERMISO!G11+[1]REGISTRO!G11+[1]CERTIFICADOS!G11</f>
        <v>3</v>
      </c>
      <c r="H11" s="100">
        <f>+[1]FISCALIZACIONES!H11+[1]LICENCIAS!H11+[1]PERMISO!H11+[1]REGISTRO!H11+[1]CERTIFICADOS!H11</f>
        <v>0</v>
      </c>
      <c r="I11" s="100">
        <f>+[1]FISCALIZACIONES!I11+[1]LICENCIAS!I11+[1]PERMISO!I11+[1]REGISTRO!I11+[1]CERTIFICADOS!I11</f>
        <v>0</v>
      </c>
      <c r="J11" s="100">
        <f>+[1]FISCALIZACIONES!J11+[1]LICENCIAS!J11+[1]PERMISO!J11+[1]REGISTRO!J11+[1]CERTIFICADOS!J11</f>
        <v>0</v>
      </c>
      <c r="K11" s="100">
        <f>+[1]FISCALIZACIONES!K11+[1]LICENCIAS!K11+[1]PERMISO!K11+[1]REGISTRO!K11+[1]CERTIFICADOS!K11</f>
        <v>0</v>
      </c>
      <c r="L11" s="100">
        <f>+[1]FISCALIZACIONES!L11+[1]LICENCIAS!L11+[1]PERMISO!L11+[1]REGISTRO!L11+[1]CERTIFICADOS!L11</f>
        <v>1</v>
      </c>
      <c r="M11" s="100">
        <f>+[1]FISCALIZACIONES!M11+[1]LICENCIAS!M11+[1]PERMISO!M11+[1]REGISTRO!M11+[1]CERTIFICADOS!M11</f>
        <v>0</v>
      </c>
      <c r="N11" s="100">
        <f>+[1]FISCALIZACIONES!N11+[1]LICENCIAS!N11+[1]PERMISO!N11+[1]REGISTRO!N11+[1]CERTIFICADOS!N11</f>
        <v>2</v>
      </c>
      <c r="O11" s="100">
        <f>+[1]FISCALIZACIONES!O11+[1]LICENCIAS!O11+[1]PERMISO!O11+[1]REGISTRO!O11+[1]CERTIFICADOS!O11</f>
        <v>0</v>
      </c>
      <c r="P11" s="100">
        <f>+[1]FISCALIZACIONES!P11+[1]LICENCIAS!P11+[1]PERMISO!P11+[1]REGISTRO!P11+[1]CERTIFICADOS!P11</f>
        <v>0</v>
      </c>
      <c r="Q11" s="100">
        <f>+[1]FISCALIZACIONES!Q11+[1]LICENCIAS!Q11+[1]PERMISO!Q11+[1]REGISTRO!Q11+[1]CERTIFICADOS!Q11</f>
        <v>0</v>
      </c>
      <c r="R11" s="100">
        <f>+[1]FISCALIZACIONES!R11+[1]LICENCIAS!R11+[1]PERMISO!R11+[1]REGISTRO!R11+[1]CERTIFICADOS!R11</f>
        <v>0</v>
      </c>
      <c r="S11" s="100">
        <f>+[1]FISCALIZACIONES!S11+[1]LICENCIAS!S11+[1]PERMISO!S11+[1]REGISTRO!S11+[1]CERTIFICADOS!S11</f>
        <v>0</v>
      </c>
      <c r="T11" s="100">
        <f>+[1]FISCALIZACIONES!T11+[1]LICENCIAS!T11+[1]PERMISO!T11+[1]REGISTRO!T11+[1]CERTIFICADOS!T11</f>
        <v>0</v>
      </c>
      <c r="U11" s="100">
        <f>+[1]FISCALIZACIONES!U11+[1]LICENCIAS!U11+[1]PERMISO!U11+[1]REGISTRO!U11+[1]CERTIFICADOS!U11</f>
        <v>0</v>
      </c>
      <c r="V11" s="100">
        <f>+[1]FISCALIZACIONES!V11+[1]LICENCIAS!V11+[1]PERMISO!V11+[1]REGISTRO!V11+[1]CERTIFICADOS!V11</f>
        <v>0</v>
      </c>
      <c r="W11" s="100">
        <f>+[1]FISCALIZACIONES!W11+[1]LICENCIAS!W11+[1]PERMISO!W11+[1]REGISTRO!W11+[1]CERTIFICADOS!W11</f>
        <v>0</v>
      </c>
      <c r="X11" s="100">
        <f>+[1]FISCALIZACIONES!X11+[1]LICENCIAS!X11+[1]PERMISO!X11+[1]REGISTRO!X11+[1]CERTIFICADOS!X11</f>
        <v>0</v>
      </c>
      <c r="Y11" s="100">
        <f>+[1]FISCALIZACIONES!Y11+[1]LICENCIAS!Y11+[1]PERMISO!Y11+[1]REGISTRO!Y11+[1]CERTIFICADOS!Y11</f>
        <v>0</v>
      </c>
      <c r="Z11" s="100">
        <f>+[1]FISCALIZACIONES!Z11+[1]LICENCIAS!Z11+[1]PERMISO!Z11+[1]REGISTRO!Z11+[1]CERTIFICADOS!Z11</f>
        <v>0</v>
      </c>
      <c r="AA11" s="101" t="e">
        <f t="shared" si="2"/>
        <v>#REF!</v>
      </c>
      <c r="AB11" s="101" t="e">
        <f t="shared" si="3"/>
        <v>#REF!</v>
      </c>
      <c r="AC11" s="102" t="e">
        <f t="shared" si="4"/>
        <v>#REF!</v>
      </c>
      <c r="AD11" s="102" t="e">
        <f t="shared" si="5"/>
        <v>#REF!</v>
      </c>
      <c r="AE11" s="102" t="e">
        <f t="shared" si="6"/>
        <v>#REF!</v>
      </c>
      <c r="AF11" s="102" t="e">
        <f t="shared" si="7"/>
        <v>#REF!</v>
      </c>
      <c r="AG11" s="102" t="e">
        <f t="shared" si="8"/>
        <v>#REF!</v>
      </c>
      <c r="AH11" s="102" t="e">
        <f t="shared" si="9"/>
        <v>#REF!</v>
      </c>
      <c r="AI11" s="103" t="e">
        <f t="shared" si="10"/>
        <v>#REF!</v>
      </c>
      <c r="AJ11" s="103" t="e">
        <f t="shared" si="11"/>
        <v>#REF!</v>
      </c>
      <c r="AK11" s="103" t="e">
        <f t="shared" si="12"/>
        <v>#REF!</v>
      </c>
      <c r="AL11" s="103" t="e">
        <f t="shared" si="13"/>
        <v>#REF!</v>
      </c>
      <c r="AM11" s="103" t="e">
        <f t="shared" si="14"/>
        <v>#REF!</v>
      </c>
      <c r="AN11" s="103" t="e">
        <f t="shared" si="15"/>
        <v>#REF!</v>
      </c>
      <c r="AO11" s="103" t="e">
        <f t="shared" si="16"/>
        <v>#REF!</v>
      </c>
      <c r="AP11" s="103" t="e">
        <f t="shared" si="17"/>
        <v>#REF!</v>
      </c>
      <c r="AQ11" s="103" t="e">
        <f t="shared" si="18"/>
        <v>#REF!</v>
      </c>
      <c r="AR11" s="103" t="e">
        <f t="shared" si="19"/>
        <v>#REF!</v>
      </c>
      <c r="AS11" s="103" t="e">
        <f t="shared" si="20"/>
        <v>#REF!</v>
      </c>
      <c r="AT11" s="103" t="e">
        <f t="shared" si="21"/>
        <v>#REF!</v>
      </c>
      <c r="AU11" s="103" t="e">
        <f t="shared" si="22"/>
        <v>#REF!</v>
      </c>
      <c r="AV11" s="103" t="e">
        <f t="shared" si="23"/>
        <v>#REF!</v>
      </c>
      <c r="AW11" s="103" t="e">
        <f t="shared" si="24"/>
        <v>#REF!</v>
      </c>
      <c r="AX11" s="103" t="e">
        <f t="shared" si="25"/>
        <v>#REF!</v>
      </c>
      <c r="AY11" s="103" t="e">
        <f t="shared" si="26"/>
        <v>#REF!</v>
      </c>
      <c r="AZ11" s="103" t="e">
        <f t="shared" si="27"/>
        <v>#REF!</v>
      </c>
      <c r="BA11" s="103" t="e">
        <f t="shared" si="28"/>
        <v>#REF!</v>
      </c>
      <c r="BB11" s="103" t="e">
        <f t="shared" si="29"/>
        <v>#REF!</v>
      </c>
      <c r="BC11" s="103" t="e">
        <f t="shared" si="30"/>
        <v>#REF!</v>
      </c>
      <c r="BD11" s="103" t="e">
        <f t="shared" si="31"/>
        <v>#REF!</v>
      </c>
      <c r="BE11" s="103" t="e">
        <f t="shared" si="32"/>
        <v>#REF!</v>
      </c>
    </row>
    <row r="12" spans="1:57">
      <c r="A12" s="290"/>
      <c r="B12" s="303"/>
      <c r="C12" s="104" t="s">
        <v>225</v>
      </c>
      <c r="D12" s="114">
        <f t="shared" si="1"/>
        <v>2</v>
      </c>
      <c r="E12" s="100">
        <f>+[1]FISCALIZACIONES!E12+[1]LICENCIAS!E12+[1]PERMISO!E12+[1]REGISTRO!E12+[1]CERTIFICADOS!E12</f>
        <v>1</v>
      </c>
      <c r="F12" s="100">
        <f>+[1]FISCALIZACIONES!F12+[1]LICENCIAS!F12+[1]PERMISO!F12+[1]REGISTRO!F12+[1]CERTIFICADOS!F12</f>
        <v>0</v>
      </c>
      <c r="G12" s="100">
        <f>+[1]FISCALIZACIONES!G12+[1]LICENCIAS!G12+[1]PERMISO!G12+[1]REGISTRO!G12+[1]CERTIFICADOS!G12</f>
        <v>0</v>
      </c>
      <c r="H12" s="100">
        <f>+[1]FISCALIZACIONES!H12+[1]LICENCIAS!H12+[1]PERMISO!H12+[1]REGISTRO!H12+[1]CERTIFICADOS!H12</f>
        <v>1</v>
      </c>
      <c r="I12" s="100">
        <f>+[1]FISCALIZACIONES!I12+[1]LICENCIAS!I12+[1]PERMISO!I12+[1]REGISTRO!I12+[1]CERTIFICADOS!I12</f>
        <v>0</v>
      </c>
      <c r="J12" s="100">
        <f>+[1]FISCALIZACIONES!J12+[1]LICENCIAS!J12+[1]PERMISO!J12+[1]REGISTRO!J12+[1]CERTIFICADOS!J12</f>
        <v>0</v>
      </c>
      <c r="K12" s="100">
        <f>+[1]FISCALIZACIONES!K12+[1]LICENCIAS!K12+[1]PERMISO!K12+[1]REGISTRO!K12+[1]CERTIFICADOS!K12</f>
        <v>0</v>
      </c>
      <c r="L12" s="100">
        <f>+[1]FISCALIZACIONES!L12+[1]LICENCIAS!L12+[1]PERMISO!L12+[1]REGISTRO!L12+[1]CERTIFICADOS!L12</f>
        <v>0</v>
      </c>
      <c r="M12" s="100">
        <f>+[1]FISCALIZACIONES!M12+[1]LICENCIAS!M12+[1]PERMISO!M12+[1]REGISTRO!M12+[1]CERTIFICADOS!M12</f>
        <v>0</v>
      </c>
      <c r="N12" s="100">
        <f>+[1]FISCALIZACIONES!N12+[1]LICENCIAS!N12+[1]PERMISO!N12+[1]REGISTRO!N12+[1]CERTIFICADOS!N12</f>
        <v>0</v>
      </c>
      <c r="O12" s="100">
        <f>+[1]FISCALIZACIONES!O12+[1]LICENCIAS!O12+[1]PERMISO!O12+[1]REGISTRO!O12+[1]CERTIFICADOS!O12</f>
        <v>0</v>
      </c>
      <c r="P12" s="100">
        <f>+[1]FISCALIZACIONES!P12+[1]LICENCIAS!P12+[1]PERMISO!P12+[1]REGISTRO!P12+[1]CERTIFICADOS!P12</f>
        <v>0</v>
      </c>
      <c r="Q12" s="100">
        <f>+[1]FISCALIZACIONES!Q12+[1]LICENCIAS!Q12+[1]PERMISO!Q12+[1]REGISTRO!Q12+[1]CERTIFICADOS!Q12</f>
        <v>0</v>
      </c>
      <c r="R12" s="100">
        <f>+[1]FISCALIZACIONES!R12+[1]LICENCIAS!R12+[1]PERMISO!R12+[1]REGISTRO!R12+[1]CERTIFICADOS!R12</f>
        <v>0</v>
      </c>
      <c r="S12" s="100">
        <f>+[1]FISCALIZACIONES!S12+[1]LICENCIAS!S12+[1]PERMISO!S12+[1]REGISTRO!S12+[1]CERTIFICADOS!S12</f>
        <v>0</v>
      </c>
      <c r="T12" s="100">
        <f>+[1]FISCALIZACIONES!T12+[1]LICENCIAS!T12+[1]PERMISO!T12+[1]REGISTRO!T12+[1]CERTIFICADOS!T12</f>
        <v>0</v>
      </c>
      <c r="U12" s="100">
        <f>+[1]FISCALIZACIONES!U12+[1]LICENCIAS!U12+[1]PERMISO!U12+[1]REGISTRO!U12+[1]CERTIFICADOS!U12</f>
        <v>0</v>
      </c>
      <c r="V12" s="100">
        <f>+[1]FISCALIZACIONES!V12+[1]LICENCIAS!V12+[1]PERMISO!V12+[1]REGISTRO!V12+[1]CERTIFICADOS!V12</f>
        <v>0</v>
      </c>
      <c r="W12" s="100">
        <f>+[1]FISCALIZACIONES!W12+[1]LICENCIAS!W12+[1]PERMISO!W12+[1]REGISTRO!W12+[1]CERTIFICADOS!W12</f>
        <v>0</v>
      </c>
      <c r="X12" s="100">
        <f>+[1]FISCALIZACIONES!X12+[1]LICENCIAS!X12+[1]PERMISO!X12+[1]REGISTRO!X12+[1]CERTIFICADOS!X12</f>
        <v>0</v>
      </c>
      <c r="Y12" s="100">
        <f>+[1]FISCALIZACIONES!Y12+[1]LICENCIAS!Y12+[1]PERMISO!Y12+[1]REGISTRO!Y12+[1]CERTIFICADOS!Y12</f>
        <v>0</v>
      </c>
      <c r="Z12" s="100">
        <f>+[1]FISCALIZACIONES!Z12+[1]LICENCIAS!Z12+[1]PERMISO!Z12+[1]REGISTRO!Z12+[1]CERTIFICADOS!Z12</f>
        <v>0</v>
      </c>
      <c r="AA12" s="101" t="e">
        <f t="shared" si="2"/>
        <v>#REF!</v>
      </c>
      <c r="AB12" s="101" t="e">
        <f t="shared" si="3"/>
        <v>#REF!</v>
      </c>
      <c r="AC12" s="102" t="e">
        <f t="shared" si="4"/>
        <v>#REF!</v>
      </c>
      <c r="AD12" s="102" t="e">
        <f t="shared" si="5"/>
        <v>#REF!</v>
      </c>
      <c r="AE12" s="102" t="e">
        <f t="shared" si="6"/>
        <v>#REF!</v>
      </c>
      <c r="AF12" s="102" t="e">
        <f t="shared" si="7"/>
        <v>#REF!</v>
      </c>
      <c r="AG12" s="102" t="e">
        <f t="shared" si="8"/>
        <v>#REF!</v>
      </c>
      <c r="AH12" s="102" t="e">
        <f t="shared" si="9"/>
        <v>#REF!</v>
      </c>
      <c r="AI12" s="103" t="e">
        <f t="shared" si="10"/>
        <v>#REF!</v>
      </c>
      <c r="AJ12" s="103" t="e">
        <f t="shared" si="11"/>
        <v>#REF!</v>
      </c>
      <c r="AK12" s="103" t="e">
        <f t="shared" si="12"/>
        <v>#REF!</v>
      </c>
      <c r="AL12" s="103" t="e">
        <f t="shared" si="13"/>
        <v>#REF!</v>
      </c>
      <c r="AM12" s="103" t="e">
        <f t="shared" si="14"/>
        <v>#REF!</v>
      </c>
      <c r="AN12" s="103" t="e">
        <f t="shared" si="15"/>
        <v>#REF!</v>
      </c>
      <c r="AO12" s="103" t="e">
        <f t="shared" si="16"/>
        <v>#REF!</v>
      </c>
      <c r="AP12" s="103" t="e">
        <f t="shared" si="17"/>
        <v>#REF!</v>
      </c>
      <c r="AQ12" s="103" t="e">
        <f t="shared" si="18"/>
        <v>#REF!</v>
      </c>
      <c r="AR12" s="103" t="e">
        <f t="shared" si="19"/>
        <v>#REF!</v>
      </c>
      <c r="AS12" s="103" t="e">
        <f t="shared" si="20"/>
        <v>#REF!</v>
      </c>
      <c r="AT12" s="103" t="e">
        <f t="shared" si="21"/>
        <v>#REF!</v>
      </c>
      <c r="AU12" s="103" t="e">
        <f t="shared" si="22"/>
        <v>#REF!</v>
      </c>
      <c r="AV12" s="103" t="e">
        <f t="shared" si="23"/>
        <v>#REF!</v>
      </c>
      <c r="AW12" s="103" t="e">
        <f t="shared" si="24"/>
        <v>#REF!</v>
      </c>
      <c r="AX12" s="103" t="e">
        <f t="shared" si="25"/>
        <v>#REF!</v>
      </c>
      <c r="AY12" s="103" t="e">
        <f t="shared" si="26"/>
        <v>#REF!</v>
      </c>
      <c r="AZ12" s="103" t="e">
        <f t="shared" si="27"/>
        <v>#REF!</v>
      </c>
      <c r="BA12" s="103" t="e">
        <f t="shared" si="28"/>
        <v>#REF!</v>
      </c>
      <c r="BB12" s="103" t="e">
        <f t="shared" si="29"/>
        <v>#REF!</v>
      </c>
      <c r="BC12" s="103" t="e">
        <f t="shared" si="30"/>
        <v>#REF!</v>
      </c>
      <c r="BD12" s="103" t="e">
        <f t="shared" si="31"/>
        <v>#REF!</v>
      </c>
      <c r="BE12" s="103" t="e">
        <f t="shared" si="32"/>
        <v>#REF!</v>
      </c>
    </row>
    <row r="13" spans="1:57">
      <c r="A13" s="290"/>
      <c r="B13" s="303"/>
      <c r="C13" s="104" t="s">
        <v>226</v>
      </c>
      <c r="D13" s="114">
        <f t="shared" si="1"/>
        <v>8</v>
      </c>
      <c r="E13" s="100">
        <f>+[1]FISCALIZACIONES!E13+[1]LICENCIAS!E13+[1]PERMISO!E13+[1]REGISTRO!E13+[1]CERTIFICADOS!E13</f>
        <v>0</v>
      </c>
      <c r="F13" s="100">
        <f>+[1]FISCALIZACIONES!F13+[1]LICENCIAS!F13+[1]PERMISO!F13+[1]REGISTRO!F13+[1]CERTIFICADOS!F13</f>
        <v>3</v>
      </c>
      <c r="G13" s="100">
        <f>+[1]FISCALIZACIONES!G13+[1]LICENCIAS!G13+[1]PERMISO!G13+[1]REGISTRO!G13+[1]CERTIFICADOS!G13</f>
        <v>1</v>
      </c>
      <c r="H13" s="100">
        <f>+[1]FISCALIZACIONES!H13+[1]LICENCIAS!H13+[1]PERMISO!H13+[1]REGISTRO!H13+[1]CERTIFICADOS!H13</f>
        <v>1</v>
      </c>
      <c r="I13" s="100">
        <f>+[1]FISCALIZACIONES!I13+[1]LICENCIAS!I13+[1]PERMISO!I13+[1]REGISTRO!I13+[1]CERTIFICADOS!I13</f>
        <v>0</v>
      </c>
      <c r="J13" s="100">
        <f>+[1]FISCALIZACIONES!J13+[1]LICENCIAS!J13+[1]PERMISO!J13+[1]REGISTRO!J13+[1]CERTIFICADOS!J13</f>
        <v>1</v>
      </c>
      <c r="K13" s="100">
        <f>+[1]FISCALIZACIONES!K13+[1]LICENCIAS!K13+[1]PERMISO!K13+[1]REGISTRO!K13+[1]CERTIFICADOS!K13</f>
        <v>0</v>
      </c>
      <c r="L13" s="100">
        <f>+[1]FISCALIZACIONES!L13+[1]LICENCIAS!L13+[1]PERMISO!L13+[1]REGISTRO!L13+[1]CERTIFICADOS!L13</f>
        <v>0</v>
      </c>
      <c r="M13" s="100">
        <f>+[1]FISCALIZACIONES!M13+[1]LICENCIAS!M13+[1]PERMISO!M13+[1]REGISTRO!M13+[1]CERTIFICADOS!M13</f>
        <v>0</v>
      </c>
      <c r="N13" s="100">
        <f>+[1]FISCALIZACIONES!N13+[1]LICENCIAS!N13+[1]PERMISO!N13+[1]REGISTRO!N13+[1]CERTIFICADOS!N13</f>
        <v>0</v>
      </c>
      <c r="O13" s="100">
        <f>+[1]FISCALIZACIONES!O13+[1]LICENCIAS!O13+[1]PERMISO!O13+[1]REGISTRO!O13+[1]CERTIFICADOS!O13</f>
        <v>0</v>
      </c>
      <c r="P13" s="100">
        <f>+[1]FISCALIZACIONES!P13+[1]LICENCIAS!P13+[1]PERMISO!P13+[1]REGISTRO!P13+[1]CERTIFICADOS!P13</f>
        <v>0</v>
      </c>
      <c r="Q13" s="100">
        <f>+[1]FISCALIZACIONES!Q13+[1]LICENCIAS!Q13+[1]PERMISO!Q13+[1]REGISTRO!Q13+[1]CERTIFICADOS!Q13</f>
        <v>0</v>
      </c>
      <c r="R13" s="100">
        <f>+[1]FISCALIZACIONES!R13+[1]LICENCIAS!R13+[1]PERMISO!R13+[1]REGISTRO!R13+[1]CERTIFICADOS!R13</f>
        <v>0</v>
      </c>
      <c r="S13" s="100">
        <f>+[1]FISCALIZACIONES!S13+[1]LICENCIAS!S13+[1]PERMISO!S13+[1]REGISTRO!S13+[1]CERTIFICADOS!S13</f>
        <v>0</v>
      </c>
      <c r="T13" s="100">
        <f>+[1]FISCALIZACIONES!T13+[1]LICENCIAS!T13+[1]PERMISO!T13+[1]REGISTRO!T13+[1]CERTIFICADOS!T13</f>
        <v>0</v>
      </c>
      <c r="U13" s="100">
        <f>+[1]FISCALIZACIONES!U13+[1]LICENCIAS!U13+[1]PERMISO!U13+[1]REGISTRO!U13+[1]CERTIFICADOS!U13</f>
        <v>0</v>
      </c>
      <c r="V13" s="100">
        <f>+[1]FISCALIZACIONES!V13+[1]LICENCIAS!V13+[1]PERMISO!V13+[1]REGISTRO!V13+[1]CERTIFICADOS!V13</f>
        <v>0</v>
      </c>
      <c r="W13" s="100">
        <f>+[1]FISCALIZACIONES!W13+[1]LICENCIAS!W13+[1]PERMISO!W13+[1]REGISTRO!W13+[1]CERTIFICADOS!W13</f>
        <v>0</v>
      </c>
      <c r="X13" s="100">
        <f>+[1]FISCALIZACIONES!X13+[1]LICENCIAS!X13+[1]PERMISO!X13+[1]REGISTRO!X13+[1]CERTIFICADOS!X13</f>
        <v>0</v>
      </c>
      <c r="Y13" s="100">
        <f>+[1]FISCALIZACIONES!Y13+[1]LICENCIAS!Y13+[1]PERMISO!Y13+[1]REGISTRO!Y13+[1]CERTIFICADOS!Y13</f>
        <v>0</v>
      </c>
      <c r="Z13" s="100">
        <f>+[1]FISCALIZACIONES!Z13+[1]LICENCIAS!Z13+[1]PERMISO!Z13+[1]REGISTRO!Z13+[1]CERTIFICADOS!Z13</f>
        <v>2</v>
      </c>
      <c r="AA13" s="101" t="e">
        <f t="shared" si="2"/>
        <v>#REF!</v>
      </c>
      <c r="AB13" s="101" t="e">
        <f t="shared" si="3"/>
        <v>#REF!</v>
      </c>
      <c r="AC13" s="102" t="e">
        <f t="shared" si="4"/>
        <v>#REF!</v>
      </c>
      <c r="AD13" s="102" t="e">
        <f t="shared" si="5"/>
        <v>#REF!</v>
      </c>
      <c r="AE13" s="102" t="e">
        <f t="shared" si="6"/>
        <v>#REF!</v>
      </c>
      <c r="AF13" s="102" t="e">
        <f t="shared" si="7"/>
        <v>#REF!</v>
      </c>
      <c r="AG13" s="102" t="e">
        <f t="shared" si="8"/>
        <v>#REF!</v>
      </c>
      <c r="AH13" s="102" t="e">
        <f t="shared" si="9"/>
        <v>#REF!</v>
      </c>
      <c r="AI13" s="103" t="e">
        <f t="shared" si="10"/>
        <v>#REF!</v>
      </c>
      <c r="AJ13" s="103" t="e">
        <f t="shared" si="11"/>
        <v>#REF!</v>
      </c>
      <c r="AK13" s="103" t="e">
        <f t="shared" si="12"/>
        <v>#REF!</v>
      </c>
      <c r="AL13" s="103" t="e">
        <f t="shared" si="13"/>
        <v>#REF!</v>
      </c>
      <c r="AM13" s="103" t="e">
        <f t="shared" si="14"/>
        <v>#REF!</v>
      </c>
      <c r="AN13" s="103" t="e">
        <f t="shared" si="15"/>
        <v>#REF!</v>
      </c>
      <c r="AO13" s="103" t="e">
        <f t="shared" si="16"/>
        <v>#REF!</v>
      </c>
      <c r="AP13" s="103" t="e">
        <f t="shared" si="17"/>
        <v>#REF!</v>
      </c>
      <c r="AQ13" s="103" t="e">
        <f t="shared" si="18"/>
        <v>#REF!</v>
      </c>
      <c r="AR13" s="103" t="e">
        <f t="shared" si="19"/>
        <v>#REF!</v>
      </c>
      <c r="AS13" s="103" t="e">
        <f t="shared" si="20"/>
        <v>#REF!</v>
      </c>
      <c r="AT13" s="103" t="e">
        <f t="shared" si="21"/>
        <v>#REF!</v>
      </c>
      <c r="AU13" s="103" t="e">
        <f t="shared" si="22"/>
        <v>#REF!</v>
      </c>
      <c r="AV13" s="103" t="e">
        <f t="shared" si="23"/>
        <v>#REF!</v>
      </c>
      <c r="AW13" s="103" t="e">
        <f t="shared" si="24"/>
        <v>#REF!</v>
      </c>
      <c r="AX13" s="103" t="e">
        <f t="shared" si="25"/>
        <v>#REF!</v>
      </c>
      <c r="AY13" s="103" t="e">
        <f t="shared" si="26"/>
        <v>#REF!</v>
      </c>
      <c r="AZ13" s="103" t="e">
        <f t="shared" si="27"/>
        <v>#REF!</v>
      </c>
      <c r="BA13" s="103" t="e">
        <f t="shared" si="28"/>
        <v>#REF!</v>
      </c>
      <c r="BB13" s="103" t="e">
        <f t="shared" si="29"/>
        <v>#REF!</v>
      </c>
      <c r="BC13" s="103" t="e">
        <f t="shared" si="30"/>
        <v>#REF!</v>
      </c>
      <c r="BD13" s="103" t="e">
        <f t="shared" si="31"/>
        <v>#REF!</v>
      </c>
      <c r="BE13" s="103" t="e">
        <f t="shared" si="32"/>
        <v>#REF!</v>
      </c>
    </row>
    <row r="14" spans="1:57">
      <c r="A14" s="290"/>
      <c r="B14" s="303"/>
      <c r="C14" s="104" t="s">
        <v>227</v>
      </c>
      <c r="D14" s="114">
        <f t="shared" si="1"/>
        <v>2</v>
      </c>
      <c r="E14" s="100">
        <f>+[1]FISCALIZACIONES!E14+[1]LICENCIAS!E14+[1]PERMISO!E14+[1]REGISTRO!E14+[1]CERTIFICADOS!E14</f>
        <v>0</v>
      </c>
      <c r="F14" s="100">
        <f>+[1]FISCALIZACIONES!F14+[1]LICENCIAS!F14+[1]PERMISO!F14+[1]REGISTRO!F14+[1]CERTIFICADOS!F14</f>
        <v>0</v>
      </c>
      <c r="G14" s="100">
        <f>+[1]FISCALIZACIONES!G14+[1]LICENCIAS!G14+[1]PERMISO!G14+[1]REGISTRO!G14+[1]CERTIFICADOS!G14</f>
        <v>0</v>
      </c>
      <c r="H14" s="100">
        <f>+[1]FISCALIZACIONES!H14+[1]LICENCIAS!H14+[1]PERMISO!H14+[1]REGISTRO!H14+[1]CERTIFICADOS!H14</f>
        <v>1</v>
      </c>
      <c r="I14" s="100">
        <f>+[1]FISCALIZACIONES!I14+[1]LICENCIAS!I14+[1]PERMISO!I14+[1]REGISTRO!I14+[1]CERTIFICADOS!I14</f>
        <v>0</v>
      </c>
      <c r="J14" s="100">
        <f>+[1]FISCALIZACIONES!J14+[1]LICENCIAS!J14+[1]PERMISO!J14+[1]REGISTRO!J14+[1]CERTIFICADOS!J14</f>
        <v>0</v>
      </c>
      <c r="K14" s="100">
        <f>+[1]FISCALIZACIONES!K14+[1]LICENCIAS!K14+[1]PERMISO!K14+[1]REGISTRO!K14+[1]CERTIFICADOS!K14</f>
        <v>0</v>
      </c>
      <c r="L14" s="100">
        <f>+[1]FISCALIZACIONES!L14+[1]LICENCIAS!L14+[1]PERMISO!L14+[1]REGISTRO!L14+[1]CERTIFICADOS!L14</f>
        <v>1</v>
      </c>
      <c r="M14" s="100">
        <f>+[1]FISCALIZACIONES!M14+[1]LICENCIAS!M14+[1]PERMISO!M14+[1]REGISTRO!M14+[1]CERTIFICADOS!M14</f>
        <v>0</v>
      </c>
      <c r="N14" s="100">
        <f>+[1]FISCALIZACIONES!N14+[1]LICENCIAS!N14+[1]PERMISO!N14+[1]REGISTRO!N14+[1]CERTIFICADOS!N14</f>
        <v>0</v>
      </c>
      <c r="O14" s="100">
        <f>+[1]FISCALIZACIONES!O14+[1]LICENCIAS!O14+[1]PERMISO!O14+[1]REGISTRO!O14+[1]CERTIFICADOS!O14</f>
        <v>0</v>
      </c>
      <c r="P14" s="100">
        <f>+[1]FISCALIZACIONES!P14+[1]LICENCIAS!P14+[1]PERMISO!P14+[1]REGISTRO!P14+[1]CERTIFICADOS!P14</f>
        <v>0</v>
      </c>
      <c r="Q14" s="100">
        <f>+[1]FISCALIZACIONES!Q14+[1]LICENCIAS!Q14+[1]PERMISO!Q14+[1]REGISTRO!Q14+[1]CERTIFICADOS!Q14</f>
        <v>0</v>
      </c>
      <c r="R14" s="100">
        <f>+[1]FISCALIZACIONES!R14+[1]LICENCIAS!R14+[1]PERMISO!R14+[1]REGISTRO!R14+[1]CERTIFICADOS!R14</f>
        <v>0</v>
      </c>
      <c r="S14" s="100">
        <f>+[1]FISCALIZACIONES!S14+[1]LICENCIAS!S14+[1]PERMISO!S14+[1]REGISTRO!S14+[1]CERTIFICADOS!S14</f>
        <v>0</v>
      </c>
      <c r="T14" s="100">
        <f>+[1]FISCALIZACIONES!T14+[1]LICENCIAS!T14+[1]PERMISO!T14+[1]REGISTRO!T14+[1]CERTIFICADOS!T14</f>
        <v>0</v>
      </c>
      <c r="U14" s="100">
        <f>+[1]FISCALIZACIONES!U14+[1]LICENCIAS!U14+[1]PERMISO!U14+[1]REGISTRO!U14+[1]CERTIFICADOS!U14</f>
        <v>0</v>
      </c>
      <c r="V14" s="100">
        <f>+[1]FISCALIZACIONES!V14+[1]LICENCIAS!V14+[1]PERMISO!V14+[1]REGISTRO!V14+[1]CERTIFICADOS!V14</f>
        <v>0</v>
      </c>
      <c r="W14" s="100">
        <f>+[1]FISCALIZACIONES!W14+[1]LICENCIAS!W14+[1]PERMISO!W14+[1]REGISTRO!W14+[1]CERTIFICADOS!W14</f>
        <v>0</v>
      </c>
      <c r="X14" s="100">
        <f>+[1]FISCALIZACIONES!X14+[1]LICENCIAS!X14+[1]PERMISO!X14+[1]REGISTRO!X14+[1]CERTIFICADOS!X14</f>
        <v>0</v>
      </c>
      <c r="Y14" s="100">
        <f>+[1]FISCALIZACIONES!Y14+[1]LICENCIAS!Y14+[1]PERMISO!Y14+[1]REGISTRO!Y14+[1]CERTIFICADOS!Y14</f>
        <v>0</v>
      </c>
      <c r="Z14" s="100">
        <f>+[1]FISCALIZACIONES!Z14+[1]LICENCIAS!Z14+[1]PERMISO!Z14+[1]REGISTRO!Z14+[1]CERTIFICADOS!Z14</f>
        <v>0</v>
      </c>
      <c r="AA14" s="101" t="e">
        <f t="shared" si="2"/>
        <v>#REF!</v>
      </c>
      <c r="AB14" s="101" t="e">
        <f t="shared" si="3"/>
        <v>#REF!</v>
      </c>
      <c r="AC14" s="102" t="e">
        <f t="shared" si="4"/>
        <v>#REF!</v>
      </c>
      <c r="AD14" s="102" t="e">
        <f t="shared" si="5"/>
        <v>#REF!</v>
      </c>
      <c r="AE14" s="102" t="e">
        <f t="shared" si="6"/>
        <v>#REF!</v>
      </c>
      <c r="AF14" s="102" t="e">
        <f t="shared" si="7"/>
        <v>#REF!</v>
      </c>
      <c r="AG14" s="102" t="e">
        <f t="shared" si="8"/>
        <v>#REF!</v>
      </c>
      <c r="AH14" s="102" t="e">
        <f t="shared" si="9"/>
        <v>#REF!</v>
      </c>
      <c r="AI14" s="103" t="e">
        <f t="shared" si="10"/>
        <v>#REF!</v>
      </c>
      <c r="AJ14" s="103" t="e">
        <f t="shared" si="11"/>
        <v>#REF!</v>
      </c>
      <c r="AK14" s="103" t="e">
        <f t="shared" si="12"/>
        <v>#REF!</v>
      </c>
      <c r="AL14" s="103" t="e">
        <f t="shared" si="13"/>
        <v>#REF!</v>
      </c>
      <c r="AM14" s="103" t="e">
        <f t="shared" si="14"/>
        <v>#REF!</v>
      </c>
      <c r="AN14" s="103" t="e">
        <f t="shared" si="15"/>
        <v>#REF!</v>
      </c>
      <c r="AO14" s="103" t="e">
        <f t="shared" si="16"/>
        <v>#REF!</v>
      </c>
      <c r="AP14" s="103" t="e">
        <f t="shared" si="17"/>
        <v>#REF!</v>
      </c>
      <c r="AQ14" s="103" t="e">
        <f t="shared" si="18"/>
        <v>#REF!</v>
      </c>
      <c r="AR14" s="103" t="e">
        <f t="shared" si="19"/>
        <v>#REF!</v>
      </c>
      <c r="AS14" s="103" t="e">
        <f t="shared" si="20"/>
        <v>#REF!</v>
      </c>
      <c r="AT14" s="103" t="e">
        <f t="shared" si="21"/>
        <v>#REF!</v>
      </c>
      <c r="AU14" s="103" t="e">
        <f t="shared" si="22"/>
        <v>#REF!</v>
      </c>
      <c r="AV14" s="103" t="e">
        <f t="shared" si="23"/>
        <v>#REF!</v>
      </c>
      <c r="AW14" s="103" t="e">
        <f t="shared" si="24"/>
        <v>#REF!</v>
      </c>
      <c r="AX14" s="103" t="e">
        <f t="shared" si="25"/>
        <v>#REF!</v>
      </c>
      <c r="AY14" s="103" t="e">
        <f t="shared" si="26"/>
        <v>#REF!</v>
      </c>
      <c r="AZ14" s="103" t="e">
        <f t="shared" si="27"/>
        <v>#REF!</v>
      </c>
      <c r="BA14" s="103" t="e">
        <f t="shared" si="28"/>
        <v>#REF!</v>
      </c>
      <c r="BB14" s="103" t="e">
        <f t="shared" si="29"/>
        <v>#REF!</v>
      </c>
      <c r="BC14" s="103" t="e">
        <f t="shared" si="30"/>
        <v>#REF!</v>
      </c>
      <c r="BD14" s="103" t="e">
        <f t="shared" si="31"/>
        <v>#REF!</v>
      </c>
      <c r="BE14" s="103" t="e">
        <f t="shared" si="32"/>
        <v>#REF!</v>
      </c>
    </row>
    <row r="15" spans="1:57">
      <c r="A15" s="290"/>
      <c r="B15" s="303"/>
      <c r="C15" s="104" t="s">
        <v>228</v>
      </c>
      <c r="D15" s="114">
        <f t="shared" si="1"/>
        <v>4</v>
      </c>
      <c r="E15" s="100">
        <f>+[1]FISCALIZACIONES!E15+[1]LICENCIAS!E15+[1]PERMISO!E15+[1]REGISTRO!E15+[1]CERTIFICADOS!E15</f>
        <v>0</v>
      </c>
      <c r="F15" s="100">
        <f>+[1]FISCALIZACIONES!F15+[1]LICENCIAS!F15+[1]PERMISO!F15+[1]REGISTRO!F15+[1]CERTIFICADOS!F15</f>
        <v>0</v>
      </c>
      <c r="G15" s="100">
        <f>+[1]FISCALIZACIONES!G15+[1]LICENCIAS!G15+[1]PERMISO!G15+[1]REGISTRO!G15+[1]CERTIFICADOS!G15</f>
        <v>2</v>
      </c>
      <c r="H15" s="100">
        <f>+[1]FISCALIZACIONES!H15+[1]LICENCIAS!H15+[1]PERMISO!H15+[1]REGISTRO!H15+[1]CERTIFICADOS!H15</f>
        <v>1</v>
      </c>
      <c r="I15" s="100">
        <f>+[1]FISCALIZACIONES!I15+[1]LICENCIAS!I15+[1]PERMISO!I15+[1]REGISTRO!I15+[1]CERTIFICADOS!I15</f>
        <v>0</v>
      </c>
      <c r="J15" s="100">
        <f>+[1]FISCALIZACIONES!J15+[1]LICENCIAS!J15+[1]PERMISO!J15+[1]REGISTRO!J15+[1]CERTIFICADOS!J15</f>
        <v>0</v>
      </c>
      <c r="K15" s="100">
        <f>+[1]FISCALIZACIONES!K15+[1]LICENCIAS!K15+[1]PERMISO!K15+[1]REGISTRO!K15+[1]CERTIFICADOS!K15</f>
        <v>1</v>
      </c>
      <c r="L15" s="100">
        <f>+[1]FISCALIZACIONES!L15+[1]LICENCIAS!L15+[1]PERMISO!L15+[1]REGISTRO!L15+[1]CERTIFICADOS!L15</f>
        <v>0</v>
      </c>
      <c r="M15" s="100">
        <f>+[1]FISCALIZACIONES!M15+[1]LICENCIAS!M15+[1]PERMISO!M15+[1]REGISTRO!M15+[1]CERTIFICADOS!M15</f>
        <v>0</v>
      </c>
      <c r="N15" s="100">
        <f>+[1]FISCALIZACIONES!N15+[1]LICENCIAS!N15+[1]PERMISO!N15+[1]REGISTRO!N15+[1]CERTIFICADOS!N15</f>
        <v>0</v>
      </c>
      <c r="O15" s="100">
        <f>+[1]FISCALIZACIONES!O15+[1]LICENCIAS!O15+[1]PERMISO!O15+[1]REGISTRO!O15+[1]CERTIFICADOS!O15</f>
        <v>0</v>
      </c>
      <c r="P15" s="100">
        <f>+[1]FISCALIZACIONES!P15+[1]LICENCIAS!P15+[1]PERMISO!P15+[1]REGISTRO!P15+[1]CERTIFICADOS!P15</f>
        <v>0</v>
      </c>
      <c r="Q15" s="100">
        <f>+[1]FISCALIZACIONES!Q15+[1]LICENCIAS!Q15+[1]PERMISO!Q15+[1]REGISTRO!Q15+[1]CERTIFICADOS!Q15</f>
        <v>0</v>
      </c>
      <c r="R15" s="100">
        <f>+[1]FISCALIZACIONES!R15+[1]LICENCIAS!R15+[1]PERMISO!R15+[1]REGISTRO!R15+[1]CERTIFICADOS!R15</f>
        <v>0</v>
      </c>
      <c r="S15" s="100">
        <f>+[1]FISCALIZACIONES!S15+[1]LICENCIAS!S15+[1]PERMISO!S15+[1]REGISTRO!S15+[1]CERTIFICADOS!S15</f>
        <v>0</v>
      </c>
      <c r="T15" s="100">
        <f>+[1]FISCALIZACIONES!T15+[1]LICENCIAS!T15+[1]PERMISO!T15+[1]REGISTRO!T15+[1]CERTIFICADOS!T15</f>
        <v>0</v>
      </c>
      <c r="U15" s="100">
        <f>+[1]FISCALIZACIONES!U15+[1]LICENCIAS!U15+[1]PERMISO!U15+[1]REGISTRO!U15+[1]CERTIFICADOS!U15</f>
        <v>0</v>
      </c>
      <c r="V15" s="100">
        <f>+[1]FISCALIZACIONES!V15+[1]LICENCIAS!V15+[1]PERMISO!V15+[1]REGISTRO!V15+[1]CERTIFICADOS!V15</f>
        <v>0</v>
      </c>
      <c r="W15" s="100">
        <f>+[1]FISCALIZACIONES!W15+[1]LICENCIAS!W15+[1]PERMISO!W15+[1]REGISTRO!W15+[1]CERTIFICADOS!W15</f>
        <v>0</v>
      </c>
      <c r="X15" s="100">
        <f>+[1]FISCALIZACIONES!X15+[1]LICENCIAS!X15+[1]PERMISO!X15+[1]REGISTRO!X15+[1]CERTIFICADOS!X15</f>
        <v>0</v>
      </c>
      <c r="Y15" s="100">
        <f>+[1]FISCALIZACIONES!Y15+[1]LICENCIAS!Y15+[1]PERMISO!Y15+[1]REGISTRO!Y15+[1]CERTIFICADOS!Y15</f>
        <v>0</v>
      </c>
      <c r="Z15" s="100">
        <f>+[1]FISCALIZACIONES!Z15+[1]LICENCIAS!Z15+[1]PERMISO!Z15+[1]REGISTRO!Z15+[1]CERTIFICADOS!Z15</f>
        <v>0</v>
      </c>
      <c r="AA15" s="101" t="e">
        <f t="shared" si="2"/>
        <v>#REF!</v>
      </c>
      <c r="AB15" s="101" t="e">
        <f t="shared" si="3"/>
        <v>#REF!</v>
      </c>
      <c r="AC15" s="102" t="e">
        <f t="shared" si="4"/>
        <v>#REF!</v>
      </c>
      <c r="AD15" s="102" t="e">
        <f t="shared" si="5"/>
        <v>#REF!</v>
      </c>
      <c r="AE15" s="102" t="e">
        <f t="shared" si="6"/>
        <v>#REF!</v>
      </c>
      <c r="AF15" s="102" t="e">
        <f t="shared" si="7"/>
        <v>#REF!</v>
      </c>
      <c r="AG15" s="102" t="e">
        <f t="shared" si="8"/>
        <v>#REF!</v>
      </c>
      <c r="AH15" s="102" t="e">
        <f t="shared" si="9"/>
        <v>#REF!</v>
      </c>
      <c r="AI15" s="103" t="e">
        <f t="shared" si="10"/>
        <v>#REF!</v>
      </c>
      <c r="AJ15" s="103" t="e">
        <f t="shared" si="11"/>
        <v>#REF!</v>
      </c>
      <c r="AK15" s="103" t="e">
        <f t="shared" si="12"/>
        <v>#REF!</v>
      </c>
      <c r="AL15" s="103" t="e">
        <f t="shared" si="13"/>
        <v>#REF!</v>
      </c>
      <c r="AM15" s="103" t="e">
        <f t="shared" si="14"/>
        <v>#REF!</v>
      </c>
      <c r="AN15" s="103" t="e">
        <f t="shared" si="15"/>
        <v>#REF!</v>
      </c>
      <c r="AO15" s="103" t="e">
        <f t="shared" si="16"/>
        <v>#REF!</v>
      </c>
      <c r="AP15" s="103" t="e">
        <f t="shared" si="17"/>
        <v>#REF!</v>
      </c>
      <c r="AQ15" s="103" t="e">
        <f t="shared" si="18"/>
        <v>#REF!</v>
      </c>
      <c r="AR15" s="103" t="e">
        <f t="shared" si="19"/>
        <v>#REF!</v>
      </c>
      <c r="AS15" s="103" t="e">
        <f t="shared" si="20"/>
        <v>#REF!</v>
      </c>
      <c r="AT15" s="103" t="e">
        <f t="shared" si="21"/>
        <v>#REF!</v>
      </c>
      <c r="AU15" s="103" t="e">
        <f t="shared" si="22"/>
        <v>#REF!</v>
      </c>
      <c r="AV15" s="103" t="e">
        <f t="shared" si="23"/>
        <v>#REF!</v>
      </c>
      <c r="AW15" s="103" t="e">
        <f t="shared" si="24"/>
        <v>#REF!</v>
      </c>
      <c r="AX15" s="103" t="e">
        <f t="shared" si="25"/>
        <v>#REF!</v>
      </c>
      <c r="AY15" s="103" t="e">
        <f t="shared" si="26"/>
        <v>#REF!</v>
      </c>
      <c r="AZ15" s="103" t="e">
        <f t="shared" si="27"/>
        <v>#REF!</v>
      </c>
      <c r="BA15" s="103" t="e">
        <f t="shared" si="28"/>
        <v>#REF!</v>
      </c>
      <c r="BB15" s="103" t="e">
        <f t="shared" si="29"/>
        <v>#REF!</v>
      </c>
      <c r="BC15" s="103" t="e">
        <f t="shared" si="30"/>
        <v>#REF!</v>
      </c>
      <c r="BD15" s="103" t="e">
        <f t="shared" si="31"/>
        <v>#REF!</v>
      </c>
      <c r="BE15" s="103" t="e">
        <f t="shared" si="32"/>
        <v>#REF!</v>
      </c>
    </row>
    <row r="16" spans="1:57">
      <c r="A16" s="290"/>
      <c r="B16" s="303"/>
      <c r="C16" s="104" t="s">
        <v>229</v>
      </c>
      <c r="D16" s="114">
        <f t="shared" si="1"/>
        <v>3</v>
      </c>
      <c r="E16" s="100">
        <f>+[1]FISCALIZACIONES!E16+[1]LICENCIAS!E16+[1]PERMISO!E16+[1]REGISTRO!E16+[1]CERTIFICADOS!E16</f>
        <v>2</v>
      </c>
      <c r="F16" s="100">
        <f>+[1]FISCALIZACIONES!F16+[1]LICENCIAS!F16+[1]PERMISO!F16+[1]REGISTRO!F16+[1]CERTIFICADOS!F16</f>
        <v>1</v>
      </c>
      <c r="G16" s="100">
        <f>+[1]FISCALIZACIONES!G16+[1]LICENCIAS!G16+[1]PERMISO!G16+[1]REGISTRO!G16+[1]CERTIFICADOS!G16</f>
        <v>0</v>
      </c>
      <c r="H16" s="100">
        <f>+[1]FISCALIZACIONES!H16+[1]LICENCIAS!H16+[1]PERMISO!H16+[1]REGISTRO!H16+[1]CERTIFICADOS!H16</f>
        <v>0</v>
      </c>
      <c r="I16" s="100">
        <f>+[1]FISCALIZACIONES!I16+[1]LICENCIAS!I16+[1]PERMISO!I16+[1]REGISTRO!I16+[1]CERTIFICADOS!I16</f>
        <v>0</v>
      </c>
      <c r="J16" s="100">
        <f>+[1]FISCALIZACIONES!J16+[1]LICENCIAS!J16+[1]PERMISO!J16+[1]REGISTRO!J16+[1]CERTIFICADOS!J16</f>
        <v>0</v>
      </c>
      <c r="K16" s="100">
        <f>+[1]FISCALIZACIONES!K16+[1]LICENCIAS!K16+[1]PERMISO!K16+[1]REGISTRO!K16+[1]CERTIFICADOS!K16</f>
        <v>0</v>
      </c>
      <c r="L16" s="100">
        <f>+[1]FISCALIZACIONES!L16+[1]LICENCIAS!L16+[1]PERMISO!L16+[1]REGISTRO!L16+[1]CERTIFICADOS!L16</f>
        <v>0</v>
      </c>
      <c r="M16" s="100">
        <f>+[1]FISCALIZACIONES!M16+[1]LICENCIAS!M16+[1]PERMISO!M16+[1]REGISTRO!M16+[1]CERTIFICADOS!M16</f>
        <v>0</v>
      </c>
      <c r="N16" s="100">
        <f>+[1]FISCALIZACIONES!N16+[1]LICENCIAS!N16+[1]PERMISO!N16+[1]REGISTRO!N16+[1]CERTIFICADOS!N16</f>
        <v>0</v>
      </c>
      <c r="O16" s="100">
        <f>+[1]FISCALIZACIONES!O16+[1]LICENCIAS!O16+[1]PERMISO!O16+[1]REGISTRO!O16+[1]CERTIFICADOS!O16</f>
        <v>0</v>
      </c>
      <c r="P16" s="100">
        <f>+[1]FISCALIZACIONES!P16+[1]LICENCIAS!P16+[1]PERMISO!P16+[1]REGISTRO!P16+[1]CERTIFICADOS!P16</f>
        <v>0</v>
      </c>
      <c r="Q16" s="100">
        <f>+[1]FISCALIZACIONES!Q16+[1]LICENCIAS!Q16+[1]PERMISO!Q16+[1]REGISTRO!Q16+[1]CERTIFICADOS!Q16</f>
        <v>0</v>
      </c>
      <c r="R16" s="100">
        <f>+[1]FISCALIZACIONES!R16+[1]LICENCIAS!R16+[1]PERMISO!R16+[1]REGISTRO!R16+[1]CERTIFICADOS!R16</f>
        <v>0</v>
      </c>
      <c r="S16" s="100">
        <f>+[1]FISCALIZACIONES!S16+[1]LICENCIAS!S16+[1]PERMISO!S16+[1]REGISTRO!S16+[1]CERTIFICADOS!S16</f>
        <v>0</v>
      </c>
      <c r="T16" s="100">
        <f>+[1]FISCALIZACIONES!T16+[1]LICENCIAS!T16+[1]PERMISO!T16+[1]REGISTRO!T16+[1]CERTIFICADOS!T16</f>
        <v>0</v>
      </c>
      <c r="U16" s="100">
        <f>+[1]FISCALIZACIONES!U16+[1]LICENCIAS!U16+[1]PERMISO!U16+[1]REGISTRO!U16+[1]CERTIFICADOS!U16</f>
        <v>0</v>
      </c>
      <c r="V16" s="100">
        <f>+[1]FISCALIZACIONES!V16+[1]LICENCIAS!V16+[1]PERMISO!V16+[1]REGISTRO!V16+[1]CERTIFICADOS!V16</f>
        <v>0</v>
      </c>
      <c r="W16" s="100">
        <f>+[1]FISCALIZACIONES!W16+[1]LICENCIAS!W16+[1]PERMISO!W16+[1]REGISTRO!W16+[1]CERTIFICADOS!W16</f>
        <v>0</v>
      </c>
      <c r="X16" s="100">
        <f>+[1]FISCALIZACIONES!X16+[1]LICENCIAS!X16+[1]PERMISO!X16+[1]REGISTRO!X16+[1]CERTIFICADOS!X16</f>
        <v>0</v>
      </c>
      <c r="Y16" s="100">
        <f>+[1]FISCALIZACIONES!Y16+[1]LICENCIAS!Y16+[1]PERMISO!Y16+[1]REGISTRO!Y16+[1]CERTIFICADOS!Y16</f>
        <v>0</v>
      </c>
      <c r="Z16" s="100">
        <f>+[1]FISCALIZACIONES!Z16+[1]LICENCIAS!Z16+[1]PERMISO!Z16+[1]REGISTRO!Z16+[1]CERTIFICADOS!Z16</f>
        <v>0</v>
      </c>
      <c r="AA16" s="101" t="e">
        <f t="shared" si="2"/>
        <v>#REF!</v>
      </c>
      <c r="AB16" s="101" t="e">
        <f t="shared" si="3"/>
        <v>#REF!</v>
      </c>
      <c r="AC16" s="102" t="e">
        <f t="shared" si="4"/>
        <v>#REF!</v>
      </c>
      <c r="AD16" s="102" t="e">
        <f t="shared" si="5"/>
        <v>#REF!</v>
      </c>
      <c r="AE16" s="102" t="e">
        <f t="shared" si="6"/>
        <v>#REF!</v>
      </c>
      <c r="AF16" s="102" t="e">
        <f t="shared" si="7"/>
        <v>#REF!</v>
      </c>
      <c r="AG16" s="102" t="e">
        <f t="shared" si="8"/>
        <v>#REF!</v>
      </c>
      <c r="AH16" s="102" t="e">
        <f t="shared" si="9"/>
        <v>#REF!</v>
      </c>
      <c r="AI16" s="103" t="e">
        <f t="shared" si="10"/>
        <v>#REF!</v>
      </c>
      <c r="AJ16" s="103" t="e">
        <f t="shared" si="11"/>
        <v>#REF!</v>
      </c>
      <c r="AK16" s="103" t="e">
        <f t="shared" si="12"/>
        <v>#REF!</v>
      </c>
      <c r="AL16" s="103" t="e">
        <f t="shared" si="13"/>
        <v>#REF!</v>
      </c>
      <c r="AM16" s="103" t="e">
        <f t="shared" si="14"/>
        <v>#REF!</v>
      </c>
      <c r="AN16" s="103" t="e">
        <f t="shared" si="15"/>
        <v>#REF!</v>
      </c>
      <c r="AO16" s="103" t="e">
        <f t="shared" si="16"/>
        <v>#REF!</v>
      </c>
      <c r="AP16" s="103" t="e">
        <f t="shared" si="17"/>
        <v>#REF!</v>
      </c>
      <c r="AQ16" s="103" t="e">
        <f t="shared" si="18"/>
        <v>#REF!</v>
      </c>
      <c r="AR16" s="103" t="e">
        <f t="shared" si="19"/>
        <v>#REF!</v>
      </c>
      <c r="AS16" s="103" t="e">
        <f t="shared" si="20"/>
        <v>#REF!</v>
      </c>
      <c r="AT16" s="103" t="e">
        <f t="shared" si="21"/>
        <v>#REF!</v>
      </c>
      <c r="AU16" s="103" t="e">
        <f t="shared" si="22"/>
        <v>#REF!</v>
      </c>
      <c r="AV16" s="103" t="e">
        <f t="shared" si="23"/>
        <v>#REF!</v>
      </c>
      <c r="AW16" s="103" t="e">
        <f t="shared" si="24"/>
        <v>#REF!</v>
      </c>
      <c r="AX16" s="103" t="e">
        <f t="shared" si="25"/>
        <v>#REF!</v>
      </c>
      <c r="AY16" s="103" t="e">
        <f t="shared" si="26"/>
        <v>#REF!</v>
      </c>
      <c r="AZ16" s="103" t="e">
        <f t="shared" si="27"/>
        <v>#REF!</v>
      </c>
      <c r="BA16" s="103" t="e">
        <f t="shared" si="28"/>
        <v>#REF!</v>
      </c>
      <c r="BB16" s="103" t="e">
        <f t="shared" si="29"/>
        <v>#REF!</v>
      </c>
      <c r="BC16" s="103" t="e">
        <f t="shared" si="30"/>
        <v>#REF!</v>
      </c>
      <c r="BD16" s="103" t="e">
        <f t="shared" si="31"/>
        <v>#REF!</v>
      </c>
      <c r="BE16" s="103" t="e">
        <f t="shared" si="32"/>
        <v>#REF!</v>
      </c>
    </row>
    <row r="17" spans="1:57">
      <c r="A17" s="291"/>
      <c r="B17" s="304"/>
      <c r="C17" s="104" t="s">
        <v>230</v>
      </c>
      <c r="D17" s="114">
        <f t="shared" si="1"/>
        <v>1</v>
      </c>
      <c r="E17" s="100">
        <f>+[1]FISCALIZACIONES!E17+[1]LICENCIAS!E17+[1]PERMISO!E17+[1]REGISTRO!E17+[1]CERTIFICADOS!E17</f>
        <v>0</v>
      </c>
      <c r="F17" s="100">
        <f>+[1]FISCALIZACIONES!F17+[1]LICENCIAS!F17+[1]PERMISO!F17+[1]REGISTRO!F17+[1]CERTIFICADOS!F17</f>
        <v>0</v>
      </c>
      <c r="G17" s="100">
        <f>+[1]FISCALIZACIONES!G17+[1]LICENCIAS!G17+[1]PERMISO!G17+[1]REGISTRO!G17+[1]CERTIFICADOS!G17</f>
        <v>1</v>
      </c>
      <c r="H17" s="100">
        <f>+[1]FISCALIZACIONES!H17+[1]LICENCIAS!H17+[1]PERMISO!H17+[1]REGISTRO!H17+[1]CERTIFICADOS!H17</f>
        <v>0</v>
      </c>
      <c r="I17" s="100">
        <f>+[1]FISCALIZACIONES!I17+[1]LICENCIAS!I17+[1]PERMISO!I17+[1]REGISTRO!I17+[1]CERTIFICADOS!I17</f>
        <v>0</v>
      </c>
      <c r="J17" s="100">
        <f>+[1]FISCALIZACIONES!J17+[1]LICENCIAS!J17+[1]PERMISO!J17+[1]REGISTRO!J17+[1]CERTIFICADOS!J17</f>
        <v>0</v>
      </c>
      <c r="K17" s="100">
        <f>+[1]FISCALIZACIONES!K17+[1]LICENCIAS!K17+[1]PERMISO!K17+[1]REGISTRO!K17+[1]CERTIFICADOS!K17</f>
        <v>0</v>
      </c>
      <c r="L17" s="100">
        <f>+[1]FISCALIZACIONES!L17+[1]LICENCIAS!L17+[1]PERMISO!L17+[1]REGISTRO!L17+[1]CERTIFICADOS!L17</f>
        <v>0</v>
      </c>
      <c r="M17" s="100">
        <f>+[1]FISCALIZACIONES!M17+[1]LICENCIAS!M17+[1]PERMISO!M17+[1]REGISTRO!M17+[1]CERTIFICADOS!M17</f>
        <v>0</v>
      </c>
      <c r="N17" s="100">
        <f>+[1]FISCALIZACIONES!N17+[1]LICENCIAS!N17+[1]PERMISO!N17+[1]REGISTRO!N17+[1]CERTIFICADOS!N17</f>
        <v>0</v>
      </c>
      <c r="O17" s="100">
        <f>+[1]FISCALIZACIONES!O17+[1]LICENCIAS!O17+[1]PERMISO!O17+[1]REGISTRO!O17+[1]CERTIFICADOS!O17</f>
        <v>0</v>
      </c>
      <c r="P17" s="100">
        <f>+[1]FISCALIZACIONES!P17+[1]LICENCIAS!P17+[1]PERMISO!P17+[1]REGISTRO!P17+[1]CERTIFICADOS!P17</f>
        <v>0</v>
      </c>
      <c r="Q17" s="100">
        <f>+[1]FISCALIZACIONES!Q17+[1]LICENCIAS!Q17+[1]PERMISO!Q17+[1]REGISTRO!Q17+[1]CERTIFICADOS!Q17</f>
        <v>0</v>
      </c>
      <c r="R17" s="100">
        <f>+[1]FISCALIZACIONES!R17+[1]LICENCIAS!R17+[1]PERMISO!R17+[1]REGISTRO!R17+[1]CERTIFICADOS!R17</f>
        <v>0</v>
      </c>
      <c r="S17" s="100">
        <f>+[1]FISCALIZACIONES!S17+[1]LICENCIAS!S17+[1]PERMISO!S17+[1]REGISTRO!S17+[1]CERTIFICADOS!S17</f>
        <v>0</v>
      </c>
      <c r="T17" s="100">
        <f>+[1]FISCALIZACIONES!T17+[1]LICENCIAS!T17+[1]PERMISO!T17+[1]REGISTRO!T17+[1]CERTIFICADOS!T17</f>
        <v>0</v>
      </c>
      <c r="U17" s="100">
        <f>+[1]FISCALIZACIONES!U17+[1]LICENCIAS!U17+[1]PERMISO!U17+[1]REGISTRO!U17+[1]CERTIFICADOS!U17</f>
        <v>0</v>
      </c>
      <c r="V17" s="100">
        <f>+[1]FISCALIZACIONES!V17+[1]LICENCIAS!V17+[1]PERMISO!V17+[1]REGISTRO!V17+[1]CERTIFICADOS!V17</f>
        <v>0</v>
      </c>
      <c r="W17" s="100">
        <f>+[1]FISCALIZACIONES!W17+[1]LICENCIAS!W17+[1]PERMISO!W17+[1]REGISTRO!W17+[1]CERTIFICADOS!W17</f>
        <v>0</v>
      </c>
      <c r="X17" s="100">
        <f>+[1]FISCALIZACIONES!X17+[1]LICENCIAS!X17+[1]PERMISO!X17+[1]REGISTRO!X17+[1]CERTIFICADOS!X17</f>
        <v>0</v>
      </c>
      <c r="Y17" s="100">
        <f>+[1]FISCALIZACIONES!Y17+[1]LICENCIAS!Y17+[1]PERMISO!Y17+[1]REGISTRO!Y17+[1]CERTIFICADOS!Y17</f>
        <v>0</v>
      </c>
      <c r="Z17" s="100">
        <f>+[1]FISCALIZACIONES!Z17+[1]LICENCIAS!Z17+[1]PERMISO!Z17+[1]REGISTRO!Z17+[1]CERTIFICADOS!Z17</f>
        <v>0</v>
      </c>
      <c r="AA17" s="101" t="e">
        <f t="shared" si="2"/>
        <v>#REF!</v>
      </c>
      <c r="AB17" s="101" t="e">
        <f t="shared" si="3"/>
        <v>#REF!</v>
      </c>
      <c r="AC17" s="102" t="e">
        <f t="shared" si="4"/>
        <v>#REF!</v>
      </c>
      <c r="AD17" s="102" t="e">
        <f t="shared" si="5"/>
        <v>#REF!</v>
      </c>
      <c r="AE17" s="102" t="e">
        <f t="shared" si="6"/>
        <v>#REF!</v>
      </c>
      <c r="AF17" s="102" t="e">
        <f t="shared" si="7"/>
        <v>#REF!</v>
      </c>
      <c r="AG17" s="102" t="e">
        <f t="shared" si="8"/>
        <v>#REF!</v>
      </c>
      <c r="AH17" s="102" t="e">
        <f t="shared" si="9"/>
        <v>#REF!</v>
      </c>
      <c r="AI17" s="103" t="e">
        <f t="shared" si="10"/>
        <v>#REF!</v>
      </c>
      <c r="AJ17" s="103" t="e">
        <f t="shared" si="11"/>
        <v>#REF!</v>
      </c>
      <c r="AK17" s="103" t="e">
        <f t="shared" si="12"/>
        <v>#REF!</v>
      </c>
      <c r="AL17" s="103" t="e">
        <f t="shared" si="13"/>
        <v>#REF!</v>
      </c>
      <c r="AM17" s="103" t="e">
        <f t="shared" si="14"/>
        <v>#REF!</v>
      </c>
      <c r="AN17" s="103" t="e">
        <f t="shared" si="15"/>
        <v>#REF!</v>
      </c>
      <c r="AO17" s="103" t="e">
        <f t="shared" si="16"/>
        <v>#REF!</v>
      </c>
      <c r="AP17" s="103" t="e">
        <f t="shared" si="17"/>
        <v>#REF!</v>
      </c>
      <c r="AQ17" s="103" t="e">
        <f t="shared" si="18"/>
        <v>#REF!</v>
      </c>
      <c r="AR17" s="103" t="e">
        <f t="shared" si="19"/>
        <v>#REF!</v>
      </c>
      <c r="AS17" s="103" t="e">
        <f t="shared" si="20"/>
        <v>#REF!</v>
      </c>
      <c r="AT17" s="103" t="e">
        <f t="shared" si="21"/>
        <v>#REF!</v>
      </c>
      <c r="AU17" s="103" t="e">
        <f t="shared" si="22"/>
        <v>#REF!</v>
      </c>
      <c r="AV17" s="103" t="e">
        <f t="shared" si="23"/>
        <v>#REF!</v>
      </c>
      <c r="AW17" s="103" t="e">
        <f t="shared" si="24"/>
        <v>#REF!</v>
      </c>
      <c r="AX17" s="103" t="e">
        <f t="shared" si="25"/>
        <v>#REF!</v>
      </c>
      <c r="AY17" s="103" t="e">
        <f t="shared" si="26"/>
        <v>#REF!</v>
      </c>
      <c r="AZ17" s="103" t="e">
        <f t="shared" si="27"/>
        <v>#REF!</v>
      </c>
      <c r="BA17" s="103" t="e">
        <f t="shared" si="28"/>
        <v>#REF!</v>
      </c>
      <c r="BB17" s="103" t="e">
        <f t="shared" si="29"/>
        <v>#REF!</v>
      </c>
      <c r="BC17" s="103" t="e">
        <f t="shared" si="30"/>
        <v>#REF!</v>
      </c>
      <c r="BD17" s="103" t="e">
        <f t="shared" si="31"/>
        <v>#REF!</v>
      </c>
      <c r="BE17" s="103" t="e">
        <f t="shared" si="32"/>
        <v>#REF!</v>
      </c>
    </row>
    <row r="18" spans="1:57">
      <c r="A18" s="289" t="s">
        <v>231</v>
      </c>
      <c r="B18" s="302">
        <f>SUM(D18:D38)</f>
        <v>82</v>
      </c>
      <c r="C18" s="104" t="s">
        <v>232</v>
      </c>
      <c r="D18" s="114">
        <f t="shared" si="1"/>
        <v>6</v>
      </c>
      <c r="E18" s="100">
        <f>+[1]FISCALIZACIONES!E18+[1]LICENCIAS!E18+[1]PERMISO!E18+[1]REGISTRO!E18+[1]CERTIFICADOS!E18</f>
        <v>0</v>
      </c>
      <c r="F18" s="100">
        <f>+[1]FISCALIZACIONES!F18+[1]LICENCIAS!F18+[1]PERMISO!F18+[1]REGISTRO!F18+[1]CERTIFICADOS!F18</f>
        <v>1</v>
      </c>
      <c r="G18" s="100">
        <f>+[1]FISCALIZACIONES!G18+[1]LICENCIAS!G18+[1]PERMISO!G18+[1]REGISTRO!G18+[1]CERTIFICADOS!G18</f>
        <v>3</v>
      </c>
      <c r="H18" s="100">
        <f>+[1]FISCALIZACIONES!H18+[1]LICENCIAS!H18+[1]PERMISO!H18+[1]REGISTRO!H18+[1]CERTIFICADOS!H18</f>
        <v>2</v>
      </c>
      <c r="I18" s="100">
        <f>+[1]FISCALIZACIONES!I18+[1]LICENCIAS!I18+[1]PERMISO!I18+[1]REGISTRO!I18+[1]CERTIFICADOS!I18</f>
        <v>0</v>
      </c>
      <c r="J18" s="100">
        <f>+[1]FISCALIZACIONES!J18+[1]LICENCIAS!J18+[1]PERMISO!J18+[1]REGISTRO!J18+[1]CERTIFICADOS!J18</f>
        <v>0</v>
      </c>
      <c r="K18" s="100">
        <f>+[1]FISCALIZACIONES!K18+[1]LICENCIAS!K18+[1]PERMISO!K18+[1]REGISTRO!K18+[1]CERTIFICADOS!K18</f>
        <v>0</v>
      </c>
      <c r="L18" s="100">
        <f>+[1]FISCALIZACIONES!L18+[1]LICENCIAS!L18+[1]PERMISO!L18+[1]REGISTRO!L18+[1]CERTIFICADOS!L18</f>
        <v>0</v>
      </c>
      <c r="M18" s="100">
        <f>+[1]FISCALIZACIONES!M18+[1]LICENCIAS!M18+[1]PERMISO!M18+[1]REGISTRO!M18+[1]CERTIFICADOS!M18</f>
        <v>0</v>
      </c>
      <c r="N18" s="100">
        <f>+[1]FISCALIZACIONES!N18+[1]LICENCIAS!N18+[1]PERMISO!N18+[1]REGISTRO!N18+[1]CERTIFICADOS!N18</f>
        <v>0</v>
      </c>
      <c r="O18" s="100">
        <f>+[1]FISCALIZACIONES!O18+[1]LICENCIAS!O18+[1]PERMISO!O18+[1]REGISTRO!O18+[1]CERTIFICADOS!O18</f>
        <v>0</v>
      </c>
      <c r="P18" s="100">
        <f>+[1]FISCALIZACIONES!P18+[1]LICENCIAS!P18+[1]PERMISO!P18+[1]REGISTRO!P18+[1]CERTIFICADOS!P18</f>
        <v>0</v>
      </c>
      <c r="Q18" s="100">
        <f>+[1]FISCALIZACIONES!Q18+[1]LICENCIAS!Q18+[1]PERMISO!Q18+[1]REGISTRO!Q18+[1]CERTIFICADOS!Q18</f>
        <v>0</v>
      </c>
      <c r="R18" s="100">
        <f>+[1]FISCALIZACIONES!R18+[1]LICENCIAS!R18+[1]PERMISO!R18+[1]REGISTRO!R18+[1]CERTIFICADOS!R18</f>
        <v>0</v>
      </c>
      <c r="S18" s="100">
        <f>+[1]FISCALIZACIONES!S18+[1]LICENCIAS!S18+[1]PERMISO!S18+[1]REGISTRO!S18+[1]CERTIFICADOS!S18</f>
        <v>0</v>
      </c>
      <c r="T18" s="100">
        <f>+[1]FISCALIZACIONES!T18+[1]LICENCIAS!T18+[1]PERMISO!T18+[1]REGISTRO!T18+[1]CERTIFICADOS!T18</f>
        <v>0</v>
      </c>
      <c r="U18" s="100">
        <f>+[1]FISCALIZACIONES!U18+[1]LICENCIAS!U18+[1]PERMISO!U18+[1]REGISTRO!U18+[1]CERTIFICADOS!U18</f>
        <v>0</v>
      </c>
      <c r="V18" s="100">
        <f>+[1]FISCALIZACIONES!V18+[1]LICENCIAS!V18+[1]PERMISO!V18+[1]REGISTRO!V18+[1]CERTIFICADOS!V18</f>
        <v>0</v>
      </c>
      <c r="W18" s="100">
        <f>+[1]FISCALIZACIONES!W18+[1]LICENCIAS!W18+[1]PERMISO!W18+[1]REGISTRO!W18+[1]CERTIFICADOS!W18</f>
        <v>0</v>
      </c>
      <c r="X18" s="100">
        <f>+[1]FISCALIZACIONES!X18+[1]LICENCIAS!X18+[1]PERMISO!X18+[1]REGISTRO!X18+[1]CERTIFICADOS!X18</f>
        <v>0</v>
      </c>
      <c r="Y18" s="100">
        <f>+[1]FISCALIZACIONES!Y18+[1]LICENCIAS!Y18+[1]PERMISO!Y18+[1]REGISTRO!Y18+[1]CERTIFICADOS!Y18</f>
        <v>0</v>
      </c>
      <c r="Z18" s="100">
        <f>+[1]FISCALIZACIONES!Z18+[1]LICENCIAS!Z18+[1]PERMISO!Z18+[1]REGISTRO!Z18+[1]CERTIFICADOS!Z18</f>
        <v>0</v>
      </c>
      <c r="AA18" s="101" t="e">
        <f t="shared" si="2"/>
        <v>#REF!</v>
      </c>
      <c r="AB18" s="101" t="e">
        <f t="shared" si="3"/>
        <v>#REF!</v>
      </c>
      <c r="AC18" s="102" t="e">
        <f t="shared" si="4"/>
        <v>#REF!</v>
      </c>
      <c r="AD18" s="102" t="e">
        <f t="shared" si="5"/>
        <v>#REF!</v>
      </c>
      <c r="AE18" s="102" t="e">
        <f t="shared" si="6"/>
        <v>#REF!</v>
      </c>
      <c r="AF18" s="102" t="e">
        <f t="shared" si="7"/>
        <v>#REF!</v>
      </c>
      <c r="AG18" s="102" t="e">
        <f t="shared" si="8"/>
        <v>#REF!</v>
      </c>
      <c r="AH18" s="102" t="e">
        <f t="shared" si="9"/>
        <v>#REF!</v>
      </c>
      <c r="AI18" s="103" t="e">
        <f t="shared" si="10"/>
        <v>#REF!</v>
      </c>
      <c r="AJ18" s="103" t="e">
        <f t="shared" si="11"/>
        <v>#REF!</v>
      </c>
      <c r="AK18" s="103" t="e">
        <f t="shared" si="12"/>
        <v>#REF!</v>
      </c>
      <c r="AL18" s="103" t="e">
        <f t="shared" si="13"/>
        <v>#REF!</v>
      </c>
      <c r="AM18" s="103" t="e">
        <f t="shared" si="14"/>
        <v>#REF!</v>
      </c>
      <c r="AN18" s="103" t="e">
        <f t="shared" si="15"/>
        <v>#REF!</v>
      </c>
      <c r="AO18" s="103" t="e">
        <f t="shared" si="16"/>
        <v>#REF!</v>
      </c>
      <c r="AP18" s="103" t="e">
        <f t="shared" si="17"/>
        <v>#REF!</v>
      </c>
      <c r="AQ18" s="103" t="e">
        <f t="shared" si="18"/>
        <v>#REF!</v>
      </c>
      <c r="AR18" s="103" t="e">
        <f t="shared" si="19"/>
        <v>#REF!</v>
      </c>
      <c r="AS18" s="103" t="e">
        <f t="shared" si="20"/>
        <v>#REF!</v>
      </c>
      <c r="AT18" s="103" t="e">
        <f t="shared" si="21"/>
        <v>#REF!</v>
      </c>
      <c r="AU18" s="103" t="e">
        <f t="shared" si="22"/>
        <v>#REF!</v>
      </c>
      <c r="AV18" s="103" t="e">
        <f t="shared" si="23"/>
        <v>#REF!</v>
      </c>
      <c r="AW18" s="103" t="e">
        <f t="shared" si="24"/>
        <v>#REF!</v>
      </c>
      <c r="AX18" s="103" t="e">
        <f t="shared" si="25"/>
        <v>#REF!</v>
      </c>
      <c r="AY18" s="103" t="e">
        <f t="shared" si="26"/>
        <v>#REF!</v>
      </c>
      <c r="AZ18" s="103" t="e">
        <f t="shared" si="27"/>
        <v>#REF!</v>
      </c>
      <c r="BA18" s="103" t="e">
        <f t="shared" si="28"/>
        <v>#REF!</v>
      </c>
      <c r="BB18" s="103" t="e">
        <f t="shared" si="29"/>
        <v>#REF!</v>
      </c>
      <c r="BC18" s="103" t="e">
        <f t="shared" si="30"/>
        <v>#REF!</v>
      </c>
      <c r="BD18" s="103" t="e">
        <f t="shared" si="31"/>
        <v>#REF!</v>
      </c>
      <c r="BE18" s="103" t="e">
        <f t="shared" si="32"/>
        <v>#REF!</v>
      </c>
    </row>
    <row r="19" spans="1:57">
      <c r="A19" s="290"/>
      <c r="B19" s="303"/>
      <c r="C19" s="104" t="s">
        <v>233</v>
      </c>
      <c r="D19" s="114">
        <f t="shared" si="1"/>
        <v>1</v>
      </c>
      <c r="E19" s="100">
        <f>+[1]FISCALIZACIONES!E19+[1]LICENCIAS!E19+[1]PERMISO!E19+[1]REGISTRO!E19+[1]CERTIFICADOS!E19</f>
        <v>0</v>
      </c>
      <c r="F19" s="100">
        <f>+[1]FISCALIZACIONES!F19+[1]LICENCIAS!F19+[1]PERMISO!F19+[1]REGISTRO!F19+[1]CERTIFICADOS!F19</f>
        <v>1</v>
      </c>
      <c r="G19" s="100">
        <f>+[1]FISCALIZACIONES!G19+[1]LICENCIAS!G19+[1]PERMISO!G19+[1]REGISTRO!G19+[1]CERTIFICADOS!G19</f>
        <v>0</v>
      </c>
      <c r="H19" s="100">
        <f>+[1]FISCALIZACIONES!H19+[1]LICENCIAS!H19+[1]PERMISO!H19+[1]REGISTRO!H19+[1]CERTIFICADOS!H19</f>
        <v>0</v>
      </c>
      <c r="I19" s="100">
        <f>+[1]FISCALIZACIONES!I19+[1]LICENCIAS!I19+[1]PERMISO!I19+[1]REGISTRO!I19+[1]CERTIFICADOS!I19</f>
        <v>0</v>
      </c>
      <c r="J19" s="100">
        <f>+[1]FISCALIZACIONES!J19+[1]LICENCIAS!J19+[1]PERMISO!J19+[1]REGISTRO!J19+[1]CERTIFICADOS!J19</f>
        <v>0</v>
      </c>
      <c r="K19" s="100">
        <f>+[1]FISCALIZACIONES!K19+[1]LICENCIAS!K19+[1]PERMISO!K19+[1]REGISTRO!K19+[1]CERTIFICADOS!K19</f>
        <v>0</v>
      </c>
      <c r="L19" s="100">
        <f>+[1]FISCALIZACIONES!L19+[1]LICENCIAS!L19+[1]PERMISO!L19+[1]REGISTRO!L19+[1]CERTIFICADOS!L19</f>
        <v>0</v>
      </c>
      <c r="M19" s="100">
        <f>+[1]FISCALIZACIONES!M19+[1]LICENCIAS!M19+[1]PERMISO!M19+[1]REGISTRO!M19+[1]CERTIFICADOS!M19</f>
        <v>0</v>
      </c>
      <c r="N19" s="100">
        <f>+[1]FISCALIZACIONES!N19+[1]LICENCIAS!N19+[1]PERMISO!N19+[1]REGISTRO!N19+[1]CERTIFICADOS!N19</f>
        <v>0</v>
      </c>
      <c r="O19" s="100">
        <f>+[1]FISCALIZACIONES!O19+[1]LICENCIAS!O19+[1]PERMISO!O19+[1]REGISTRO!O19+[1]CERTIFICADOS!O19</f>
        <v>0</v>
      </c>
      <c r="P19" s="100">
        <f>+[1]FISCALIZACIONES!P19+[1]LICENCIAS!P19+[1]PERMISO!P19+[1]REGISTRO!P19+[1]CERTIFICADOS!P19</f>
        <v>0</v>
      </c>
      <c r="Q19" s="100">
        <f>+[1]FISCALIZACIONES!Q19+[1]LICENCIAS!Q19+[1]PERMISO!Q19+[1]REGISTRO!Q19+[1]CERTIFICADOS!Q19</f>
        <v>0</v>
      </c>
      <c r="R19" s="100">
        <f>+[1]FISCALIZACIONES!R19+[1]LICENCIAS!R19+[1]PERMISO!R19+[1]REGISTRO!R19+[1]CERTIFICADOS!R19</f>
        <v>0</v>
      </c>
      <c r="S19" s="100">
        <f>+[1]FISCALIZACIONES!S19+[1]LICENCIAS!S19+[1]PERMISO!S19+[1]REGISTRO!S19+[1]CERTIFICADOS!S19</f>
        <v>0</v>
      </c>
      <c r="T19" s="100">
        <f>+[1]FISCALIZACIONES!T19+[1]LICENCIAS!T19+[1]PERMISO!T19+[1]REGISTRO!T19+[1]CERTIFICADOS!T19</f>
        <v>0</v>
      </c>
      <c r="U19" s="100">
        <f>+[1]FISCALIZACIONES!U19+[1]LICENCIAS!U19+[1]PERMISO!U19+[1]REGISTRO!U19+[1]CERTIFICADOS!U19</f>
        <v>0</v>
      </c>
      <c r="V19" s="100">
        <f>+[1]FISCALIZACIONES!V19+[1]LICENCIAS!V19+[1]PERMISO!V19+[1]REGISTRO!V19+[1]CERTIFICADOS!V19</f>
        <v>0</v>
      </c>
      <c r="W19" s="100">
        <f>+[1]FISCALIZACIONES!W19+[1]LICENCIAS!W19+[1]PERMISO!W19+[1]REGISTRO!W19+[1]CERTIFICADOS!W19</f>
        <v>0</v>
      </c>
      <c r="X19" s="100">
        <f>+[1]FISCALIZACIONES!X19+[1]LICENCIAS!X19+[1]PERMISO!X19+[1]REGISTRO!X19+[1]CERTIFICADOS!X19</f>
        <v>0</v>
      </c>
      <c r="Y19" s="100">
        <f>+[1]FISCALIZACIONES!Y19+[1]LICENCIAS!Y19+[1]PERMISO!Y19+[1]REGISTRO!Y19+[1]CERTIFICADOS!Y19</f>
        <v>0</v>
      </c>
      <c r="Z19" s="100">
        <f>+[1]FISCALIZACIONES!Z19+[1]LICENCIAS!Z19+[1]PERMISO!Z19+[1]REGISTRO!Z19+[1]CERTIFICADOS!Z19</f>
        <v>0</v>
      </c>
      <c r="AA19" s="101" t="e">
        <f t="shared" si="2"/>
        <v>#REF!</v>
      </c>
      <c r="AB19" s="101" t="e">
        <f t="shared" si="3"/>
        <v>#REF!</v>
      </c>
      <c r="AC19" s="102" t="e">
        <f t="shared" si="4"/>
        <v>#REF!</v>
      </c>
      <c r="AD19" s="102" t="e">
        <f t="shared" si="5"/>
        <v>#REF!</v>
      </c>
      <c r="AE19" s="102" t="e">
        <f t="shared" si="6"/>
        <v>#REF!</v>
      </c>
      <c r="AF19" s="102" t="e">
        <f t="shared" si="7"/>
        <v>#REF!</v>
      </c>
      <c r="AG19" s="102" t="e">
        <f t="shared" si="8"/>
        <v>#REF!</v>
      </c>
      <c r="AH19" s="102" t="e">
        <f t="shared" si="9"/>
        <v>#REF!</v>
      </c>
      <c r="AI19" s="103" t="e">
        <f t="shared" si="10"/>
        <v>#REF!</v>
      </c>
      <c r="AJ19" s="103" t="e">
        <f t="shared" si="11"/>
        <v>#REF!</v>
      </c>
      <c r="AK19" s="103" t="e">
        <f t="shared" si="12"/>
        <v>#REF!</v>
      </c>
      <c r="AL19" s="103" t="e">
        <f t="shared" si="13"/>
        <v>#REF!</v>
      </c>
      <c r="AM19" s="103" t="e">
        <f t="shared" si="14"/>
        <v>#REF!</v>
      </c>
      <c r="AN19" s="103" t="e">
        <f t="shared" si="15"/>
        <v>#REF!</v>
      </c>
      <c r="AO19" s="103" t="e">
        <f t="shared" si="16"/>
        <v>#REF!</v>
      </c>
      <c r="AP19" s="103" t="e">
        <f t="shared" si="17"/>
        <v>#REF!</v>
      </c>
      <c r="AQ19" s="103" t="e">
        <f t="shared" si="18"/>
        <v>#REF!</v>
      </c>
      <c r="AR19" s="103" t="e">
        <f t="shared" si="19"/>
        <v>#REF!</v>
      </c>
      <c r="AS19" s="103" t="e">
        <f t="shared" si="20"/>
        <v>#REF!</v>
      </c>
      <c r="AT19" s="103" t="e">
        <f t="shared" si="21"/>
        <v>#REF!</v>
      </c>
      <c r="AU19" s="103" t="e">
        <f t="shared" si="22"/>
        <v>#REF!</v>
      </c>
      <c r="AV19" s="103" t="e">
        <f t="shared" si="23"/>
        <v>#REF!</v>
      </c>
      <c r="AW19" s="103" t="e">
        <f t="shared" si="24"/>
        <v>#REF!</v>
      </c>
      <c r="AX19" s="103" t="e">
        <f t="shared" si="25"/>
        <v>#REF!</v>
      </c>
      <c r="AY19" s="103" t="e">
        <f t="shared" si="26"/>
        <v>#REF!</v>
      </c>
      <c r="AZ19" s="103" t="e">
        <f t="shared" si="27"/>
        <v>#REF!</v>
      </c>
      <c r="BA19" s="103" t="e">
        <f t="shared" si="28"/>
        <v>#REF!</v>
      </c>
      <c r="BB19" s="103" t="e">
        <f t="shared" si="29"/>
        <v>#REF!</v>
      </c>
      <c r="BC19" s="103" t="e">
        <f t="shared" si="30"/>
        <v>#REF!</v>
      </c>
      <c r="BD19" s="103" t="e">
        <f t="shared" si="31"/>
        <v>#REF!</v>
      </c>
      <c r="BE19" s="103" t="e">
        <f t="shared" si="32"/>
        <v>#REF!</v>
      </c>
    </row>
    <row r="20" spans="1:57">
      <c r="A20" s="290"/>
      <c r="B20" s="303"/>
      <c r="C20" s="104" t="s">
        <v>234</v>
      </c>
      <c r="D20" s="114">
        <f t="shared" si="1"/>
        <v>6</v>
      </c>
      <c r="E20" s="100">
        <f>+[1]FISCALIZACIONES!E20+[1]LICENCIAS!E20+[1]PERMISO!E20+[1]REGISTRO!E20+[1]CERTIFICADOS!E20</f>
        <v>1</v>
      </c>
      <c r="F20" s="100">
        <f>+[1]FISCALIZACIONES!F20+[1]LICENCIAS!F20+[1]PERMISO!F20+[1]REGISTRO!F20+[1]CERTIFICADOS!F20</f>
        <v>3</v>
      </c>
      <c r="G20" s="100">
        <f>+[1]FISCALIZACIONES!G20+[1]LICENCIAS!G20+[1]PERMISO!G20+[1]REGISTRO!G20+[1]CERTIFICADOS!G20</f>
        <v>0</v>
      </c>
      <c r="H20" s="100">
        <f>+[1]FISCALIZACIONES!H20+[1]LICENCIAS!H20+[1]PERMISO!H20+[1]REGISTRO!H20+[1]CERTIFICADOS!H20</f>
        <v>2</v>
      </c>
      <c r="I20" s="100">
        <f>+[1]FISCALIZACIONES!I20+[1]LICENCIAS!I20+[1]PERMISO!I20+[1]REGISTRO!I20+[1]CERTIFICADOS!I20</f>
        <v>0</v>
      </c>
      <c r="J20" s="100">
        <f>+[1]FISCALIZACIONES!J20+[1]LICENCIAS!J20+[1]PERMISO!J20+[1]REGISTRO!J20+[1]CERTIFICADOS!J20</f>
        <v>0</v>
      </c>
      <c r="K20" s="100">
        <f>+[1]FISCALIZACIONES!K20+[1]LICENCIAS!K20+[1]PERMISO!K20+[1]REGISTRO!K20+[1]CERTIFICADOS!K20</f>
        <v>0</v>
      </c>
      <c r="L20" s="100">
        <f>+[1]FISCALIZACIONES!L20+[1]LICENCIAS!L20+[1]PERMISO!L20+[1]REGISTRO!L20+[1]CERTIFICADOS!L20</f>
        <v>0</v>
      </c>
      <c r="M20" s="100">
        <f>+[1]FISCALIZACIONES!M20+[1]LICENCIAS!M20+[1]PERMISO!M20+[1]REGISTRO!M20+[1]CERTIFICADOS!M20</f>
        <v>0</v>
      </c>
      <c r="N20" s="100">
        <f>+[1]FISCALIZACIONES!N20+[1]LICENCIAS!N20+[1]PERMISO!N20+[1]REGISTRO!N20+[1]CERTIFICADOS!N20</f>
        <v>0</v>
      </c>
      <c r="O20" s="100">
        <f>+[1]FISCALIZACIONES!O20+[1]LICENCIAS!O20+[1]PERMISO!O20+[1]REGISTRO!O20+[1]CERTIFICADOS!O20</f>
        <v>0</v>
      </c>
      <c r="P20" s="100">
        <f>+[1]FISCALIZACIONES!P20+[1]LICENCIAS!P20+[1]PERMISO!P20+[1]REGISTRO!P20+[1]CERTIFICADOS!P20</f>
        <v>0</v>
      </c>
      <c r="Q20" s="100">
        <f>+[1]FISCALIZACIONES!Q20+[1]LICENCIAS!Q20+[1]PERMISO!Q20+[1]REGISTRO!Q20+[1]CERTIFICADOS!Q20</f>
        <v>0</v>
      </c>
      <c r="R20" s="100">
        <f>+[1]FISCALIZACIONES!R20+[1]LICENCIAS!R20+[1]PERMISO!R20+[1]REGISTRO!R20+[1]CERTIFICADOS!R20</f>
        <v>0</v>
      </c>
      <c r="S20" s="100">
        <f>+[1]FISCALIZACIONES!S20+[1]LICENCIAS!S20+[1]PERMISO!S20+[1]REGISTRO!S20+[1]CERTIFICADOS!S20</f>
        <v>0</v>
      </c>
      <c r="T20" s="100">
        <f>+[1]FISCALIZACIONES!T20+[1]LICENCIAS!T20+[1]PERMISO!T20+[1]REGISTRO!T20+[1]CERTIFICADOS!T20</f>
        <v>0</v>
      </c>
      <c r="U20" s="100">
        <f>+[1]FISCALIZACIONES!U20+[1]LICENCIAS!U20+[1]PERMISO!U20+[1]REGISTRO!U20+[1]CERTIFICADOS!U20</f>
        <v>0</v>
      </c>
      <c r="V20" s="100">
        <f>+[1]FISCALIZACIONES!V20+[1]LICENCIAS!V20+[1]PERMISO!V20+[1]REGISTRO!V20+[1]CERTIFICADOS!V20</f>
        <v>0</v>
      </c>
      <c r="W20" s="100">
        <f>+[1]FISCALIZACIONES!W20+[1]LICENCIAS!W20+[1]PERMISO!W20+[1]REGISTRO!W20+[1]CERTIFICADOS!W20</f>
        <v>0</v>
      </c>
      <c r="X20" s="100">
        <f>+[1]FISCALIZACIONES!X20+[1]LICENCIAS!X20+[1]PERMISO!X20+[1]REGISTRO!X20+[1]CERTIFICADOS!X20</f>
        <v>0</v>
      </c>
      <c r="Y20" s="100">
        <f>+[1]FISCALIZACIONES!Y20+[1]LICENCIAS!Y20+[1]PERMISO!Y20+[1]REGISTRO!Y20+[1]CERTIFICADOS!Y20</f>
        <v>0</v>
      </c>
      <c r="Z20" s="100">
        <f>+[1]FISCALIZACIONES!Z20+[1]LICENCIAS!Z20+[1]PERMISO!Z20+[1]REGISTRO!Z20+[1]CERTIFICADOS!Z20</f>
        <v>0</v>
      </c>
      <c r="AA20" s="101" t="e">
        <f t="shared" si="2"/>
        <v>#REF!</v>
      </c>
      <c r="AB20" s="101" t="e">
        <f t="shared" si="3"/>
        <v>#REF!</v>
      </c>
      <c r="AC20" s="102" t="e">
        <f t="shared" si="4"/>
        <v>#REF!</v>
      </c>
      <c r="AD20" s="102" t="e">
        <f t="shared" si="5"/>
        <v>#REF!</v>
      </c>
      <c r="AE20" s="102" t="e">
        <f t="shared" si="6"/>
        <v>#REF!</v>
      </c>
      <c r="AF20" s="102" t="e">
        <f t="shared" si="7"/>
        <v>#REF!</v>
      </c>
      <c r="AG20" s="102" t="e">
        <f t="shared" si="8"/>
        <v>#REF!</v>
      </c>
      <c r="AH20" s="102" t="e">
        <f t="shared" si="9"/>
        <v>#REF!</v>
      </c>
      <c r="AI20" s="103" t="e">
        <f t="shared" si="10"/>
        <v>#REF!</v>
      </c>
      <c r="AJ20" s="103" t="e">
        <f t="shared" si="11"/>
        <v>#REF!</v>
      </c>
      <c r="AK20" s="103" t="e">
        <f t="shared" si="12"/>
        <v>#REF!</v>
      </c>
      <c r="AL20" s="103" t="e">
        <f t="shared" si="13"/>
        <v>#REF!</v>
      </c>
      <c r="AM20" s="103" t="e">
        <f t="shared" si="14"/>
        <v>#REF!</v>
      </c>
      <c r="AN20" s="103" t="e">
        <f t="shared" si="15"/>
        <v>#REF!</v>
      </c>
      <c r="AO20" s="103" t="e">
        <f t="shared" si="16"/>
        <v>#REF!</v>
      </c>
      <c r="AP20" s="103" t="e">
        <f t="shared" si="17"/>
        <v>#REF!</v>
      </c>
      <c r="AQ20" s="103" t="e">
        <f t="shared" si="18"/>
        <v>#REF!</v>
      </c>
      <c r="AR20" s="103" t="e">
        <f t="shared" si="19"/>
        <v>#REF!</v>
      </c>
      <c r="AS20" s="103" t="e">
        <f t="shared" si="20"/>
        <v>#REF!</v>
      </c>
      <c r="AT20" s="103" t="e">
        <f t="shared" si="21"/>
        <v>#REF!</v>
      </c>
      <c r="AU20" s="103" t="e">
        <f t="shared" si="22"/>
        <v>#REF!</v>
      </c>
      <c r="AV20" s="103" t="e">
        <f t="shared" si="23"/>
        <v>#REF!</v>
      </c>
      <c r="AW20" s="103" t="e">
        <f t="shared" si="24"/>
        <v>#REF!</v>
      </c>
      <c r="AX20" s="103" t="e">
        <f t="shared" si="25"/>
        <v>#REF!</v>
      </c>
      <c r="AY20" s="103" t="e">
        <f t="shared" si="26"/>
        <v>#REF!</v>
      </c>
      <c r="AZ20" s="103" t="e">
        <f t="shared" si="27"/>
        <v>#REF!</v>
      </c>
      <c r="BA20" s="103" t="e">
        <f t="shared" si="28"/>
        <v>#REF!</v>
      </c>
      <c r="BB20" s="103" t="e">
        <f t="shared" si="29"/>
        <v>#REF!</v>
      </c>
      <c r="BC20" s="103" t="e">
        <f t="shared" si="30"/>
        <v>#REF!</v>
      </c>
      <c r="BD20" s="103" t="e">
        <f t="shared" si="31"/>
        <v>#REF!</v>
      </c>
      <c r="BE20" s="103" t="e">
        <f t="shared" si="32"/>
        <v>#REF!</v>
      </c>
    </row>
    <row r="21" spans="1:57">
      <c r="A21" s="290"/>
      <c r="B21" s="303"/>
      <c r="C21" s="104" t="s">
        <v>235</v>
      </c>
      <c r="D21" s="114">
        <f t="shared" si="1"/>
        <v>2</v>
      </c>
      <c r="E21" s="100">
        <f>+[1]FISCALIZACIONES!E21+[1]LICENCIAS!E21+[1]PERMISO!E21+[1]REGISTRO!E21+[1]CERTIFICADOS!E21</f>
        <v>0</v>
      </c>
      <c r="F21" s="100">
        <f>+[1]FISCALIZACIONES!F21+[1]LICENCIAS!F21+[1]PERMISO!F21+[1]REGISTRO!F21+[1]CERTIFICADOS!F21</f>
        <v>2</v>
      </c>
      <c r="G21" s="100">
        <f>+[1]FISCALIZACIONES!G21+[1]LICENCIAS!G21+[1]PERMISO!G21+[1]REGISTRO!G21+[1]CERTIFICADOS!G21</f>
        <v>0</v>
      </c>
      <c r="H21" s="100">
        <f>+[1]FISCALIZACIONES!H21+[1]LICENCIAS!H21+[1]PERMISO!H21+[1]REGISTRO!H21+[1]CERTIFICADOS!H21</f>
        <v>0</v>
      </c>
      <c r="I21" s="100">
        <f>+[1]FISCALIZACIONES!I21+[1]LICENCIAS!I21+[1]PERMISO!I21+[1]REGISTRO!I21+[1]CERTIFICADOS!I21</f>
        <v>0</v>
      </c>
      <c r="J21" s="100">
        <f>+[1]FISCALIZACIONES!J21+[1]LICENCIAS!J21+[1]PERMISO!J21+[1]REGISTRO!J21+[1]CERTIFICADOS!J21</f>
        <v>0</v>
      </c>
      <c r="K21" s="100">
        <f>+[1]FISCALIZACIONES!K21+[1]LICENCIAS!K21+[1]PERMISO!K21+[1]REGISTRO!K21+[1]CERTIFICADOS!K21</f>
        <v>0</v>
      </c>
      <c r="L21" s="100">
        <f>+[1]FISCALIZACIONES!L21+[1]LICENCIAS!L21+[1]PERMISO!L21+[1]REGISTRO!L21+[1]CERTIFICADOS!L21</f>
        <v>0</v>
      </c>
      <c r="M21" s="100">
        <f>+[1]FISCALIZACIONES!M21+[1]LICENCIAS!M21+[1]PERMISO!M21+[1]REGISTRO!M21+[1]CERTIFICADOS!M21</f>
        <v>0</v>
      </c>
      <c r="N21" s="100">
        <f>+[1]FISCALIZACIONES!N21+[1]LICENCIAS!N21+[1]PERMISO!N21+[1]REGISTRO!N21+[1]CERTIFICADOS!N21</f>
        <v>0</v>
      </c>
      <c r="O21" s="100">
        <f>+[1]FISCALIZACIONES!O21+[1]LICENCIAS!O21+[1]PERMISO!O21+[1]REGISTRO!O21+[1]CERTIFICADOS!O21</f>
        <v>0</v>
      </c>
      <c r="P21" s="100">
        <f>+[1]FISCALIZACIONES!P21+[1]LICENCIAS!P21+[1]PERMISO!P21+[1]REGISTRO!P21+[1]CERTIFICADOS!P21</f>
        <v>0</v>
      </c>
      <c r="Q21" s="100">
        <f>+[1]FISCALIZACIONES!Q21+[1]LICENCIAS!Q21+[1]PERMISO!Q21+[1]REGISTRO!Q21+[1]CERTIFICADOS!Q21</f>
        <v>0</v>
      </c>
      <c r="R21" s="100">
        <f>+[1]FISCALIZACIONES!R21+[1]LICENCIAS!R21+[1]PERMISO!R21+[1]REGISTRO!R21+[1]CERTIFICADOS!R21</f>
        <v>0</v>
      </c>
      <c r="S21" s="100">
        <f>+[1]FISCALIZACIONES!S21+[1]LICENCIAS!S21+[1]PERMISO!S21+[1]REGISTRO!S21+[1]CERTIFICADOS!S21</f>
        <v>0</v>
      </c>
      <c r="T21" s="100">
        <f>+[1]FISCALIZACIONES!T21+[1]LICENCIAS!T21+[1]PERMISO!T21+[1]REGISTRO!T21+[1]CERTIFICADOS!T21</f>
        <v>0</v>
      </c>
      <c r="U21" s="100">
        <f>+[1]FISCALIZACIONES!U21+[1]LICENCIAS!U21+[1]PERMISO!U21+[1]REGISTRO!U21+[1]CERTIFICADOS!U21</f>
        <v>0</v>
      </c>
      <c r="V21" s="100">
        <f>+[1]FISCALIZACIONES!V21+[1]LICENCIAS!V21+[1]PERMISO!V21+[1]REGISTRO!V21+[1]CERTIFICADOS!V21</f>
        <v>0</v>
      </c>
      <c r="W21" s="100">
        <f>+[1]FISCALIZACIONES!W21+[1]LICENCIAS!W21+[1]PERMISO!W21+[1]REGISTRO!W21+[1]CERTIFICADOS!W21</f>
        <v>0</v>
      </c>
      <c r="X21" s="100">
        <f>+[1]FISCALIZACIONES!X21+[1]LICENCIAS!X21+[1]PERMISO!X21+[1]REGISTRO!X21+[1]CERTIFICADOS!X21</f>
        <v>0</v>
      </c>
      <c r="Y21" s="100">
        <f>+[1]FISCALIZACIONES!Y21+[1]LICENCIAS!Y21+[1]PERMISO!Y21+[1]REGISTRO!Y21+[1]CERTIFICADOS!Y21</f>
        <v>0</v>
      </c>
      <c r="Z21" s="100">
        <f>+[1]FISCALIZACIONES!Z21+[1]LICENCIAS!Z21+[1]PERMISO!Z21+[1]REGISTRO!Z21+[1]CERTIFICADOS!Z21</f>
        <v>0</v>
      </c>
      <c r="AA21" s="101" t="e">
        <f t="shared" si="2"/>
        <v>#REF!</v>
      </c>
      <c r="AB21" s="101" t="e">
        <f t="shared" si="3"/>
        <v>#REF!</v>
      </c>
      <c r="AC21" s="102" t="e">
        <f t="shared" si="4"/>
        <v>#REF!</v>
      </c>
      <c r="AD21" s="102" t="e">
        <f t="shared" si="5"/>
        <v>#REF!</v>
      </c>
      <c r="AE21" s="102" t="e">
        <f t="shared" si="6"/>
        <v>#REF!</v>
      </c>
      <c r="AF21" s="102" t="e">
        <f t="shared" si="7"/>
        <v>#REF!</v>
      </c>
      <c r="AG21" s="102" t="e">
        <f t="shared" si="8"/>
        <v>#REF!</v>
      </c>
      <c r="AH21" s="102" t="e">
        <f t="shared" si="9"/>
        <v>#REF!</v>
      </c>
      <c r="AI21" s="103" t="e">
        <f t="shared" si="10"/>
        <v>#REF!</v>
      </c>
      <c r="AJ21" s="103" t="e">
        <f t="shared" si="11"/>
        <v>#REF!</v>
      </c>
      <c r="AK21" s="103" t="e">
        <f t="shared" si="12"/>
        <v>#REF!</v>
      </c>
      <c r="AL21" s="103" t="e">
        <f t="shared" si="13"/>
        <v>#REF!</v>
      </c>
      <c r="AM21" s="103" t="e">
        <f t="shared" si="14"/>
        <v>#REF!</v>
      </c>
      <c r="AN21" s="103" t="e">
        <f t="shared" si="15"/>
        <v>#REF!</v>
      </c>
      <c r="AO21" s="103" t="e">
        <f t="shared" si="16"/>
        <v>#REF!</v>
      </c>
      <c r="AP21" s="103" t="e">
        <f t="shared" si="17"/>
        <v>#REF!</v>
      </c>
      <c r="AQ21" s="103" t="e">
        <f t="shared" si="18"/>
        <v>#REF!</v>
      </c>
      <c r="AR21" s="103" t="e">
        <f t="shared" si="19"/>
        <v>#REF!</v>
      </c>
      <c r="AS21" s="103" t="e">
        <f t="shared" si="20"/>
        <v>#REF!</v>
      </c>
      <c r="AT21" s="103" t="e">
        <f t="shared" si="21"/>
        <v>#REF!</v>
      </c>
      <c r="AU21" s="103" t="e">
        <f t="shared" si="22"/>
        <v>#REF!</v>
      </c>
      <c r="AV21" s="103" t="e">
        <f t="shared" si="23"/>
        <v>#REF!</v>
      </c>
      <c r="AW21" s="103" t="e">
        <f t="shared" si="24"/>
        <v>#REF!</v>
      </c>
      <c r="AX21" s="103" t="e">
        <f t="shared" si="25"/>
        <v>#REF!</v>
      </c>
      <c r="AY21" s="103" t="e">
        <f t="shared" si="26"/>
        <v>#REF!</v>
      </c>
      <c r="AZ21" s="103" t="e">
        <f t="shared" si="27"/>
        <v>#REF!</v>
      </c>
      <c r="BA21" s="103" t="e">
        <f t="shared" si="28"/>
        <v>#REF!</v>
      </c>
      <c r="BB21" s="103" t="e">
        <f t="shared" si="29"/>
        <v>#REF!</v>
      </c>
      <c r="BC21" s="103" t="e">
        <f t="shared" si="30"/>
        <v>#REF!</v>
      </c>
      <c r="BD21" s="103" t="e">
        <f t="shared" si="31"/>
        <v>#REF!</v>
      </c>
      <c r="BE21" s="103" t="e">
        <f t="shared" si="32"/>
        <v>#REF!</v>
      </c>
    </row>
    <row r="22" spans="1:57">
      <c r="A22" s="290"/>
      <c r="B22" s="303"/>
      <c r="C22" s="104" t="s">
        <v>236</v>
      </c>
      <c r="D22" s="114">
        <f t="shared" si="1"/>
        <v>3</v>
      </c>
      <c r="E22" s="100">
        <f>+[1]FISCALIZACIONES!E22+[1]LICENCIAS!E22+[1]PERMISO!E22+[1]REGISTRO!E22+[1]CERTIFICADOS!E22</f>
        <v>0</v>
      </c>
      <c r="F22" s="100">
        <f>+[1]FISCALIZACIONES!F22+[1]LICENCIAS!F22+[1]PERMISO!F22+[1]REGISTRO!F22+[1]CERTIFICADOS!F22</f>
        <v>1</v>
      </c>
      <c r="G22" s="100">
        <f>+[1]FISCALIZACIONES!G22+[1]LICENCIAS!G22+[1]PERMISO!G22+[1]REGISTRO!G22+[1]CERTIFICADOS!G22</f>
        <v>0</v>
      </c>
      <c r="H22" s="100">
        <f>+[1]FISCALIZACIONES!H22+[1]LICENCIAS!H22+[1]PERMISO!H22+[1]REGISTRO!H22+[1]CERTIFICADOS!H22</f>
        <v>1</v>
      </c>
      <c r="I22" s="100">
        <f>+[1]FISCALIZACIONES!I22+[1]LICENCIAS!I22+[1]PERMISO!I22+[1]REGISTRO!I22+[1]CERTIFICADOS!I22</f>
        <v>0</v>
      </c>
      <c r="J22" s="100">
        <f>+[1]FISCALIZACIONES!J22+[1]LICENCIAS!J22+[1]PERMISO!J22+[1]REGISTRO!J22+[1]CERTIFICADOS!J22</f>
        <v>0</v>
      </c>
      <c r="K22" s="100">
        <f>+[1]FISCALIZACIONES!K22+[1]LICENCIAS!K22+[1]PERMISO!K22+[1]REGISTRO!K22+[1]CERTIFICADOS!K22</f>
        <v>0</v>
      </c>
      <c r="L22" s="100">
        <f>+[1]FISCALIZACIONES!L22+[1]LICENCIAS!L22+[1]PERMISO!L22+[1]REGISTRO!L22+[1]CERTIFICADOS!L22</f>
        <v>0</v>
      </c>
      <c r="M22" s="100">
        <f>+[1]FISCALIZACIONES!M22+[1]LICENCIAS!M22+[1]PERMISO!M22+[1]REGISTRO!M22+[1]CERTIFICADOS!M22</f>
        <v>1</v>
      </c>
      <c r="N22" s="100">
        <f>+[1]FISCALIZACIONES!N22+[1]LICENCIAS!N22+[1]PERMISO!N22+[1]REGISTRO!N22+[1]CERTIFICADOS!N22</f>
        <v>0</v>
      </c>
      <c r="O22" s="100">
        <f>+[1]FISCALIZACIONES!O22+[1]LICENCIAS!O22+[1]PERMISO!O22+[1]REGISTRO!O22+[1]CERTIFICADOS!O22</f>
        <v>0</v>
      </c>
      <c r="P22" s="100">
        <f>+[1]FISCALIZACIONES!P22+[1]LICENCIAS!P22+[1]PERMISO!P22+[1]REGISTRO!P22+[1]CERTIFICADOS!P22</f>
        <v>0</v>
      </c>
      <c r="Q22" s="100">
        <f>+[1]FISCALIZACIONES!Q22+[1]LICENCIAS!Q22+[1]PERMISO!Q22+[1]REGISTRO!Q22+[1]CERTIFICADOS!Q22</f>
        <v>0</v>
      </c>
      <c r="R22" s="100">
        <f>+[1]FISCALIZACIONES!R22+[1]LICENCIAS!R22+[1]PERMISO!R22+[1]REGISTRO!R22+[1]CERTIFICADOS!R22</f>
        <v>0</v>
      </c>
      <c r="S22" s="100">
        <f>+[1]FISCALIZACIONES!S22+[1]LICENCIAS!S22+[1]PERMISO!S22+[1]REGISTRO!S22+[1]CERTIFICADOS!S22</f>
        <v>0</v>
      </c>
      <c r="T22" s="100">
        <f>+[1]FISCALIZACIONES!T22+[1]LICENCIAS!T22+[1]PERMISO!T22+[1]REGISTRO!T22+[1]CERTIFICADOS!T22</f>
        <v>0</v>
      </c>
      <c r="U22" s="100">
        <f>+[1]FISCALIZACIONES!U22+[1]LICENCIAS!U22+[1]PERMISO!U22+[1]REGISTRO!U22+[1]CERTIFICADOS!U22</f>
        <v>0</v>
      </c>
      <c r="V22" s="100">
        <f>+[1]FISCALIZACIONES!V22+[1]LICENCIAS!V22+[1]PERMISO!V22+[1]REGISTRO!V22+[1]CERTIFICADOS!V22</f>
        <v>0</v>
      </c>
      <c r="W22" s="100">
        <f>+[1]FISCALIZACIONES!W22+[1]LICENCIAS!W22+[1]PERMISO!W22+[1]REGISTRO!W22+[1]CERTIFICADOS!W22</f>
        <v>0</v>
      </c>
      <c r="X22" s="100">
        <f>+[1]FISCALIZACIONES!X22+[1]LICENCIAS!X22+[1]PERMISO!X22+[1]REGISTRO!X22+[1]CERTIFICADOS!X22</f>
        <v>0</v>
      </c>
      <c r="Y22" s="100">
        <f>+[1]FISCALIZACIONES!Y22+[1]LICENCIAS!Y22+[1]PERMISO!Y22+[1]REGISTRO!Y22+[1]CERTIFICADOS!Y22</f>
        <v>0</v>
      </c>
      <c r="Z22" s="100">
        <f>+[1]FISCALIZACIONES!Z22+[1]LICENCIAS!Z22+[1]PERMISO!Z22+[1]REGISTRO!Z22+[1]CERTIFICADOS!Z22</f>
        <v>0</v>
      </c>
      <c r="AA22" s="101" t="e">
        <f t="shared" si="2"/>
        <v>#REF!</v>
      </c>
      <c r="AB22" s="101" t="e">
        <f t="shared" si="3"/>
        <v>#REF!</v>
      </c>
      <c r="AC22" s="102" t="e">
        <f t="shared" si="4"/>
        <v>#REF!</v>
      </c>
      <c r="AD22" s="102" t="e">
        <f t="shared" si="5"/>
        <v>#REF!</v>
      </c>
      <c r="AE22" s="102" t="e">
        <f t="shared" si="6"/>
        <v>#REF!</v>
      </c>
      <c r="AF22" s="102" t="e">
        <f t="shared" si="7"/>
        <v>#REF!</v>
      </c>
      <c r="AG22" s="102" t="e">
        <f t="shared" si="8"/>
        <v>#REF!</v>
      </c>
      <c r="AH22" s="102" t="e">
        <f t="shared" si="9"/>
        <v>#REF!</v>
      </c>
      <c r="AI22" s="103" t="e">
        <f t="shared" si="10"/>
        <v>#REF!</v>
      </c>
      <c r="AJ22" s="103" t="e">
        <f t="shared" si="11"/>
        <v>#REF!</v>
      </c>
      <c r="AK22" s="103" t="e">
        <f t="shared" si="12"/>
        <v>#REF!</v>
      </c>
      <c r="AL22" s="103" t="e">
        <f t="shared" si="13"/>
        <v>#REF!</v>
      </c>
      <c r="AM22" s="103" t="e">
        <f t="shared" si="14"/>
        <v>#REF!</v>
      </c>
      <c r="AN22" s="103" t="e">
        <f t="shared" si="15"/>
        <v>#REF!</v>
      </c>
      <c r="AO22" s="103" t="e">
        <f t="shared" si="16"/>
        <v>#REF!</v>
      </c>
      <c r="AP22" s="103" t="e">
        <f t="shared" si="17"/>
        <v>#REF!</v>
      </c>
      <c r="AQ22" s="103" t="e">
        <f t="shared" si="18"/>
        <v>#REF!</v>
      </c>
      <c r="AR22" s="103" t="e">
        <f t="shared" si="19"/>
        <v>#REF!</v>
      </c>
      <c r="AS22" s="103" t="e">
        <f t="shared" si="20"/>
        <v>#REF!</v>
      </c>
      <c r="AT22" s="103" t="e">
        <f t="shared" si="21"/>
        <v>#REF!</v>
      </c>
      <c r="AU22" s="103" t="e">
        <f t="shared" si="22"/>
        <v>#REF!</v>
      </c>
      <c r="AV22" s="103" t="e">
        <f t="shared" si="23"/>
        <v>#REF!</v>
      </c>
      <c r="AW22" s="103" t="e">
        <f t="shared" si="24"/>
        <v>#REF!</v>
      </c>
      <c r="AX22" s="103" t="e">
        <f t="shared" si="25"/>
        <v>#REF!</v>
      </c>
      <c r="AY22" s="103" t="e">
        <f t="shared" si="26"/>
        <v>#REF!</v>
      </c>
      <c r="AZ22" s="103" t="e">
        <f t="shared" si="27"/>
        <v>#REF!</v>
      </c>
      <c r="BA22" s="103" t="e">
        <f t="shared" si="28"/>
        <v>#REF!</v>
      </c>
      <c r="BB22" s="103" t="e">
        <f t="shared" si="29"/>
        <v>#REF!</v>
      </c>
      <c r="BC22" s="103" t="e">
        <f t="shared" si="30"/>
        <v>#REF!</v>
      </c>
      <c r="BD22" s="103" t="e">
        <f t="shared" si="31"/>
        <v>#REF!</v>
      </c>
      <c r="BE22" s="103" t="e">
        <f t="shared" si="32"/>
        <v>#REF!</v>
      </c>
    </row>
    <row r="23" spans="1:57">
      <c r="A23" s="290"/>
      <c r="B23" s="303"/>
      <c r="C23" s="104" t="s">
        <v>237</v>
      </c>
      <c r="D23" s="114">
        <f t="shared" si="1"/>
        <v>10</v>
      </c>
      <c r="E23" s="100">
        <f>+[1]FISCALIZACIONES!E23+[1]LICENCIAS!E23+[1]PERMISO!E23+[1]REGISTRO!E23+[1]CERTIFICADOS!E23</f>
        <v>0</v>
      </c>
      <c r="F23" s="100">
        <f>+[1]FISCALIZACIONES!F23+[1]LICENCIAS!F23+[1]PERMISO!F23+[1]REGISTRO!F23+[1]CERTIFICADOS!F23</f>
        <v>3</v>
      </c>
      <c r="G23" s="100">
        <f>+[1]FISCALIZACIONES!G23+[1]LICENCIAS!G23+[1]PERMISO!G23+[1]REGISTRO!G23+[1]CERTIFICADOS!G23</f>
        <v>1</v>
      </c>
      <c r="H23" s="100">
        <f>+[1]FISCALIZACIONES!H23+[1]LICENCIAS!H23+[1]PERMISO!H23+[1]REGISTRO!H23+[1]CERTIFICADOS!H23</f>
        <v>6</v>
      </c>
      <c r="I23" s="100">
        <f>+[1]FISCALIZACIONES!I23+[1]LICENCIAS!I23+[1]PERMISO!I23+[1]REGISTRO!I23+[1]CERTIFICADOS!I23</f>
        <v>0</v>
      </c>
      <c r="J23" s="100">
        <f>+[1]FISCALIZACIONES!J23+[1]LICENCIAS!J23+[1]PERMISO!J23+[1]REGISTRO!J23+[1]CERTIFICADOS!J23</f>
        <v>0</v>
      </c>
      <c r="K23" s="100">
        <f>+[1]FISCALIZACIONES!K23+[1]LICENCIAS!K23+[1]PERMISO!K23+[1]REGISTRO!K23+[1]CERTIFICADOS!K23</f>
        <v>0</v>
      </c>
      <c r="L23" s="100">
        <f>+[1]FISCALIZACIONES!L23+[1]LICENCIAS!L23+[1]PERMISO!L23+[1]REGISTRO!L23+[1]CERTIFICADOS!L23</f>
        <v>0</v>
      </c>
      <c r="M23" s="100">
        <f>+[1]FISCALIZACIONES!M23+[1]LICENCIAS!M23+[1]PERMISO!M23+[1]REGISTRO!M23+[1]CERTIFICADOS!M23</f>
        <v>0</v>
      </c>
      <c r="N23" s="100">
        <f>+[1]FISCALIZACIONES!N23+[1]LICENCIAS!N23+[1]PERMISO!N23+[1]REGISTRO!N23+[1]CERTIFICADOS!N23</f>
        <v>0</v>
      </c>
      <c r="O23" s="100">
        <f>+[1]FISCALIZACIONES!O23+[1]LICENCIAS!O23+[1]PERMISO!O23+[1]REGISTRO!O23+[1]CERTIFICADOS!O23</f>
        <v>0</v>
      </c>
      <c r="P23" s="100">
        <f>+[1]FISCALIZACIONES!P23+[1]LICENCIAS!P23+[1]PERMISO!P23+[1]REGISTRO!P23+[1]CERTIFICADOS!P23</f>
        <v>0</v>
      </c>
      <c r="Q23" s="100">
        <f>+[1]FISCALIZACIONES!Q23+[1]LICENCIAS!Q23+[1]PERMISO!Q23+[1]REGISTRO!Q23+[1]CERTIFICADOS!Q23</f>
        <v>0</v>
      </c>
      <c r="R23" s="100">
        <f>+[1]FISCALIZACIONES!R23+[1]LICENCIAS!R23+[1]PERMISO!R23+[1]REGISTRO!R23+[1]CERTIFICADOS!R23</f>
        <v>0</v>
      </c>
      <c r="S23" s="100">
        <f>+[1]FISCALIZACIONES!S23+[1]LICENCIAS!S23+[1]PERMISO!S23+[1]REGISTRO!S23+[1]CERTIFICADOS!S23</f>
        <v>0</v>
      </c>
      <c r="T23" s="100">
        <f>+[1]FISCALIZACIONES!T23+[1]LICENCIAS!T23+[1]PERMISO!T23+[1]REGISTRO!T23+[1]CERTIFICADOS!T23</f>
        <v>0</v>
      </c>
      <c r="U23" s="100">
        <f>+[1]FISCALIZACIONES!U23+[1]LICENCIAS!U23+[1]PERMISO!U23+[1]REGISTRO!U23+[1]CERTIFICADOS!U23</f>
        <v>0</v>
      </c>
      <c r="V23" s="100">
        <f>+[1]FISCALIZACIONES!V23+[1]LICENCIAS!V23+[1]PERMISO!V23+[1]REGISTRO!V23+[1]CERTIFICADOS!V23</f>
        <v>0</v>
      </c>
      <c r="W23" s="100">
        <f>+[1]FISCALIZACIONES!W23+[1]LICENCIAS!W23+[1]PERMISO!W23+[1]REGISTRO!W23+[1]CERTIFICADOS!W23</f>
        <v>0</v>
      </c>
      <c r="X23" s="100">
        <f>+[1]FISCALIZACIONES!X23+[1]LICENCIAS!X23+[1]PERMISO!X23+[1]REGISTRO!X23+[1]CERTIFICADOS!X23</f>
        <v>0</v>
      </c>
      <c r="Y23" s="100">
        <f>+[1]FISCALIZACIONES!Y23+[1]LICENCIAS!Y23+[1]PERMISO!Y23+[1]REGISTRO!Y23+[1]CERTIFICADOS!Y23</f>
        <v>0</v>
      </c>
      <c r="Z23" s="100">
        <f>+[1]FISCALIZACIONES!Z23+[1]LICENCIAS!Z23+[1]PERMISO!Z23+[1]REGISTRO!Z23+[1]CERTIFICADOS!Z23</f>
        <v>0</v>
      </c>
      <c r="AA23" s="101" t="e">
        <f t="shared" si="2"/>
        <v>#REF!</v>
      </c>
      <c r="AB23" s="101" t="e">
        <f t="shared" si="3"/>
        <v>#REF!</v>
      </c>
      <c r="AC23" s="102" t="e">
        <f t="shared" si="4"/>
        <v>#REF!</v>
      </c>
      <c r="AD23" s="102" t="e">
        <f t="shared" si="5"/>
        <v>#REF!</v>
      </c>
      <c r="AE23" s="102" t="e">
        <f t="shared" si="6"/>
        <v>#REF!</v>
      </c>
      <c r="AF23" s="102" t="e">
        <f t="shared" si="7"/>
        <v>#REF!</v>
      </c>
      <c r="AG23" s="102" t="e">
        <f t="shared" si="8"/>
        <v>#REF!</v>
      </c>
      <c r="AH23" s="102" t="e">
        <f t="shared" si="9"/>
        <v>#REF!</v>
      </c>
      <c r="AI23" s="103" t="e">
        <f t="shared" si="10"/>
        <v>#REF!</v>
      </c>
      <c r="AJ23" s="103" t="e">
        <f t="shared" si="11"/>
        <v>#REF!</v>
      </c>
      <c r="AK23" s="103" t="e">
        <f t="shared" si="12"/>
        <v>#REF!</v>
      </c>
      <c r="AL23" s="103" t="e">
        <f t="shared" si="13"/>
        <v>#REF!</v>
      </c>
      <c r="AM23" s="103" t="e">
        <f t="shared" si="14"/>
        <v>#REF!</v>
      </c>
      <c r="AN23" s="103" t="e">
        <f t="shared" si="15"/>
        <v>#REF!</v>
      </c>
      <c r="AO23" s="103" t="e">
        <f t="shared" si="16"/>
        <v>#REF!</v>
      </c>
      <c r="AP23" s="103" t="e">
        <f t="shared" si="17"/>
        <v>#REF!</v>
      </c>
      <c r="AQ23" s="103" t="e">
        <f t="shared" si="18"/>
        <v>#REF!</v>
      </c>
      <c r="AR23" s="103" t="e">
        <f t="shared" si="19"/>
        <v>#REF!</v>
      </c>
      <c r="AS23" s="103" t="e">
        <f t="shared" si="20"/>
        <v>#REF!</v>
      </c>
      <c r="AT23" s="103" t="e">
        <f t="shared" si="21"/>
        <v>#REF!</v>
      </c>
      <c r="AU23" s="103" t="e">
        <f t="shared" si="22"/>
        <v>#REF!</v>
      </c>
      <c r="AV23" s="103" t="e">
        <f t="shared" si="23"/>
        <v>#REF!</v>
      </c>
      <c r="AW23" s="103" t="e">
        <f t="shared" si="24"/>
        <v>#REF!</v>
      </c>
      <c r="AX23" s="103" t="e">
        <f t="shared" si="25"/>
        <v>#REF!</v>
      </c>
      <c r="AY23" s="103" t="e">
        <f t="shared" si="26"/>
        <v>#REF!</v>
      </c>
      <c r="AZ23" s="103" t="e">
        <f t="shared" si="27"/>
        <v>#REF!</v>
      </c>
      <c r="BA23" s="103" t="e">
        <f t="shared" si="28"/>
        <v>#REF!</v>
      </c>
      <c r="BB23" s="103" t="e">
        <f t="shared" si="29"/>
        <v>#REF!</v>
      </c>
      <c r="BC23" s="103" t="e">
        <f t="shared" si="30"/>
        <v>#REF!</v>
      </c>
      <c r="BD23" s="103" t="e">
        <f t="shared" si="31"/>
        <v>#REF!</v>
      </c>
      <c r="BE23" s="103" t="e">
        <f t="shared" si="32"/>
        <v>#REF!</v>
      </c>
    </row>
    <row r="24" spans="1:57">
      <c r="A24" s="290"/>
      <c r="B24" s="303"/>
      <c r="C24" s="104" t="s">
        <v>238</v>
      </c>
      <c r="D24" s="114">
        <f t="shared" si="1"/>
        <v>3</v>
      </c>
      <c r="E24" s="100">
        <f>+[1]FISCALIZACIONES!E24+[1]LICENCIAS!E24+[1]PERMISO!E24+[1]REGISTRO!E24+[1]CERTIFICADOS!E24</f>
        <v>1</v>
      </c>
      <c r="F24" s="100">
        <f>+[1]FISCALIZACIONES!F24+[1]LICENCIAS!F24+[1]PERMISO!F24+[1]REGISTRO!F24+[1]CERTIFICADOS!F24</f>
        <v>2</v>
      </c>
      <c r="G24" s="100">
        <f>+[1]FISCALIZACIONES!G24+[1]LICENCIAS!G24+[1]PERMISO!G24+[1]REGISTRO!G24+[1]CERTIFICADOS!G24</f>
        <v>0</v>
      </c>
      <c r="H24" s="100">
        <f>+[1]FISCALIZACIONES!H24+[1]LICENCIAS!H24+[1]PERMISO!H24+[1]REGISTRO!H24+[1]CERTIFICADOS!H24</f>
        <v>0</v>
      </c>
      <c r="I24" s="100">
        <f>+[1]FISCALIZACIONES!I24+[1]LICENCIAS!I24+[1]PERMISO!I24+[1]REGISTRO!I24+[1]CERTIFICADOS!I24</f>
        <v>0</v>
      </c>
      <c r="J24" s="100">
        <f>+[1]FISCALIZACIONES!J24+[1]LICENCIAS!J24+[1]PERMISO!J24+[1]REGISTRO!J24+[1]CERTIFICADOS!J24</f>
        <v>0</v>
      </c>
      <c r="K24" s="100">
        <f>+[1]FISCALIZACIONES!K24+[1]LICENCIAS!K24+[1]PERMISO!K24+[1]REGISTRO!K24+[1]CERTIFICADOS!K24</f>
        <v>0</v>
      </c>
      <c r="L24" s="100">
        <f>+[1]FISCALIZACIONES!L24+[1]LICENCIAS!L24+[1]PERMISO!L24+[1]REGISTRO!L24+[1]CERTIFICADOS!L24</f>
        <v>0</v>
      </c>
      <c r="M24" s="100">
        <f>+[1]FISCALIZACIONES!M24+[1]LICENCIAS!M24+[1]PERMISO!M24+[1]REGISTRO!M24+[1]CERTIFICADOS!M24</f>
        <v>0</v>
      </c>
      <c r="N24" s="100">
        <f>+[1]FISCALIZACIONES!N24+[1]LICENCIAS!N24+[1]PERMISO!N24+[1]REGISTRO!N24+[1]CERTIFICADOS!N24</f>
        <v>0</v>
      </c>
      <c r="O24" s="100">
        <f>+[1]FISCALIZACIONES!O24+[1]LICENCIAS!O24+[1]PERMISO!O24+[1]REGISTRO!O24+[1]CERTIFICADOS!O24</f>
        <v>0</v>
      </c>
      <c r="P24" s="100">
        <f>+[1]FISCALIZACIONES!P24+[1]LICENCIAS!P24+[1]PERMISO!P24+[1]REGISTRO!P24+[1]CERTIFICADOS!P24</f>
        <v>0</v>
      </c>
      <c r="Q24" s="100">
        <f>+[1]FISCALIZACIONES!Q24+[1]LICENCIAS!Q24+[1]PERMISO!Q24+[1]REGISTRO!Q24+[1]CERTIFICADOS!Q24</f>
        <v>0</v>
      </c>
      <c r="R24" s="100">
        <f>+[1]FISCALIZACIONES!R24+[1]LICENCIAS!R24+[1]PERMISO!R24+[1]REGISTRO!R24+[1]CERTIFICADOS!R24</f>
        <v>0</v>
      </c>
      <c r="S24" s="100">
        <f>+[1]FISCALIZACIONES!S24+[1]LICENCIAS!S24+[1]PERMISO!S24+[1]REGISTRO!S24+[1]CERTIFICADOS!S24</f>
        <v>0</v>
      </c>
      <c r="T24" s="100">
        <f>+[1]FISCALIZACIONES!T24+[1]LICENCIAS!T24+[1]PERMISO!T24+[1]REGISTRO!T24+[1]CERTIFICADOS!T24</f>
        <v>0</v>
      </c>
      <c r="U24" s="100">
        <f>+[1]FISCALIZACIONES!U24+[1]LICENCIAS!U24+[1]PERMISO!U24+[1]REGISTRO!U24+[1]CERTIFICADOS!U24</f>
        <v>0</v>
      </c>
      <c r="V24" s="100">
        <f>+[1]FISCALIZACIONES!V24+[1]LICENCIAS!V24+[1]PERMISO!V24+[1]REGISTRO!V24+[1]CERTIFICADOS!V24</f>
        <v>0</v>
      </c>
      <c r="W24" s="100">
        <f>+[1]FISCALIZACIONES!W24+[1]LICENCIAS!W24+[1]PERMISO!W24+[1]REGISTRO!W24+[1]CERTIFICADOS!W24</f>
        <v>0</v>
      </c>
      <c r="X24" s="100">
        <f>+[1]FISCALIZACIONES!X24+[1]LICENCIAS!X24+[1]PERMISO!X24+[1]REGISTRO!X24+[1]CERTIFICADOS!X24</f>
        <v>0</v>
      </c>
      <c r="Y24" s="100">
        <f>+[1]FISCALIZACIONES!Y24+[1]LICENCIAS!Y24+[1]PERMISO!Y24+[1]REGISTRO!Y24+[1]CERTIFICADOS!Y24</f>
        <v>0</v>
      </c>
      <c r="Z24" s="100">
        <f>+[1]FISCALIZACIONES!Z24+[1]LICENCIAS!Z24+[1]PERMISO!Z24+[1]REGISTRO!Z24+[1]CERTIFICADOS!Z24</f>
        <v>0</v>
      </c>
      <c r="AA24" s="101" t="e">
        <f t="shared" si="2"/>
        <v>#REF!</v>
      </c>
      <c r="AB24" s="101" t="e">
        <f t="shared" si="3"/>
        <v>#REF!</v>
      </c>
      <c r="AC24" s="102" t="e">
        <f t="shared" si="4"/>
        <v>#REF!</v>
      </c>
      <c r="AD24" s="102" t="e">
        <f t="shared" si="5"/>
        <v>#REF!</v>
      </c>
      <c r="AE24" s="102" t="e">
        <f t="shared" si="6"/>
        <v>#REF!</v>
      </c>
      <c r="AF24" s="102" t="e">
        <f t="shared" si="7"/>
        <v>#REF!</v>
      </c>
      <c r="AG24" s="102" t="e">
        <f t="shared" si="8"/>
        <v>#REF!</v>
      </c>
      <c r="AH24" s="102" t="e">
        <f t="shared" si="9"/>
        <v>#REF!</v>
      </c>
      <c r="AI24" s="103" t="e">
        <f t="shared" si="10"/>
        <v>#REF!</v>
      </c>
      <c r="AJ24" s="103" t="e">
        <f t="shared" si="11"/>
        <v>#REF!</v>
      </c>
      <c r="AK24" s="103" t="e">
        <f t="shared" si="12"/>
        <v>#REF!</v>
      </c>
      <c r="AL24" s="103" t="e">
        <f t="shared" si="13"/>
        <v>#REF!</v>
      </c>
      <c r="AM24" s="103" t="e">
        <f t="shared" si="14"/>
        <v>#REF!</v>
      </c>
      <c r="AN24" s="103" t="e">
        <f t="shared" si="15"/>
        <v>#REF!</v>
      </c>
      <c r="AO24" s="103" t="e">
        <f t="shared" si="16"/>
        <v>#REF!</v>
      </c>
      <c r="AP24" s="103" t="e">
        <f t="shared" si="17"/>
        <v>#REF!</v>
      </c>
      <c r="AQ24" s="103" t="e">
        <f t="shared" si="18"/>
        <v>#REF!</v>
      </c>
      <c r="AR24" s="103" t="e">
        <f t="shared" si="19"/>
        <v>#REF!</v>
      </c>
      <c r="AS24" s="103" t="e">
        <f t="shared" si="20"/>
        <v>#REF!</v>
      </c>
      <c r="AT24" s="103" t="e">
        <f t="shared" si="21"/>
        <v>#REF!</v>
      </c>
      <c r="AU24" s="103" t="e">
        <f t="shared" si="22"/>
        <v>#REF!</v>
      </c>
      <c r="AV24" s="103" t="e">
        <f t="shared" si="23"/>
        <v>#REF!</v>
      </c>
      <c r="AW24" s="103" t="e">
        <f t="shared" si="24"/>
        <v>#REF!</v>
      </c>
      <c r="AX24" s="103" t="e">
        <f t="shared" si="25"/>
        <v>#REF!</v>
      </c>
      <c r="AY24" s="103" t="e">
        <f t="shared" si="26"/>
        <v>#REF!</v>
      </c>
      <c r="AZ24" s="103" t="e">
        <f t="shared" si="27"/>
        <v>#REF!</v>
      </c>
      <c r="BA24" s="103" t="e">
        <f t="shared" si="28"/>
        <v>#REF!</v>
      </c>
      <c r="BB24" s="103" t="e">
        <f t="shared" si="29"/>
        <v>#REF!</v>
      </c>
      <c r="BC24" s="103" t="e">
        <f t="shared" si="30"/>
        <v>#REF!</v>
      </c>
      <c r="BD24" s="103" t="e">
        <f t="shared" si="31"/>
        <v>#REF!</v>
      </c>
      <c r="BE24" s="103" t="e">
        <f t="shared" si="32"/>
        <v>#REF!</v>
      </c>
    </row>
    <row r="25" spans="1:57">
      <c r="A25" s="290"/>
      <c r="B25" s="303"/>
      <c r="C25" s="104" t="s">
        <v>239</v>
      </c>
      <c r="D25" s="114">
        <f t="shared" si="1"/>
        <v>3</v>
      </c>
      <c r="E25" s="100">
        <f>+[1]FISCALIZACIONES!E25+[1]LICENCIAS!E25+[1]PERMISO!E25+[1]REGISTRO!E25+[1]CERTIFICADOS!E25</f>
        <v>1</v>
      </c>
      <c r="F25" s="100">
        <f>+[1]FISCALIZACIONES!F25+[1]LICENCIAS!F25+[1]PERMISO!F25+[1]REGISTRO!F25+[1]CERTIFICADOS!F25</f>
        <v>0</v>
      </c>
      <c r="G25" s="100">
        <f>+[1]FISCALIZACIONES!G25+[1]LICENCIAS!G25+[1]PERMISO!G25+[1]REGISTRO!G25+[1]CERTIFICADOS!G25</f>
        <v>0</v>
      </c>
      <c r="H25" s="100">
        <f>+[1]FISCALIZACIONES!H25+[1]LICENCIAS!H25+[1]PERMISO!H25+[1]REGISTRO!H25+[1]CERTIFICADOS!H25</f>
        <v>2</v>
      </c>
      <c r="I25" s="100">
        <f>+[1]FISCALIZACIONES!I25+[1]LICENCIAS!I25+[1]PERMISO!I25+[1]REGISTRO!I25+[1]CERTIFICADOS!I25</f>
        <v>0</v>
      </c>
      <c r="J25" s="100">
        <f>+[1]FISCALIZACIONES!J25+[1]LICENCIAS!J25+[1]PERMISO!J25+[1]REGISTRO!J25+[1]CERTIFICADOS!J25</f>
        <v>0</v>
      </c>
      <c r="K25" s="100">
        <f>+[1]FISCALIZACIONES!K25+[1]LICENCIAS!K25+[1]PERMISO!K25+[1]REGISTRO!K25+[1]CERTIFICADOS!K25</f>
        <v>0</v>
      </c>
      <c r="L25" s="100">
        <f>+[1]FISCALIZACIONES!L25+[1]LICENCIAS!L25+[1]PERMISO!L25+[1]REGISTRO!L25+[1]CERTIFICADOS!L25</f>
        <v>0</v>
      </c>
      <c r="M25" s="100">
        <f>+[1]FISCALIZACIONES!M25+[1]LICENCIAS!M25+[1]PERMISO!M25+[1]REGISTRO!M25+[1]CERTIFICADOS!M25</f>
        <v>0</v>
      </c>
      <c r="N25" s="100">
        <f>+[1]FISCALIZACIONES!N25+[1]LICENCIAS!N25+[1]PERMISO!N25+[1]REGISTRO!N25+[1]CERTIFICADOS!N25</f>
        <v>0</v>
      </c>
      <c r="O25" s="100">
        <f>+[1]FISCALIZACIONES!O25+[1]LICENCIAS!O25+[1]PERMISO!O25+[1]REGISTRO!O25+[1]CERTIFICADOS!O25</f>
        <v>0</v>
      </c>
      <c r="P25" s="100">
        <f>+[1]FISCALIZACIONES!P25+[1]LICENCIAS!P25+[1]PERMISO!P25+[1]REGISTRO!P25+[1]CERTIFICADOS!P25</f>
        <v>0</v>
      </c>
      <c r="Q25" s="100">
        <f>+[1]FISCALIZACIONES!Q25+[1]LICENCIAS!Q25+[1]PERMISO!Q25+[1]REGISTRO!Q25+[1]CERTIFICADOS!Q25</f>
        <v>0</v>
      </c>
      <c r="R25" s="100">
        <f>+[1]FISCALIZACIONES!R25+[1]LICENCIAS!R25+[1]PERMISO!R25+[1]REGISTRO!R25+[1]CERTIFICADOS!R25</f>
        <v>0</v>
      </c>
      <c r="S25" s="100">
        <f>+[1]FISCALIZACIONES!S25+[1]LICENCIAS!S25+[1]PERMISO!S25+[1]REGISTRO!S25+[1]CERTIFICADOS!S25</f>
        <v>0</v>
      </c>
      <c r="T25" s="100">
        <f>+[1]FISCALIZACIONES!T25+[1]LICENCIAS!T25+[1]PERMISO!T25+[1]REGISTRO!T25+[1]CERTIFICADOS!T25</f>
        <v>0</v>
      </c>
      <c r="U25" s="100">
        <f>+[1]FISCALIZACIONES!U25+[1]LICENCIAS!U25+[1]PERMISO!U25+[1]REGISTRO!U25+[1]CERTIFICADOS!U25</f>
        <v>0</v>
      </c>
      <c r="V25" s="100">
        <f>+[1]FISCALIZACIONES!V25+[1]LICENCIAS!V25+[1]PERMISO!V25+[1]REGISTRO!V25+[1]CERTIFICADOS!V25</f>
        <v>0</v>
      </c>
      <c r="W25" s="100">
        <f>+[1]FISCALIZACIONES!W25+[1]LICENCIAS!W25+[1]PERMISO!W25+[1]REGISTRO!W25+[1]CERTIFICADOS!W25</f>
        <v>0</v>
      </c>
      <c r="X25" s="100">
        <f>+[1]FISCALIZACIONES!X25+[1]LICENCIAS!X25+[1]PERMISO!X25+[1]REGISTRO!X25+[1]CERTIFICADOS!X25</f>
        <v>0</v>
      </c>
      <c r="Y25" s="100">
        <f>+[1]FISCALIZACIONES!Y25+[1]LICENCIAS!Y25+[1]PERMISO!Y25+[1]REGISTRO!Y25+[1]CERTIFICADOS!Y25</f>
        <v>0</v>
      </c>
      <c r="Z25" s="100">
        <f>+[1]FISCALIZACIONES!Z25+[1]LICENCIAS!Z25+[1]PERMISO!Z25+[1]REGISTRO!Z25+[1]CERTIFICADOS!Z25</f>
        <v>0</v>
      </c>
      <c r="AA25" s="101" t="e">
        <f t="shared" si="2"/>
        <v>#REF!</v>
      </c>
      <c r="AB25" s="101" t="e">
        <f t="shared" si="3"/>
        <v>#REF!</v>
      </c>
      <c r="AC25" s="102" t="e">
        <f t="shared" si="4"/>
        <v>#REF!</v>
      </c>
      <c r="AD25" s="102" t="e">
        <f t="shared" si="5"/>
        <v>#REF!</v>
      </c>
      <c r="AE25" s="102" t="e">
        <f t="shared" si="6"/>
        <v>#REF!</v>
      </c>
      <c r="AF25" s="102" t="e">
        <f t="shared" si="7"/>
        <v>#REF!</v>
      </c>
      <c r="AG25" s="102" t="e">
        <f t="shared" si="8"/>
        <v>#REF!</v>
      </c>
      <c r="AH25" s="102" t="e">
        <f t="shared" si="9"/>
        <v>#REF!</v>
      </c>
      <c r="AI25" s="103" t="e">
        <f t="shared" si="10"/>
        <v>#REF!</v>
      </c>
      <c r="AJ25" s="103" t="e">
        <f t="shared" si="11"/>
        <v>#REF!</v>
      </c>
      <c r="AK25" s="103" t="e">
        <f t="shared" si="12"/>
        <v>#REF!</v>
      </c>
      <c r="AL25" s="103" t="e">
        <f t="shared" si="13"/>
        <v>#REF!</v>
      </c>
      <c r="AM25" s="103" t="e">
        <f t="shared" si="14"/>
        <v>#REF!</v>
      </c>
      <c r="AN25" s="103" t="e">
        <f t="shared" si="15"/>
        <v>#REF!</v>
      </c>
      <c r="AO25" s="103" t="e">
        <f t="shared" si="16"/>
        <v>#REF!</v>
      </c>
      <c r="AP25" s="103" t="e">
        <f t="shared" si="17"/>
        <v>#REF!</v>
      </c>
      <c r="AQ25" s="103" t="e">
        <f t="shared" si="18"/>
        <v>#REF!</v>
      </c>
      <c r="AR25" s="103" t="e">
        <f t="shared" si="19"/>
        <v>#REF!</v>
      </c>
      <c r="AS25" s="103" t="e">
        <f t="shared" si="20"/>
        <v>#REF!</v>
      </c>
      <c r="AT25" s="103" t="e">
        <f t="shared" si="21"/>
        <v>#REF!</v>
      </c>
      <c r="AU25" s="103" t="e">
        <f t="shared" si="22"/>
        <v>#REF!</v>
      </c>
      <c r="AV25" s="103" t="e">
        <f t="shared" si="23"/>
        <v>#REF!</v>
      </c>
      <c r="AW25" s="103" t="e">
        <f t="shared" si="24"/>
        <v>#REF!</v>
      </c>
      <c r="AX25" s="103" t="e">
        <f t="shared" si="25"/>
        <v>#REF!</v>
      </c>
      <c r="AY25" s="103" t="e">
        <f t="shared" si="26"/>
        <v>#REF!</v>
      </c>
      <c r="AZ25" s="103" t="e">
        <f t="shared" si="27"/>
        <v>#REF!</v>
      </c>
      <c r="BA25" s="103" t="e">
        <f t="shared" si="28"/>
        <v>#REF!</v>
      </c>
      <c r="BB25" s="103" t="e">
        <f t="shared" si="29"/>
        <v>#REF!</v>
      </c>
      <c r="BC25" s="103" t="e">
        <f t="shared" si="30"/>
        <v>#REF!</v>
      </c>
      <c r="BD25" s="103" t="e">
        <f t="shared" si="31"/>
        <v>#REF!</v>
      </c>
      <c r="BE25" s="103" t="e">
        <f t="shared" si="32"/>
        <v>#REF!</v>
      </c>
    </row>
    <row r="26" spans="1:57">
      <c r="A26" s="290"/>
      <c r="B26" s="303"/>
      <c r="C26" s="104" t="s">
        <v>240</v>
      </c>
      <c r="D26" s="114">
        <f t="shared" si="1"/>
        <v>5</v>
      </c>
      <c r="E26" s="100">
        <f>+[1]FISCALIZACIONES!E26+[1]LICENCIAS!E26+[1]PERMISO!E26+[1]REGISTRO!E26+[1]CERTIFICADOS!E26</f>
        <v>0</v>
      </c>
      <c r="F26" s="100">
        <f>+[1]FISCALIZACIONES!F26+[1]LICENCIAS!F26+[1]PERMISO!F26+[1]REGISTRO!F26+[1]CERTIFICADOS!F26</f>
        <v>2</v>
      </c>
      <c r="G26" s="100">
        <f>+[1]FISCALIZACIONES!G26+[1]LICENCIAS!G26+[1]PERMISO!G26+[1]REGISTRO!G26+[1]CERTIFICADOS!G26</f>
        <v>1</v>
      </c>
      <c r="H26" s="100">
        <f>+[1]FISCALIZACIONES!H26+[1]LICENCIAS!H26+[1]PERMISO!H26+[1]REGISTRO!H26+[1]CERTIFICADOS!H26</f>
        <v>2</v>
      </c>
      <c r="I26" s="100">
        <f>+[1]FISCALIZACIONES!I26+[1]LICENCIAS!I26+[1]PERMISO!I26+[1]REGISTRO!I26+[1]CERTIFICADOS!I26</f>
        <v>0</v>
      </c>
      <c r="J26" s="100">
        <f>+[1]FISCALIZACIONES!J26+[1]LICENCIAS!J26+[1]PERMISO!J26+[1]REGISTRO!J26+[1]CERTIFICADOS!J26</f>
        <v>0</v>
      </c>
      <c r="K26" s="100">
        <f>+[1]FISCALIZACIONES!K26+[1]LICENCIAS!K26+[1]PERMISO!K26+[1]REGISTRO!K26+[1]CERTIFICADOS!K26</f>
        <v>0</v>
      </c>
      <c r="L26" s="100">
        <f>+[1]FISCALIZACIONES!L26+[1]LICENCIAS!L26+[1]PERMISO!L26+[1]REGISTRO!L26+[1]CERTIFICADOS!L26</f>
        <v>0</v>
      </c>
      <c r="M26" s="100">
        <f>+[1]FISCALIZACIONES!M26+[1]LICENCIAS!M26+[1]PERMISO!M26+[1]REGISTRO!M26+[1]CERTIFICADOS!M26</f>
        <v>0</v>
      </c>
      <c r="N26" s="100">
        <f>+[1]FISCALIZACIONES!N26+[1]LICENCIAS!N26+[1]PERMISO!N26+[1]REGISTRO!N26+[1]CERTIFICADOS!N26</f>
        <v>0</v>
      </c>
      <c r="O26" s="100">
        <f>+[1]FISCALIZACIONES!O26+[1]LICENCIAS!O26+[1]PERMISO!O26+[1]REGISTRO!O26+[1]CERTIFICADOS!O26</f>
        <v>0</v>
      </c>
      <c r="P26" s="100">
        <f>+[1]FISCALIZACIONES!P26+[1]LICENCIAS!P26+[1]PERMISO!P26+[1]REGISTRO!P26+[1]CERTIFICADOS!P26</f>
        <v>0</v>
      </c>
      <c r="Q26" s="100">
        <f>+[1]FISCALIZACIONES!Q26+[1]LICENCIAS!Q26+[1]PERMISO!Q26+[1]REGISTRO!Q26+[1]CERTIFICADOS!Q26</f>
        <v>0</v>
      </c>
      <c r="R26" s="100">
        <f>+[1]FISCALIZACIONES!R26+[1]LICENCIAS!R26+[1]PERMISO!R26+[1]REGISTRO!R26+[1]CERTIFICADOS!R26</f>
        <v>0</v>
      </c>
      <c r="S26" s="100">
        <f>+[1]FISCALIZACIONES!S26+[1]LICENCIAS!S26+[1]PERMISO!S26+[1]REGISTRO!S26+[1]CERTIFICADOS!S26</f>
        <v>0</v>
      </c>
      <c r="T26" s="100">
        <f>+[1]FISCALIZACIONES!T26+[1]LICENCIAS!T26+[1]PERMISO!T26+[1]REGISTRO!T26+[1]CERTIFICADOS!T26</f>
        <v>0</v>
      </c>
      <c r="U26" s="100">
        <f>+[1]FISCALIZACIONES!U26+[1]LICENCIAS!U26+[1]PERMISO!U26+[1]REGISTRO!U26+[1]CERTIFICADOS!U26</f>
        <v>0</v>
      </c>
      <c r="V26" s="100">
        <f>+[1]FISCALIZACIONES!V26+[1]LICENCIAS!V26+[1]PERMISO!V26+[1]REGISTRO!V26+[1]CERTIFICADOS!V26</f>
        <v>0</v>
      </c>
      <c r="W26" s="100">
        <f>+[1]FISCALIZACIONES!W26+[1]LICENCIAS!W26+[1]PERMISO!W26+[1]REGISTRO!W26+[1]CERTIFICADOS!W26</f>
        <v>0</v>
      </c>
      <c r="X26" s="100">
        <f>+[1]FISCALIZACIONES!X26+[1]LICENCIAS!X26+[1]PERMISO!X26+[1]REGISTRO!X26+[1]CERTIFICADOS!X26</f>
        <v>0</v>
      </c>
      <c r="Y26" s="100">
        <f>+[1]FISCALIZACIONES!Y26+[1]LICENCIAS!Y26+[1]PERMISO!Y26+[1]REGISTRO!Y26+[1]CERTIFICADOS!Y26</f>
        <v>0</v>
      </c>
      <c r="Z26" s="100">
        <f>+[1]FISCALIZACIONES!Z26+[1]LICENCIAS!Z26+[1]PERMISO!Z26+[1]REGISTRO!Z26+[1]CERTIFICADOS!Z26</f>
        <v>0</v>
      </c>
      <c r="AA26" s="101" t="e">
        <f t="shared" si="2"/>
        <v>#REF!</v>
      </c>
      <c r="AB26" s="101" t="e">
        <f t="shared" si="3"/>
        <v>#REF!</v>
      </c>
      <c r="AC26" s="102" t="e">
        <f t="shared" si="4"/>
        <v>#REF!</v>
      </c>
      <c r="AD26" s="102" t="e">
        <f t="shared" si="5"/>
        <v>#REF!</v>
      </c>
      <c r="AE26" s="102" t="e">
        <f t="shared" si="6"/>
        <v>#REF!</v>
      </c>
      <c r="AF26" s="102" t="e">
        <f t="shared" si="7"/>
        <v>#REF!</v>
      </c>
      <c r="AG26" s="102" t="e">
        <f t="shared" si="8"/>
        <v>#REF!</v>
      </c>
      <c r="AH26" s="102" t="e">
        <f t="shared" si="9"/>
        <v>#REF!</v>
      </c>
      <c r="AI26" s="103" t="e">
        <f t="shared" si="10"/>
        <v>#REF!</v>
      </c>
      <c r="AJ26" s="103" t="e">
        <f t="shared" si="11"/>
        <v>#REF!</v>
      </c>
      <c r="AK26" s="103" t="e">
        <f t="shared" si="12"/>
        <v>#REF!</v>
      </c>
      <c r="AL26" s="103" t="e">
        <f t="shared" si="13"/>
        <v>#REF!</v>
      </c>
      <c r="AM26" s="103" t="e">
        <f t="shared" si="14"/>
        <v>#REF!</v>
      </c>
      <c r="AN26" s="103" t="e">
        <f t="shared" si="15"/>
        <v>#REF!</v>
      </c>
      <c r="AO26" s="103" t="e">
        <f t="shared" si="16"/>
        <v>#REF!</v>
      </c>
      <c r="AP26" s="103" t="e">
        <f t="shared" si="17"/>
        <v>#REF!</v>
      </c>
      <c r="AQ26" s="103" t="e">
        <f t="shared" si="18"/>
        <v>#REF!</v>
      </c>
      <c r="AR26" s="103" t="e">
        <f t="shared" si="19"/>
        <v>#REF!</v>
      </c>
      <c r="AS26" s="103" t="e">
        <f t="shared" si="20"/>
        <v>#REF!</v>
      </c>
      <c r="AT26" s="103" t="e">
        <f t="shared" si="21"/>
        <v>#REF!</v>
      </c>
      <c r="AU26" s="103" t="e">
        <f t="shared" si="22"/>
        <v>#REF!</v>
      </c>
      <c r="AV26" s="103" t="e">
        <f t="shared" si="23"/>
        <v>#REF!</v>
      </c>
      <c r="AW26" s="103" t="e">
        <f t="shared" si="24"/>
        <v>#REF!</v>
      </c>
      <c r="AX26" s="103" t="e">
        <f t="shared" si="25"/>
        <v>#REF!</v>
      </c>
      <c r="AY26" s="103" t="e">
        <f t="shared" si="26"/>
        <v>#REF!</v>
      </c>
      <c r="AZ26" s="103" t="e">
        <f t="shared" si="27"/>
        <v>#REF!</v>
      </c>
      <c r="BA26" s="103" t="e">
        <f t="shared" si="28"/>
        <v>#REF!</v>
      </c>
      <c r="BB26" s="103" t="e">
        <f t="shared" si="29"/>
        <v>#REF!</v>
      </c>
      <c r="BC26" s="103" t="e">
        <f t="shared" si="30"/>
        <v>#REF!</v>
      </c>
      <c r="BD26" s="103" t="e">
        <f t="shared" si="31"/>
        <v>#REF!</v>
      </c>
      <c r="BE26" s="103" t="e">
        <f t="shared" si="32"/>
        <v>#REF!</v>
      </c>
    </row>
    <row r="27" spans="1:57">
      <c r="A27" s="290"/>
      <c r="B27" s="303"/>
      <c r="C27" s="105" t="s">
        <v>241</v>
      </c>
      <c r="D27" s="114">
        <f t="shared" si="1"/>
        <v>2</v>
      </c>
      <c r="E27" s="100">
        <f>+[1]FISCALIZACIONES!E27+[1]LICENCIAS!E27+[1]PERMISO!E27+[1]REGISTRO!E27+[1]CERTIFICADOS!E27</f>
        <v>1</v>
      </c>
      <c r="F27" s="100">
        <f>+[1]FISCALIZACIONES!F27+[1]LICENCIAS!F27+[1]PERMISO!F27+[1]REGISTRO!F27+[1]CERTIFICADOS!F27</f>
        <v>1</v>
      </c>
      <c r="G27" s="100">
        <f>+[1]FISCALIZACIONES!G27+[1]LICENCIAS!G27+[1]PERMISO!G27+[1]REGISTRO!G27+[1]CERTIFICADOS!G27</f>
        <v>0</v>
      </c>
      <c r="H27" s="100">
        <f>+[1]FISCALIZACIONES!H27+[1]LICENCIAS!H27+[1]PERMISO!H27+[1]REGISTRO!H27+[1]CERTIFICADOS!H27</f>
        <v>0</v>
      </c>
      <c r="I27" s="100">
        <f>+[1]FISCALIZACIONES!I27+[1]LICENCIAS!I27+[1]PERMISO!I27+[1]REGISTRO!I27+[1]CERTIFICADOS!I27</f>
        <v>0</v>
      </c>
      <c r="J27" s="100">
        <f>+[1]FISCALIZACIONES!J27+[1]LICENCIAS!J27+[1]PERMISO!J27+[1]REGISTRO!J27+[1]CERTIFICADOS!J27</f>
        <v>0</v>
      </c>
      <c r="K27" s="100">
        <f>+[1]FISCALIZACIONES!K27+[1]LICENCIAS!K27+[1]PERMISO!K27+[1]REGISTRO!K27+[1]CERTIFICADOS!K27</f>
        <v>0</v>
      </c>
      <c r="L27" s="100">
        <f>+[1]FISCALIZACIONES!L27+[1]LICENCIAS!L27+[1]PERMISO!L27+[1]REGISTRO!L27+[1]CERTIFICADOS!L27</f>
        <v>0</v>
      </c>
      <c r="M27" s="100">
        <f>+[1]FISCALIZACIONES!M27+[1]LICENCIAS!M27+[1]PERMISO!M27+[1]REGISTRO!M27+[1]CERTIFICADOS!M27</f>
        <v>0</v>
      </c>
      <c r="N27" s="100">
        <f>+[1]FISCALIZACIONES!N27+[1]LICENCIAS!N27+[1]PERMISO!N27+[1]REGISTRO!N27+[1]CERTIFICADOS!N27</f>
        <v>0</v>
      </c>
      <c r="O27" s="100">
        <f>+[1]FISCALIZACIONES!O27+[1]LICENCIAS!O27+[1]PERMISO!O27+[1]REGISTRO!O27+[1]CERTIFICADOS!O27</f>
        <v>0</v>
      </c>
      <c r="P27" s="100">
        <f>+[1]FISCALIZACIONES!P27+[1]LICENCIAS!P27+[1]PERMISO!P27+[1]REGISTRO!P27+[1]CERTIFICADOS!P27</f>
        <v>0</v>
      </c>
      <c r="Q27" s="100">
        <f>+[1]FISCALIZACIONES!Q27+[1]LICENCIAS!Q27+[1]PERMISO!Q27+[1]REGISTRO!Q27+[1]CERTIFICADOS!Q27</f>
        <v>0</v>
      </c>
      <c r="R27" s="100">
        <f>+[1]FISCALIZACIONES!R27+[1]LICENCIAS!R27+[1]PERMISO!R27+[1]REGISTRO!R27+[1]CERTIFICADOS!R27</f>
        <v>0</v>
      </c>
      <c r="S27" s="100">
        <f>+[1]FISCALIZACIONES!S27+[1]LICENCIAS!S27+[1]PERMISO!S27+[1]REGISTRO!S27+[1]CERTIFICADOS!S27</f>
        <v>0</v>
      </c>
      <c r="T27" s="100">
        <f>+[1]FISCALIZACIONES!T27+[1]LICENCIAS!T27+[1]PERMISO!T27+[1]REGISTRO!T27+[1]CERTIFICADOS!T27</f>
        <v>0</v>
      </c>
      <c r="U27" s="100">
        <f>+[1]FISCALIZACIONES!U27+[1]LICENCIAS!U27+[1]PERMISO!U27+[1]REGISTRO!U27+[1]CERTIFICADOS!U27</f>
        <v>0</v>
      </c>
      <c r="V27" s="100">
        <f>+[1]FISCALIZACIONES!V27+[1]LICENCIAS!V27+[1]PERMISO!V27+[1]REGISTRO!V27+[1]CERTIFICADOS!V27</f>
        <v>0</v>
      </c>
      <c r="W27" s="100">
        <f>+[1]FISCALIZACIONES!W27+[1]LICENCIAS!W27+[1]PERMISO!W27+[1]REGISTRO!W27+[1]CERTIFICADOS!W27</f>
        <v>0</v>
      </c>
      <c r="X27" s="100">
        <f>+[1]FISCALIZACIONES!X27+[1]LICENCIAS!X27+[1]PERMISO!X27+[1]REGISTRO!X27+[1]CERTIFICADOS!X27</f>
        <v>0</v>
      </c>
      <c r="Y27" s="100">
        <f>+[1]FISCALIZACIONES!Y27+[1]LICENCIAS!Y27+[1]PERMISO!Y27+[1]REGISTRO!Y27+[1]CERTIFICADOS!Y27</f>
        <v>0</v>
      </c>
      <c r="Z27" s="100">
        <f>+[1]FISCALIZACIONES!Z27+[1]LICENCIAS!Z27+[1]PERMISO!Z27+[1]REGISTRO!Z27+[1]CERTIFICADOS!Z27</f>
        <v>0</v>
      </c>
      <c r="AA27" s="101" t="e">
        <f t="shared" si="2"/>
        <v>#REF!</v>
      </c>
      <c r="AB27" s="101" t="e">
        <f t="shared" si="3"/>
        <v>#REF!</v>
      </c>
      <c r="AC27" s="102" t="e">
        <f t="shared" si="4"/>
        <v>#REF!</v>
      </c>
      <c r="AD27" s="102" t="e">
        <f t="shared" si="5"/>
        <v>#REF!</v>
      </c>
      <c r="AE27" s="102" t="e">
        <f t="shared" si="6"/>
        <v>#REF!</v>
      </c>
      <c r="AF27" s="102" t="e">
        <f t="shared" si="7"/>
        <v>#REF!</v>
      </c>
      <c r="AG27" s="102" t="e">
        <f t="shared" si="8"/>
        <v>#REF!</v>
      </c>
      <c r="AH27" s="102" t="e">
        <f t="shared" si="9"/>
        <v>#REF!</v>
      </c>
      <c r="AI27" s="103" t="e">
        <f t="shared" si="10"/>
        <v>#REF!</v>
      </c>
      <c r="AJ27" s="103" t="e">
        <f t="shared" si="11"/>
        <v>#REF!</v>
      </c>
      <c r="AK27" s="103" t="e">
        <f t="shared" si="12"/>
        <v>#REF!</v>
      </c>
      <c r="AL27" s="103" t="e">
        <f t="shared" si="13"/>
        <v>#REF!</v>
      </c>
      <c r="AM27" s="103" t="e">
        <f t="shared" si="14"/>
        <v>#REF!</v>
      </c>
      <c r="AN27" s="103" t="e">
        <f t="shared" si="15"/>
        <v>#REF!</v>
      </c>
      <c r="AO27" s="103" t="e">
        <f t="shared" si="16"/>
        <v>#REF!</v>
      </c>
      <c r="AP27" s="103" t="e">
        <f t="shared" si="17"/>
        <v>#REF!</v>
      </c>
      <c r="AQ27" s="103" t="e">
        <f t="shared" si="18"/>
        <v>#REF!</v>
      </c>
      <c r="AR27" s="103" t="e">
        <f t="shared" si="19"/>
        <v>#REF!</v>
      </c>
      <c r="AS27" s="103" t="e">
        <f t="shared" si="20"/>
        <v>#REF!</v>
      </c>
      <c r="AT27" s="103" t="e">
        <f t="shared" si="21"/>
        <v>#REF!</v>
      </c>
      <c r="AU27" s="103" t="e">
        <f t="shared" si="22"/>
        <v>#REF!</v>
      </c>
      <c r="AV27" s="103" t="e">
        <f t="shared" si="23"/>
        <v>#REF!</v>
      </c>
      <c r="AW27" s="103" t="e">
        <f t="shared" si="24"/>
        <v>#REF!</v>
      </c>
      <c r="AX27" s="103" t="e">
        <f t="shared" si="25"/>
        <v>#REF!</v>
      </c>
      <c r="AY27" s="103" t="e">
        <f t="shared" si="26"/>
        <v>#REF!</v>
      </c>
      <c r="AZ27" s="103" t="e">
        <f t="shared" si="27"/>
        <v>#REF!</v>
      </c>
      <c r="BA27" s="103" t="e">
        <f t="shared" si="28"/>
        <v>#REF!</v>
      </c>
      <c r="BB27" s="103" t="e">
        <f t="shared" si="29"/>
        <v>#REF!</v>
      </c>
      <c r="BC27" s="103" t="e">
        <f t="shared" si="30"/>
        <v>#REF!</v>
      </c>
      <c r="BD27" s="103" t="e">
        <f t="shared" si="31"/>
        <v>#REF!</v>
      </c>
      <c r="BE27" s="103" t="e">
        <f t="shared" si="32"/>
        <v>#REF!</v>
      </c>
    </row>
    <row r="28" spans="1:57">
      <c r="A28" s="290"/>
      <c r="B28" s="303"/>
      <c r="C28" s="105" t="s">
        <v>242</v>
      </c>
      <c r="D28" s="114">
        <f t="shared" si="1"/>
        <v>2</v>
      </c>
      <c r="E28" s="100">
        <f>+[1]FISCALIZACIONES!E28+[1]LICENCIAS!E28+[1]PERMISO!E28+[1]REGISTRO!E28+[1]CERTIFICADOS!E28</f>
        <v>0</v>
      </c>
      <c r="F28" s="100">
        <f>+[1]FISCALIZACIONES!F28+[1]LICENCIAS!F28+[1]PERMISO!F28+[1]REGISTRO!F28+[1]CERTIFICADOS!F28</f>
        <v>2</v>
      </c>
      <c r="G28" s="100">
        <f>+[1]FISCALIZACIONES!G28+[1]LICENCIAS!G28+[1]PERMISO!G28+[1]REGISTRO!G28+[1]CERTIFICADOS!G28</f>
        <v>0</v>
      </c>
      <c r="H28" s="100">
        <f>+[1]FISCALIZACIONES!H28+[1]LICENCIAS!H28+[1]PERMISO!H28+[1]REGISTRO!H28+[1]CERTIFICADOS!H28</f>
        <v>0</v>
      </c>
      <c r="I28" s="100">
        <f>+[1]FISCALIZACIONES!I28+[1]LICENCIAS!I28+[1]PERMISO!I28+[1]REGISTRO!I28+[1]CERTIFICADOS!I28</f>
        <v>0</v>
      </c>
      <c r="J28" s="100">
        <f>+[1]FISCALIZACIONES!J28+[1]LICENCIAS!J28+[1]PERMISO!J28+[1]REGISTRO!J28+[1]CERTIFICADOS!J28</f>
        <v>0</v>
      </c>
      <c r="K28" s="100">
        <f>+[1]FISCALIZACIONES!K28+[1]LICENCIAS!K28+[1]PERMISO!K28+[1]REGISTRO!K28+[1]CERTIFICADOS!K28</f>
        <v>0</v>
      </c>
      <c r="L28" s="100">
        <f>+[1]FISCALIZACIONES!L28+[1]LICENCIAS!L28+[1]PERMISO!L28+[1]REGISTRO!L28+[1]CERTIFICADOS!L28</f>
        <v>0</v>
      </c>
      <c r="M28" s="100">
        <f>+[1]FISCALIZACIONES!M28+[1]LICENCIAS!M28+[1]PERMISO!M28+[1]REGISTRO!M28+[1]CERTIFICADOS!M28</f>
        <v>0</v>
      </c>
      <c r="N28" s="100">
        <f>+[1]FISCALIZACIONES!N28+[1]LICENCIAS!N28+[1]PERMISO!N28+[1]REGISTRO!N28+[1]CERTIFICADOS!N28</f>
        <v>0</v>
      </c>
      <c r="O28" s="100">
        <f>+[1]FISCALIZACIONES!O28+[1]LICENCIAS!O28+[1]PERMISO!O28+[1]REGISTRO!O28+[1]CERTIFICADOS!O28</f>
        <v>0</v>
      </c>
      <c r="P28" s="100">
        <f>+[1]FISCALIZACIONES!P28+[1]LICENCIAS!P28+[1]PERMISO!P28+[1]REGISTRO!P28+[1]CERTIFICADOS!P28</f>
        <v>0</v>
      </c>
      <c r="Q28" s="100">
        <f>+[1]FISCALIZACIONES!Q28+[1]LICENCIAS!Q28+[1]PERMISO!Q28+[1]REGISTRO!Q28+[1]CERTIFICADOS!Q28</f>
        <v>0</v>
      </c>
      <c r="R28" s="100">
        <f>+[1]FISCALIZACIONES!R28+[1]LICENCIAS!R28+[1]PERMISO!R28+[1]REGISTRO!R28+[1]CERTIFICADOS!R28</f>
        <v>0</v>
      </c>
      <c r="S28" s="100">
        <f>+[1]FISCALIZACIONES!S28+[1]LICENCIAS!S28+[1]PERMISO!S28+[1]REGISTRO!S28+[1]CERTIFICADOS!S28</f>
        <v>0</v>
      </c>
      <c r="T28" s="100">
        <f>+[1]FISCALIZACIONES!T28+[1]LICENCIAS!T28+[1]PERMISO!T28+[1]REGISTRO!T28+[1]CERTIFICADOS!T28</f>
        <v>0</v>
      </c>
      <c r="U28" s="100">
        <f>+[1]FISCALIZACIONES!U28+[1]LICENCIAS!U28+[1]PERMISO!U28+[1]REGISTRO!U28+[1]CERTIFICADOS!U28</f>
        <v>0</v>
      </c>
      <c r="V28" s="100">
        <f>+[1]FISCALIZACIONES!V28+[1]LICENCIAS!V28+[1]PERMISO!V28+[1]REGISTRO!V28+[1]CERTIFICADOS!V28</f>
        <v>0</v>
      </c>
      <c r="W28" s="100">
        <f>+[1]FISCALIZACIONES!W28+[1]LICENCIAS!W28+[1]PERMISO!W28+[1]REGISTRO!W28+[1]CERTIFICADOS!W28</f>
        <v>0</v>
      </c>
      <c r="X28" s="100">
        <f>+[1]FISCALIZACIONES!X28+[1]LICENCIAS!X28+[1]PERMISO!X28+[1]REGISTRO!X28+[1]CERTIFICADOS!X28</f>
        <v>0</v>
      </c>
      <c r="Y28" s="100">
        <f>+[1]FISCALIZACIONES!Y28+[1]LICENCIAS!Y28+[1]PERMISO!Y28+[1]REGISTRO!Y28+[1]CERTIFICADOS!Y28</f>
        <v>0</v>
      </c>
      <c r="Z28" s="100">
        <f>+[1]FISCALIZACIONES!Z28+[1]LICENCIAS!Z28+[1]PERMISO!Z28+[1]REGISTRO!Z28+[1]CERTIFICADOS!Z28</f>
        <v>0</v>
      </c>
      <c r="AA28" s="101" t="e">
        <f t="shared" si="2"/>
        <v>#REF!</v>
      </c>
      <c r="AB28" s="101" t="e">
        <f t="shared" si="3"/>
        <v>#REF!</v>
      </c>
      <c r="AC28" s="102" t="e">
        <f t="shared" si="4"/>
        <v>#REF!</v>
      </c>
      <c r="AD28" s="102" t="e">
        <f t="shared" si="5"/>
        <v>#REF!</v>
      </c>
      <c r="AE28" s="102" t="e">
        <f t="shared" si="6"/>
        <v>#REF!</v>
      </c>
      <c r="AF28" s="102" t="e">
        <f t="shared" si="7"/>
        <v>#REF!</v>
      </c>
      <c r="AG28" s="102" t="e">
        <f t="shared" si="8"/>
        <v>#REF!</v>
      </c>
      <c r="AH28" s="102" t="e">
        <f t="shared" si="9"/>
        <v>#REF!</v>
      </c>
      <c r="AI28" s="103" t="e">
        <f t="shared" si="10"/>
        <v>#REF!</v>
      </c>
      <c r="AJ28" s="103" t="e">
        <f t="shared" si="11"/>
        <v>#REF!</v>
      </c>
      <c r="AK28" s="103" t="e">
        <f t="shared" si="12"/>
        <v>#REF!</v>
      </c>
      <c r="AL28" s="103" t="e">
        <f t="shared" si="13"/>
        <v>#REF!</v>
      </c>
      <c r="AM28" s="103" t="e">
        <f t="shared" si="14"/>
        <v>#REF!</v>
      </c>
      <c r="AN28" s="103" t="e">
        <f t="shared" si="15"/>
        <v>#REF!</v>
      </c>
      <c r="AO28" s="103" t="e">
        <f t="shared" si="16"/>
        <v>#REF!</v>
      </c>
      <c r="AP28" s="103" t="e">
        <f t="shared" si="17"/>
        <v>#REF!</v>
      </c>
      <c r="AQ28" s="103" t="e">
        <f t="shared" si="18"/>
        <v>#REF!</v>
      </c>
      <c r="AR28" s="103" t="e">
        <f t="shared" si="19"/>
        <v>#REF!</v>
      </c>
      <c r="AS28" s="103" t="e">
        <f t="shared" si="20"/>
        <v>#REF!</v>
      </c>
      <c r="AT28" s="103" t="e">
        <f t="shared" si="21"/>
        <v>#REF!</v>
      </c>
      <c r="AU28" s="103" t="e">
        <f t="shared" si="22"/>
        <v>#REF!</v>
      </c>
      <c r="AV28" s="103" t="e">
        <f t="shared" si="23"/>
        <v>#REF!</v>
      </c>
      <c r="AW28" s="103" t="e">
        <f t="shared" si="24"/>
        <v>#REF!</v>
      </c>
      <c r="AX28" s="103" t="e">
        <f t="shared" si="25"/>
        <v>#REF!</v>
      </c>
      <c r="AY28" s="103" t="e">
        <f t="shared" si="26"/>
        <v>#REF!</v>
      </c>
      <c r="AZ28" s="103" t="e">
        <f t="shared" si="27"/>
        <v>#REF!</v>
      </c>
      <c r="BA28" s="103" t="e">
        <f t="shared" si="28"/>
        <v>#REF!</v>
      </c>
      <c r="BB28" s="103" t="e">
        <f t="shared" si="29"/>
        <v>#REF!</v>
      </c>
      <c r="BC28" s="103" t="e">
        <f t="shared" si="30"/>
        <v>#REF!</v>
      </c>
      <c r="BD28" s="103" t="e">
        <f t="shared" si="31"/>
        <v>#REF!</v>
      </c>
      <c r="BE28" s="103" t="e">
        <f t="shared" si="32"/>
        <v>#REF!</v>
      </c>
    </row>
    <row r="29" spans="1:57">
      <c r="A29" s="290"/>
      <c r="B29" s="303"/>
      <c r="C29" s="105" t="s">
        <v>243</v>
      </c>
      <c r="D29" s="114">
        <f t="shared" si="1"/>
        <v>8</v>
      </c>
      <c r="E29" s="100">
        <f>+[1]FISCALIZACIONES!E29+[1]LICENCIAS!E29+[1]PERMISO!E29+[1]REGISTRO!E29+[1]CERTIFICADOS!E29</f>
        <v>1</v>
      </c>
      <c r="F29" s="100">
        <f>+[1]FISCALIZACIONES!F29+[1]LICENCIAS!F29+[1]PERMISO!F29+[1]REGISTRO!F29+[1]CERTIFICADOS!F29</f>
        <v>3</v>
      </c>
      <c r="G29" s="100">
        <f>+[1]FISCALIZACIONES!G29+[1]LICENCIAS!G29+[1]PERMISO!G29+[1]REGISTRO!G29+[1]CERTIFICADOS!G29</f>
        <v>1</v>
      </c>
      <c r="H29" s="100">
        <f>+[1]FISCALIZACIONES!H29+[1]LICENCIAS!H29+[1]PERMISO!H29+[1]REGISTRO!H29+[1]CERTIFICADOS!H29</f>
        <v>1</v>
      </c>
      <c r="I29" s="100">
        <f>+[1]FISCALIZACIONES!I29+[1]LICENCIAS!I29+[1]PERMISO!I29+[1]REGISTRO!I29+[1]CERTIFICADOS!I29</f>
        <v>1</v>
      </c>
      <c r="J29" s="100">
        <f>+[1]FISCALIZACIONES!J29+[1]LICENCIAS!J29+[1]PERMISO!J29+[1]REGISTRO!J29+[1]CERTIFICADOS!J29</f>
        <v>0</v>
      </c>
      <c r="K29" s="100">
        <f>+[1]FISCALIZACIONES!K29+[1]LICENCIAS!K29+[1]PERMISO!K29+[1]REGISTRO!K29+[1]CERTIFICADOS!K29</f>
        <v>1</v>
      </c>
      <c r="L29" s="100">
        <f>+[1]FISCALIZACIONES!L29+[1]LICENCIAS!L29+[1]PERMISO!L29+[1]REGISTRO!L29+[1]CERTIFICADOS!L29</f>
        <v>0</v>
      </c>
      <c r="M29" s="100">
        <f>+[1]FISCALIZACIONES!M29+[1]LICENCIAS!M29+[1]PERMISO!M29+[1]REGISTRO!M29+[1]CERTIFICADOS!M29</f>
        <v>0</v>
      </c>
      <c r="N29" s="100">
        <f>+[1]FISCALIZACIONES!N29+[1]LICENCIAS!N29+[1]PERMISO!N29+[1]REGISTRO!N29+[1]CERTIFICADOS!N29</f>
        <v>0</v>
      </c>
      <c r="O29" s="100">
        <f>+[1]FISCALIZACIONES!O29+[1]LICENCIAS!O29+[1]PERMISO!O29+[1]REGISTRO!O29+[1]CERTIFICADOS!O29</f>
        <v>0</v>
      </c>
      <c r="P29" s="100">
        <f>+[1]FISCALIZACIONES!P29+[1]LICENCIAS!P29+[1]PERMISO!P29+[1]REGISTRO!P29+[1]CERTIFICADOS!P29</f>
        <v>0</v>
      </c>
      <c r="Q29" s="100">
        <f>+[1]FISCALIZACIONES!Q29+[1]LICENCIAS!Q29+[1]PERMISO!Q29+[1]REGISTRO!Q29+[1]CERTIFICADOS!Q29</f>
        <v>0</v>
      </c>
      <c r="R29" s="100">
        <f>+[1]FISCALIZACIONES!R29+[1]LICENCIAS!R29+[1]PERMISO!R29+[1]REGISTRO!R29+[1]CERTIFICADOS!R29</f>
        <v>0</v>
      </c>
      <c r="S29" s="100">
        <f>+[1]FISCALIZACIONES!S29+[1]LICENCIAS!S29+[1]PERMISO!S29+[1]REGISTRO!S29+[1]CERTIFICADOS!S29</f>
        <v>0</v>
      </c>
      <c r="T29" s="100">
        <f>+[1]FISCALIZACIONES!T29+[1]LICENCIAS!T29+[1]PERMISO!T29+[1]REGISTRO!T29+[1]CERTIFICADOS!T29</f>
        <v>0</v>
      </c>
      <c r="U29" s="100">
        <f>+[1]FISCALIZACIONES!U29+[1]LICENCIAS!U29+[1]PERMISO!U29+[1]REGISTRO!U29+[1]CERTIFICADOS!U29</f>
        <v>0</v>
      </c>
      <c r="V29" s="100">
        <f>+[1]FISCALIZACIONES!V29+[1]LICENCIAS!V29+[1]PERMISO!V29+[1]REGISTRO!V29+[1]CERTIFICADOS!V29</f>
        <v>0</v>
      </c>
      <c r="W29" s="100">
        <f>+[1]FISCALIZACIONES!W29+[1]LICENCIAS!W29+[1]PERMISO!W29+[1]REGISTRO!W29+[1]CERTIFICADOS!W29</f>
        <v>0</v>
      </c>
      <c r="X29" s="100">
        <f>+[1]FISCALIZACIONES!X29+[1]LICENCIAS!X29+[1]PERMISO!X29+[1]REGISTRO!X29+[1]CERTIFICADOS!X29</f>
        <v>0</v>
      </c>
      <c r="Y29" s="100">
        <f>+[1]FISCALIZACIONES!Y29+[1]LICENCIAS!Y29+[1]PERMISO!Y29+[1]REGISTRO!Y29+[1]CERTIFICADOS!Y29</f>
        <v>0</v>
      </c>
      <c r="Z29" s="100">
        <f>+[1]FISCALIZACIONES!Z29+[1]LICENCIAS!Z29+[1]PERMISO!Z29+[1]REGISTRO!Z29+[1]CERTIFICADOS!Z29</f>
        <v>0</v>
      </c>
      <c r="AA29" s="101" t="e">
        <f t="shared" si="2"/>
        <v>#REF!</v>
      </c>
      <c r="AB29" s="101" t="e">
        <f t="shared" si="3"/>
        <v>#REF!</v>
      </c>
      <c r="AC29" s="102" t="e">
        <f t="shared" si="4"/>
        <v>#REF!</v>
      </c>
      <c r="AD29" s="102" t="e">
        <f t="shared" si="5"/>
        <v>#REF!</v>
      </c>
      <c r="AE29" s="102" t="e">
        <f t="shared" si="6"/>
        <v>#REF!</v>
      </c>
      <c r="AF29" s="102" t="e">
        <f t="shared" si="7"/>
        <v>#REF!</v>
      </c>
      <c r="AG29" s="102" t="e">
        <f t="shared" si="8"/>
        <v>#REF!</v>
      </c>
      <c r="AH29" s="102" t="e">
        <f t="shared" si="9"/>
        <v>#REF!</v>
      </c>
      <c r="AI29" s="103" t="e">
        <f t="shared" si="10"/>
        <v>#REF!</v>
      </c>
      <c r="AJ29" s="103" t="e">
        <f t="shared" si="11"/>
        <v>#REF!</v>
      </c>
      <c r="AK29" s="103" t="e">
        <f t="shared" si="12"/>
        <v>#REF!</v>
      </c>
      <c r="AL29" s="103" t="e">
        <f t="shared" si="13"/>
        <v>#REF!</v>
      </c>
      <c r="AM29" s="103" t="e">
        <f t="shared" si="14"/>
        <v>#REF!</v>
      </c>
      <c r="AN29" s="103" t="e">
        <f t="shared" si="15"/>
        <v>#REF!</v>
      </c>
      <c r="AO29" s="103" t="e">
        <f t="shared" si="16"/>
        <v>#REF!</v>
      </c>
      <c r="AP29" s="103" t="e">
        <f t="shared" si="17"/>
        <v>#REF!</v>
      </c>
      <c r="AQ29" s="103" t="e">
        <f t="shared" si="18"/>
        <v>#REF!</v>
      </c>
      <c r="AR29" s="103" t="e">
        <f t="shared" si="19"/>
        <v>#REF!</v>
      </c>
      <c r="AS29" s="103" t="e">
        <f t="shared" si="20"/>
        <v>#REF!</v>
      </c>
      <c r="AT29" s="103" t="e">
        <f t="shared" si="21"/>
        <v>#REF!</v>
      </c>
      <c r="AU29" s="103" t="e">
        <f t="shared" si="22"/>
        <v>#REF!</v>
      </c>
      <c r="AV29" s="103" t="e">
        <f t="shared" si="23"/>
        <v>#REF!</v>
      </c>
      <c r="AW29" s="103" t="e">
        <f t="shared" si="24"/>
        <v>#REF!</v>
      </c>
      <c r="AX29" s="103" t="e">
        <f t="shared" si="25"/>
        <v>#REF!</v>
      </c>
      <c r="AY29" s="103" t="e">
        <f t="shared" si="26"/>
        <v>#REF!</v>
      </c>
      <c r="AZ29" s="103" t="e">
        <f t="shared" si="27"/>
        <v>#REF!</v>
      </c>
      <c r="BA29" s="103" t="e">
        <f t="shared" si="28"/>
        <v>#REF!</v>
      </c>
      <c r="BB29" s="103" t="e">
        <f t="shared" si="29"/>
        <v>#REF!</v>
      </c>
      <c r="BC29" s="103" t="e">
        <f t="shared" si="30"/>
        <v>#REF!</v>
      </c>
      <c r="BD29" s="103" t="e">
        <f t="shared" si="31"/>
        <v>#REF!</v>
      </c>
      <c r="BE29" s="103" t="e">
        <f t="shared" si="32"/>
        <v>#REF!</v>
      </c>
    </row>
    <row r="30" spans="1:57">
      <c r="A30" s="290"/>
      <c r="B30" s="303"/>
      <c r="C30" s="106" t="s">
        <v>244</v>
      </c>
      <c r="D30" s="114">
        <f t="shared" si="1"/>
        <v>3</v>
      </c>
      <c r="E30" s="100">
        <f>+[1]FISCALIZACIONES!E30+[1]LICENCIAS!E30+[1]PERMISO!E30+[1]REGISTRO!E30+[1]CERTIFICADOS!E30</f>
        <v>0</v>
      </c>
      <c r="F30" s="100">
        <f>+[1]FISCALIZACIONES!F30+[1]LICENCIAS!F30+[1]PERMISO!F30+[1]REGISTRO!F30+[1]CERTIFICADOS!F30</f>
        <v>1</v>
      </c>
      <c r="G30" s="100">
        <f>+[1]FISCALIZACIONES!G30+[1]LICENCIAS!G30+[1]PERMISO!G30+[1]REGISTRO!G30+[1]CERTIFICADOS!G30</f>
        <v>0</v>
      </c>
      <c r="H30" s="100">
        <f>+[1]FISCALIZACIONES!H30+[1]LICENCIAS!H30+[1]PERMISO!H30+[1]REGISTRO!H30+[1]CERTIFICADOS!H30</f>
        <v>0</v>
      </c>
      <c r="I30" s="100">
        <f>+[1]FISCALIZACIONES!I30+[1]LICENCIAS!I30+[1]PERMISO!I30+[1]REGISTRO!I30+[1]CERTIFICADOS!I30</f>
        <v>1</v>
      </c>
      <c r="J30" s="100">
        <f>+[1]FISCALIZACIONES!J30+[1]LICENCIAS!J30+[1]PERMISO!J30+[1]REGISTRO!J30+[1]CERTIFICADOS!J30</f>
        <v>0</v>
      </c>
      <c r="K30" s="100">
        <f>+[1]FISCALIZACIONES!K30+[1]LICENCIAS!K30+[1]PERMISO!K30+[1]REGISTRO!K30+[1]CERTIFICADOS!K30</f>
        <v>0</v>
      </c>
      <c r="L30" s="100">
        <f>+[1]FISCALIZACIONES!L30+[1]LICENCIAS!L30+[1]PERMISO!L30+[1]REGISTRO!L30+[1]CERTIFICADOS!L30</f>
        <v>0</v>
      </c>
      <c r="M30" s="100">
        <f>+[1]FISCALIZACIONES!M30+[1]LICENCIAS!M30+[1]PERMISO!M30+[1]REGISTRO!M30+[1]CERTIFICADOS!M30</f>
        <v>0</v>
      </c>
      <c r="N30" s="100">
        <f>+[1]FISCALIZACIONES!N30+[1]LICENCIAS!N30+[1]PERMISO!N30+[1]REGISTRO!N30+[1]CERTIFICADOS!N30</f>
        <v>0</v>
      </c>
      <c r="O30" s="100">
        <f>+[1]FISCALIZACIONES!O30+[1]LICENCIAS!O30+[1]PERMISO!O30+[1]REGISTRO!O30+[1]CERTIFICADOS!O30</f>
        <v>0</v>
      </c>
      <c r="P30" s="100">
        <f>+[1]FISCALIZACIONES!P30+[1]LICENCIAS!P30+[1]PERMISO!P30+[1]REGISTRO!P30+[1]CERTIFICADOS!P30</f>
        <v>0</v>
      </c>
      <c r="Q30" s="100">
        <f>+[1]FISCALIZACIONES!Q30+[1]LICENCIAS!Q30+[1]PERMISO!Q30+[1]REGISTRO!Q30+[1]CERTIFICADOS!Q30</f>
        <v>0</v>
      </c>
      <c r="R30" s="100">
        <f>+[1]FISCALIZACIONES!R30+[1]LICENCIAS!R30+[1]PERMISO!R30+[1]REGISTRO!R30+[1]CERTIFICADOS!R30</f>
        <v>1</v>
      </c>
      <c r="S30" s="100">
        <f>+[1]FISCALIZACIONES!S30+[1]LICENCIAS!S30+[1]PERMISO!S30+[1]REGISTRO!S30+[1]CERTIFICADOS!S30</f>
        <v>0</v>
      </c>
      <c r="T30" s="100">
        <f>+[1]FISCALIZACIONES!T30+[1]LICENCIAS!T30+[1]PERMISO!T30+[1]REGISTRO!T30+[1]CERTIFICADOS!T30</f>
        <v>0</v>
      </c>
      <c r="U30" s="100">
        <f>+[1]FISCALIZACIONES!U30+[1]LICENCIAS!U30+[1]PERMISO!U30+[1]REGISTRO!U30+[1]CERTIFICADOS!U30</f>
        <v>0</v>
      </c>
      <c r="V30" s="100">
        <f>+[1]FISCALIZACIONES!V30+[1]LICENCIAS!V30+[1]PERMISO!V30+[1]REGISTRO!V30+[1]CERTIFICADOS!V30</f>
        <v>0</v>
      </c>
      <c r="W30" s="100">
        <f>+[1]FISCALIZACIONES!W30+[1]LICENCIAS!W30+[1]PERMISO!W30+[1]REGISTRO!W30+[1]CERTIFICADOS!W30</f>
        <v>0</v>
      </c>
      <c r="X30" s="100">
        <f>+[1]FISCALIZACIONES!X30+[1]LICENCIAS!X30+[1]PERMISO!X30+[1]REGISTRO!X30+[1]CERTIFICADOS!X30</f>
        <v>0</v>
      </c>
      <c r="Y30" s="100">
        <f>+[1]FISCALIZACIONES!Y30+[1]LICENCIAS!Y30+[1]PERMISO!Y30+[1]REGISTRO!Y30+[1]CERTIFICADOS!Y30</f>
        <v>0</v>
      </c>
      <c r="Z30" s="100">
        <f>+[1]FISCALIZACIONES!Z30+[1]LICENCIAS!Z30+[1]PERMISO!Z30+[1]REGISTRO!Z30+[1]CERTIFICADOS!Z30</f>
        <v>0</v>
      </c>
      <c r="AA30" s="101" t="e">
        <f t="shared" si="2"/>
        <v>#REF!</v>
      </c>
      <c r="AB30" s="101" t="e">
        <f t="shared" si="3"/>
        <v>#REF!</v>
      </c>
      <c r="AC30" s="102" t="e">
        <f t="shared" si="4"/>
        <v>#REF!</v>
      </c>
      <c r="AD30" s="102" t="e">
        <f t="shared" si="5"/>
        <v>#REF!</v>
      </c>
      <c r="AE30" s="102" t="e">
        <f t="shared" si="6"/>
        <v>#REF!</v>
      </c>
      <c r="AF30" s="102" t="e">
        <f t="shared" si="7"/>
        <v>#REF!</v>
      </c>
      <c r="AG30" s="102" t="e">
        <f t="shared" si="8"/>
        <v>#REF!</v>
      </c>
      <c r="AH30" s="102" t="e">
        <f t="shared" si="9"/>
        <v>#REF!</v>
      </c>
      <c r="AI30" s="103" t="e">
        <f t="shared" si="10"/>
        <v>#REF!</v>
      </c>
      <c r="AJ30" s="103" t="e">
        <f t="shared" si="11"/>
        <v>#REF!</v>
      </c>
      <c r="AK30" s="103" t="e">
        <f t="shared" si="12"/>
        <v>#REF!</v>
      </c>
      <c r="AL30" s="103" t="e">
        <f t="shared" si="13"/>
        <v>#REF!</v>
      </c>
      <c r="AM30" s="103" t="e">
        <f t="shared" si="14"/>
        <v>#REF!</v>
      </c>
      <c r="AN30" s="103" t="e">
        <f t="shared" si="15"/>
        <v>#REF!</v>
      </c>
      <c r="AO30" s="103" t="e">
        <f t="shared" si="16"/>
        <v>#REF!</v>
      </c>
      <c r="AP30" s="103" t="e">
        <f t="shared" si="17"/>
        <v>#REF!</v>
      </c>
      <c r="AQ30" s="103" t="e">
        <f t="shared" si="18"/>
        <v>#REF!</v>
      </c>
      <c r="AR30" s="103" t="e">
        <f t="shared" si="19"/>
        <v>#REF!</v>
      </c>
      <c r="AS30" s="103" t="e">
        <f t="shared" si="20"/>
        <v>#REF!</v>
      </c>
      <c r="AT30" s="103" t="e">
        <f t="shared" si="21"/>
        <v>#REF!</v>
      </c>
      <c r="AU30" s="103" t="e">
        <f t="shared" si="22"/>
        <v>#REF!</v>
      </c>
      <c r="AV30" s="103" t="e">
        <f t="shared" si="23"/>
        <v>#REF!</v>
      </c>
      <c r="AW30" s="103" t="e">
        <f t="shared" si="24"/>
        <v>#REF!</v>
      </c>
      <c r="AX30" s="103" t="e">
        <f t="shared" si="25"/>
        <v>#REF!</v>
      </c>
      <c r="AY30" s="103" t="e">
        <f t="shared" si="26"/>
        <v>#REF!</v>
      </c>
      <c r="AZ30" s="103" t="e">
        <f t="shared" si="27"/>
        <v>#REF!</v>
      </c>
      <c r="BA30" s="103" t="e">
        <f t="shared" si="28"/>
        <v>#REF!</v>
      </c>
      <c r="BB30" s="103" t="e">
        <f t="shared" si="29"/>
        <v>#REF!</v>
      </c>
      <c r="BC30" s="103" t="e">
        <f t="shared" si="30"/>
        <v>#REF!</v>
      </c>
      <c r="BD30" s="103" t="e">
        <f t="shared" si="31"/>
        <v>#REF!</v>
      </c>
      <c r="BE30" s="103" t="e">
        <f t="shared" si="32"/>
        <v>#REF!</v>
      </c>
    </row>
    <row r="31" spans="1:57">
      <c r="A31" s="290"/>
      <c r="B31" s="303"/>
      <c r="C31" s="105" t="s">
        <v>245</v>
      </c>
      <c r="D31" s="114">
        <f t="shared" si="1"/>
        <v>5</v>
      </c>
      <c r="E31" s="100">
        <f>+[1]FISCALIZACIONES!E31+[1]LICENCIAS!E31+[1]PERMISO!E31+[1]REGISTRO!E31+[1]CERTIFICADOS!E31</f>
        <v>1</v>
      </c>
      <c r="F31" s="100">
        <f>+[1]FISCALIZACIONES!F31+[1]LICENCIAS!F31+[1]PERMISO!F31+[1]REGISTRO!F31+[1]CERTIFICADOS!F31</f>
        <v>1</v>
      </c>
      <c r="G31" s="100">
        <f>+[1]FISCALIZACIONES!G31+[1]LICENCIAS!G31+[1]PERMISO!G31+[1]REGISTRO!G31+[1]CERTIFICADOS!G31</f>
        <v>0</v>
      </c>
      <c r="H31" s="100">
        <f>+[1]FISCALIZACIONES!H31+[1]LICENCIAS!H31+[1]PERMISO!H31+[1]REGISTRO!H31+[1]CERTIFICADOS!H31</f>
        <v>2</v>
      </c>
      <c r="I31" s="100">
        <f>+[1]FISCALIZACIONES!I31+[1]LICENCIAS!I31+[1]PERMISO!I31+[1]REGISTRO!I31+[1]CERTIFICADOS!I31</f>
        <v>0</v>
      </c>
      <c r="J31" s="100">
        <f>+[1]FISCALIZACIONES!J31+[1]LICENCIAS!J31+[1]PERMISO!J31+[1]REGISTRO!J31+[1]CERTIFICADOS!J31</f>
        <v>0</v>
      </c>
      <c r="K31" s="100">
        <f>+[1]FISCALIZACIONES!K31+[1]LICENCIAS!K31+[1]PERMISO!K31+[1]REGISTRO!K31+[1]CERTIFICADOS!K31</f>
        <v>1</v>
      </c>
      <c r="L31" s="100">
        <f>+[1]FISCALIZACIONES!L31+[1]LICENCIAS!L31+[1]PERMISO!L31+[1]REGISTRO!L31+[1]CERTIFICADOS!L31</f>
        <v>0</v>
      </c>
      <c r="M31" s="100">
        <f>+[1]FISCALIZACIONES!M31+[1]LICENCIAS!M31+[1]PERMISO!M31+[1]REGISTRO!M31+[1]CERTIFICADOS!M31</f>
        <v>0</v>
      </c>
      <c r="N31" s="100">
        <f>+[1]FISCALIZACIONES!N31+[1]LICENCIAS!N31+[1]PERMISO!N31+[1]REGISTRO!N31+[1]CERTIFICADOS!N31</f>
        <v>0</v>
      </c>
      <c r="O31" s="100">
        <f>+[1]FISCALIZACIONES!O31+[1]LICENCIAS!O31+[1]PERMISO!O31+[1]REGISTRO!O31+[1]CERTIFICADOS!O31</f>
        <v>0</v>
      </c>
      <c r="P31" s="100">
        <f>+[1]FISCALIZACIONES!P31+[1]LICENCIAS!P31+[1]PERMISO!P31+[1]REGISTRO!P31+[1]CERTIFICADOS!P31</f>
        <v>0</v>
      </c>
      <c r="Q31" s="100">
        <f>+[1]FISCALIZACIONES!Q31+[1]LICENCIAS!Q31+[1]PERMISO!Q31+[1]REGISTRO!Q31+[1]CERTIFICADOS!Q31</f>
        <v>0</v>
      </c>
      <c r="R31" s="100">
        <f>+[1]FISCALIZACIONES!R31+[1]LICENCIAS!R31+[1]PERMISO!R31+[1]REGISTRO!R31+[1]CERTIFICADOS!R31</f>
        <v>0</v>
      </c>
      <c r="S31" s="100">
        <f>+[1]FISCALIZACIONES!S31+[1]LICENCIAS!S31+[1]PERMISO!S31+[1]REGISTRO!S31+[1]CERTIFICADOS!S31</f>
        <v>0</v>
      </c>
      <c r="T31" s="100">
        <f>+[1]FISCALIZACIONES!T31+[1]LICENCIAS!T31+[1]PERMISO!T31+[1]REGISTRO!T31+[1]CERTIFICADOS!T31</f>
        <v>0</v>
      </c>
      <c r="U31" s="100">
        <f>+[1]FISCALIZACIONES!U31+[1]LICENCIAS!U31+[1]PERMISO!U31+[1]REGISTRO!U31+[1]CERTIFICADOS!U31</f>
        <v>0</v>
      </c>
      <c r="V31" s="100">
        <f>+[1]FISCALIZACIONES!V31+[1]LICENCIAS!V31+[1]PERMISO!V31+[1]REGISTRO!V31+[1]CERTIFICADOS!V31</f>
        <v>0</v>
      </c>
      <c r="W31" s="100">
        <f>+[1]FISCALIZACIONES!W31+[1]LICENCIAS!W31+[1]PERMISO!W31+[1]REGISTRO!W31+[1]CERTIFICADOS!W31</f>
        <v>0</v>
      </c>
      <c r="X31" s="100">
        <f>+[1]FISCALIZACIONES!X31+[1]LICENCIAS!X31+[1]PERMISO!X31+[1]REGISTRO!X31+[1]CERTIFICADOS!X31</f>
        <v>0</v>
      </c>
      <c r="Y31" s="100">
        <f>+[1]FISCALIZACIONES!Y31+[1]LICENCIAS!Y31+[1]PERMISO!Y31+[1]REGISTRO!Y31+[1]CERTIFICADOS!Y31</f>
        <v>0</v>
      </c>
      <c r="Z31" s="100">
        <f>+[1]FISCALIZACIONES!Z31+[1]LICENCIAS!Z31+[1]PERMISO!Z31+[1]REGISTRO!Z31+[1]CERTIFICADOS!Z31</f>
        <v>0</v>
      </c>
      <c r="AA31" s="101" t="e">
        <f t="shared" si="2"/>
        <v>#REF!</v>
      </c>
      <c r="AB31" s="101" t="e">
        <f t="shared" si="3"/>
        <v>#REF!</v>
      </c>
      <c r="AC31" s="102" t="e">
        <f t="shared" si="4"/>
        <v>#REF!</v>
      </c>
      <c r="AD31" s="102" t="e">
        <f t="shared" si="5"/>
        <v>#REF!</v>
      </c>
      <c r="AE31" s="102" t="e">
        <f t="shared" si="6"/>
        <v>#REF!</v>
      </c>
      <c r="AF31" s="102" t="e">
        <f t="shared" si="7"/>
        <v>#REF!</v>
      </c>
      <c r="AG31" s="102" t="e">
        <f t="shared" si="8"/>
        <v>#REF!</v>
      </c>
      <c r="AH31" s="102" t="e">
        <f t="shared" si="9"/>
        <v>#REF!</v>
      </c>
      <c r="AI31" s="103" t="e">
        <f t="shared" si="10"/>
        <v>#REF!</v>
      </c>
      <c r="AJ31" s="103" t="e">
        <f t="shared" si="11"/>
        <v>#REF!</v>
      </c>
      <c r="AK31" s="103" t="e">
        <f t="shared" si="12"/>
        <v>#REF!</v>
      </c>
      <c r="AL31" s="103" t="e">
        <f t="shared" si="13"/>
        <v>#REF!</v>
      </c>
      <c r="AM31" s="103" t="e">
        <f t="shared" si="14"/>
        <v>#REF!</v>
      </c>
      <c r="AN31" s="103" t="e">
        <f t="shared" si="15"/>
        <v>#REF!</v>
      </c>
      <c r="AO31" s="103" t="e">
        <f t="shared" si="16"/>
        <v>#REF!</v>
      </c>
      <c r="AP31" s="103" t="e">
        <f t="shared" si="17"/>
        <v>#REF!</v>
      </c>
      <c r="AQ31" s="103" t="e">
        <f t="shared" si="18"/>
        <v>#REF!</v>
      </c>
      <c r="AR31" s="103" t="e">
        <f t="shared" si="19"/>
        <v>#REF!</v>
      </c>
      <c r="AS31" s="103" t="e">
        <f t="shared" si="20"/>
        <v>#REF!</v>
      </c>
      <c r="AT31" s="103" t="e">
        <f t="shared" si="21"/>
        <v>#REF!</v>
      </c>
      <c r="AU31" s="103" t="e">
        <f t="shared" si="22"/>
        <v>#REF!</v>
      </c>
      <c r="AV31" s="103" t="e">
        <f t="shared" si="23"/>
        <v>#REF!</v>
      </c>
      <c r="AW31" s="103" t="e">
        <f t="shared" si="24"/>
        <v>#REF!</v>
      </c>
      <c r="AX31" s="103" t="e">
        <f t="shared" si="25"/>
        <v>#REF!</v>
      </c>
      <c r="AY31" s="103" t="e">
        <f t="shared" si="26"/>
        <v>#REF!</v>
      </c>
      <c r="AZ31" s="103" t="e">
        <f t="shared" si="27"/>
        <v>#REF!</v>
      </c>
      <c r="BA31" s="103" t="e">
        <f t="shared" si="28"/>
        <v>#REF!</v>
      </c>
      <c r="BB31" s="103" t="e">
        <f t="shared" si="29"/>
        <v>#REF!</v>
      </c>
      <c r="BC31" s="103" t="e">
        <f t="shared" si="30"/>
        <v>#REF!</v>
      </c>
      <c r="BD31" s="103" t="e">
        <f t="shared" si="31"/>
        <v>#REF!</v>
      </c>
      <c r="BE31" s="103" t="e">
        <f t="shared" si="32"/>
        <v>#REF!</v>
      </c>
    </row>
    <row r="32" spans="1:57">
      <c r="A32" s="290"/>
      <c r="B32" s="303"/>
      <c r="C32" s="105" t="s">
        <v>246</v>
      </c>
      <c r="D32" s="114">
        <f t="shared" si="1"/>
        <v>3</v>
      </c>
      <c r="E32" s="100">
        <f>+[1]FISCALIZACIONES!E32+[1]LICENCIAS!E32+[1]PERMISO!E32+[1]REGISTRO!E32+[1]CERTIFICADOS!E32</f>
        <v>0</v>
      </c>
      <c r="F32" s="100">
        <f>+[1]FISCALIZACIONES!F32+[1]LICENCIAS!F32+[1]PERMISO!F32+[1]REGISTRO!F32+[1]CERTIFICADOS!F32</f>
        <v>0</v>
      </c>
      <c r="G32" s="100">
        <f>+[1]FISCALIZACIONES!G32+[1]LICENCIAS!G32+[1]PERMISO!G32+[1]REGISTRO!G32+[1]CERTIFICADOS!G32</f>
        <v>0</v>
      </c>
      <c r="H32" s="100">
        <f>+[1]FISCALIZACIONES!H32+[1]LICENCIAS!H32+[1]PERMISO!H32+[1]REGISTRO!H32+[1]CERTIFICADOS!H32</f>
        <v>3</v>
      </c>
      <c r="I32" s="100">
        <f>+[1]FISCALIZACIONES!I32+[1]LICENCIAS!I32+[1]PERMISO!I32+[1]REGISTRO!I32+[1]CERTIFICADOS!I32</f>
        <v>0</v>
      </c>
      <c r="J32" s="100">
        <f>+[1]FISCALIZACIONES!J32+[1]LICENCIAS!J32+[1]PERMISO!J32+[1]REGISTRO!J32+[1]CERTIFICADOS!J32</f>
        <v>0</v>
      </c>
      <c r="K32" s="100">
        <f>+[1]FISCALIZACIONES!K32+[1]LICENCIAS!K32+[1]PERMISO!K32+[1]REGISTRO!K32+[1]CERTIFICADOS!K32</f>
        <v>0</v>
      </c>
      <c r="L32" s="100">
        <f>+[1]FISCALIZACIONES!L32+[1]LICENCIAS!L32+[1]PERMISO!L32+[1]REGISTRO!L32+[1]CERTIFICADOS!L32</f>
        <v>0</v>
      </c>
      <c r="M32" s="100">
        <f>+[1]FISCALIZACIONES!M32+[1]LICENCIAS!M32+[1]PERMISO!M32+[1]REGISTRO!M32+[1]CERTIFICADOS!M32</f>
        <v>0</v>
      </c>
      <c r="N32" s="100">
        <f>+[1]FISCALIZACIONES!N32+[1]LICENCIAS!N32+[1]PERMISO!N32+[1]REGISTRO!N32+[1]CERTIFICADOS!N32</f>
        <v>0</v>
      </c>
      <c r="O32" s="100">
        <f>+[1]FISCALIZACIONES!O32+[1]LICENCIAS!O32+[1]PERMISO!O32+[1]REGISTRO!O32+[1]CERTIFICADOS!O32</f>
        <v>0</v>
      </c>
      <c r="P32" s="100">
        <f>+[1]FISCALIZACIONES!P32+[1]LICENCIAS!P32+[1]PERMISO!P32+[1]REGISTRO!P32+[1]CERTIFICADOS!P32</f>
        <v>0</v>
      </c>
      <c r="Q32" s="100">
        <f>+[1]FISCALIZACIONES!Q32+[1]LICENCIAS!Q32+[1]PERMISO!Q32+[1]REGISTRO!Q32+[1]CERTIFICADOS!Q32</f>
        <v>0</v>
      </c>
      <c r="R32" s="100">
        <f>+[1]FISCALIZACIONES!R32+[1]LICENCIAS!R32+[1]PERMISO!R32+[1]REGISTRO!R32+[1]CERTIFICADOS!R32</f>
        <v>0</v>
      </c>
      <c r="S32" s="100">
        <f>+[1]FISCALIZACIONES!S32+[1]LICENCIAS!S32+[1]PERMISO!S32+[1]REGISTRO!S32+[1]CERTIFICADOS!S32</f>
        <v>0</v>
      </c>
      <c r="T32" s="100">
        <f>+[1]FISCALIZACIONES!T32+[1]LICENCIAS!T32+[1]PERMISO!T32+[1]REGISTRO!T32+[1]CERTIFICADOS!T32</f>
        <v>0</v>
      </c>
      <c r="U32" s="100">
        <f>+[1]FISCALIZACIONES!U32+[1]LICENCIAS!U32+[1]PERMISO!U32+[1]REGISTRO!U32+[1]CERTIFICADOS!U32</f>
        <v>0</v>
      </c>
      <c r="V32" s="100">
        <f>+[1]FISCALIZACIONES!V32+[1]LICENCIAS!V32+[1]PERMISO!V32+[1]REGISTRO!V32+[1]CERTIFICADOS!V32</f>
        <v>0</v>
      </c>
      <c r="W32" s="100">
        <f>+[1]FISCALIZACIONES!W32+[1]LICENCIAS!W32+[1]PERMISO!W32+[1]REGISTRO!W32+[1]CERTIFICADOS!W32</f>
        <v>0</v>
      </c>
      <c r="X32" s="100">
        <f>+[1]FISCALIZACIONES!X32+[1]LICENCIAS!X32+[1]PERMISO!X32+[1]REGISTRO!X32+[1]CERTIFICADOS!X32</f>
        <v>0</v>
      </c>
      <c r="Y32" s="100">
        <f>+[1]FISCALIZACIONES!Y32+[1]LICENCIAS!Y32+[1]PERMISO!Y32+[1]REGISTRO!Y32+[1]CERTIFICADOS!Y32</f>
        <v>0</v>
      </c>
      <c r="Z32" s="100">
        <f>+[1]FISCALIZACIONES!Z32+[1]LICENCIAS!Z32+[1]PERMISO!Z32+[1]REGISTRO!Z32+[1]CERTIFICADOS!Z32</f>
        <v>0</v>
      </c>
      <c r="AA32" s="101" t="e">
        <f t="shared" si="2"/>
        <v>#REF!</v>
      </c>
      <c r="AB32" s="101" t="e">
        <f t="shared" si="3"/>
        <v>#REF!</v>
      </c>
      <c r="AC32" s="102" t="e">
        <f t="shared" si="4"/>
        <v>#REF!</v>
      </c>
      <c r="AD32" s="102" t="e">
        <f t="shared" si="5"/>
        <v>#REF!</v>
      </c>
      <c r="AE32" s="102" t="e">
        <f t="shared" si="6"/>
        <v>#REF!</v>
      </c>
      <c r="AF32" s="102" t="e">
        <f t="shared" si="7"/>
        <v>#REF!</v>
      </c>
      <c r="AG32" s="102" t="e">
        <f t="shared" si="8"/>
        <v>#REF!</v>
      </c>
      <c r="AH32" s="102" t="e">
        <f t="shared" si="9"/>
        <v>#REF!</v>
      </c>
      <c r="AI32" s="103" t="e">
        <f t="shared" si="10"/>
        <v>#REF!</v>
      </c>
      <c r="AJ32" s="103" t="e">
        <f t="shared" si="11"/>
        <v>#REF!</v>
      </c>
      <c r="AK32" s="103" t="e">
        <f t="shared" si="12"/>
        <v>#REF!</v>
      </c>
      <c r="AL32" s="103" t="e">
        <f t="shared" si="13"/>
        <v>#REF!</v>
      </c>
      <c r="AM32" s="103" t="e">
        <f t="shared" si="14"/>
        <v>#REF!</v>
      </c>
      <c r="AN32" s="103" t="e">
        <f t="shared" si="15"/>
        <v>#REF!</v>
      </c>
      <c r="AO32" s="103" t="e">
        <f t="shared" si="16"/>
        <v>#REF!</v>
      </c>
      <c r="AP32" s="103" t="e">
        <f t="shared" si="17"/>
        <v>#REF!</v>
      </c>
      <c r="AQ32" s="103" t="e">
        <f t="shared" si="18"/>
        <v>#REF!</v>
      </c>
      <c r="AR32" s="103" t="e">
        <f t="shared" si="19"/>
        <v>#REF!</v>
      </c>
      <c r="AS32" s="103" t="e">
        <f t="shared" si="20"/>
        <v>#REF!</v>
      </c>
      <c r="AT32" s="103" t="e">
        <f t="shared" si="21"/>
        <v>#REF!</v>
      </c>
      <c r="AU32" s="103" t="e">
        <f t="shared" si="22"/>
        <v>#REF!</v>
      </c>
      <c r="AV32" s="103" t="e">
        <f t="shared" si="23"/>
        <v>#REF!</v>
      </c>
      <c r="AW32" s="103" t="e">
        <f t="shared" si="24"/>
        <v>#REF!</v>
      </c>
      <c r="AX32" s="103" t="e">
        <f t="shared" si="25"/>
        <v>#REF!</v>
      </c>
      <c r="AY32" s="103" t="e">
        <f t="shared" si="26"/>
        <v>#REF!</v>
      </c>
      <c r="AZ32" s="103" t="e">
        <f t="shared" si="27"/>
        <v>#REF!</v>
      </c>
      <c r="BA32" s="103" t="e">
        <f t="shared" si="28"/>
        <v>#REF!</v>
      </c>
      <c r="BB32" s="103" t="e">
        <f t="shared" si="29"/>
        <v>#REF!</v>
      </c>
      <c r="BC32" s="103" t="e">
        <f t="shared" si="30"/>
        <v>#REF!</v>
      </c>
      <c r="BD32" s="103" t="e">
        <f t="shared" si="31"/>
        <v>#REF!</v>
      </c>
      <c r="BE32" s="103" t="e">
        <f t="shared" si="32"/>
        <v>#REF!</v>
      </c>
    </row>
    <row r="33" spans="1:57">
      <c r="A33" s="290"/>
      <c r="B33" s="303"/>
      <c r="C33" s="105" t="s">
        <v>247</v>
      </c>
      <c r="D33" s="114">
        <f t="shared" si="1"/>
        <v>6</v>
      </c>
      <c r="E33" s="100">
        <f>+[1]FISCALIZACIONES!E33+[1]LICENCIAS!E33+[1]PERMISO!E33+[1]REGISTRO!E33+[1]CERTIFICADOS!E33</f>
        <v>2</v>
      </c>
      <c r="F33" s="100">
        <f>+[1]FISCALIZACIONES!F33+[1]LICENCIAS!F33+[1]PERMISO!F33+[1]REGISTRO!F33+[1]CERTIFICADOS!F33</f>
        <v>0</v>
      </c>
      <c r="G33" s="100">
        <f>+[1]FISCALIZACIONES!G33+[1]LICENCIAS!G33+[1]PERMISO!G33+[1]REGISTRO!G33+[1]CERTIFICADOS!G33</f>
        <v>2</v>
      </c>
      <c r="H33" s="100">
        <f>+[1]FISCALIZACIONES!H33+[1]LICENCIAS!H33+[1]PERMISO!H33+[1]REGISTRO!H33+[1]CERTIFICADOS!H33</f>
        <v>0</v>
      </c>
      <c r="I33" s="100">
        <f>+[1]FISCALIZACIONES!I33+[1]LICENCIAS!I33+[1]PERMISO!I33+[1]REGISTRO!I33+[1]CERTIFICADOS!I33</f>
        <v>1</v>
      </c>
      <c r="J33" s="100">
        <f>+[1]FISCALIZACIONES!J33+[1]LICENCIAS!J33+[1]PERMISO!J33+[1]REGISTRO!J33+[1]CERTIFICADOS!J33</f>
        <v>0</v>
      </c>
      <c r="K33" s="100">
        <f>+[1]FISCALIZACIONES!K33+[1]LICENCIAS!K33+[1]PERMISO!K33+[1]REGISTRO!K33+[1]CERTIFICADOS!K33</f>
        <v>0</v>
      </c>
      <c r="L33" s="100">
        <f>+[1]FISCALIZACIONES!L33+[1]LICENCIAS!L33+[1]PERMISO!L33+[1]REGISTRO!L33+[1]CERTIFICADOS!L33</f>
        <v>0</v>
      </c>
      <c r="M33" s="100">
        <f>+[1]FISCALIZACIONES!M33+[1]LICENCIAS!M33+[1]PERMISO!M33+[1]REGISTRO!M33+[1]CERTIFICADOS!M33</f>
        <v>0</v>
      </c>
      <c r="N33" s="100">
        <f>+[1]FISCALIZACIONES!N33+[1]LICENCIAS!N33+[1]PERMISO!N33+[1]REGISTRO!N33+[1]CERTIFICADOS!N33</f>
        <v>0</v>
      </c>
      <c r="O33" s="100">
        <f>+[1]FISCALIZACIONES!O33+[1]LICENCIAS!O33+[1]PERMISO!O33+[1]REGISTRO!O33+[1]CERTIFICADOS!O33</f>
        <v>0</v>
      </c>
      <c r="P33" s="100">
        <f>+[1]FISCALIZACIONES!P33+[1]LICENCIAS!P33+[1]PERMISO!P33+[1]REGISTRO!P33+[1]CERTIFICADOS!P33</f>
        <v>0</v>
      </c>
      <c r="Q33" s="100">
        <f>+[1]FISCALIZACIONES!Q33+[1]LICENCIAS!Q33+[1]PERMISO!Q33+[1]REGISTRO!Q33+[1]CERTIFICADOS!Q33</f>
        <v>0</v>
      </c>
      <c r="R33" s="100">
        <f>+[1]FISCALIZACIONES!R33+[1]LICENCIAS!R33+[1]PERMISO!R33+[1]REGISTRO!R33+[1]CERTIFICADOS!R33</f>
        <v>0</v>
      </c>
      <c r="S33" s="100">
        <f>+[1]FISCALIZACIONES!S33+[1]LICENCIAS!S33+[1]PERMISO!S33+[1]REGISTRO!S33+[1]CERTIFICADOS!S33</f>
        <v>0</v>
      </c>
      <c r="T33" s="100">
        <f>+[1]FISCALIZACIONES!T33+[1]LICENCIAS!T33+[1]PERMISO!T33+[1]REGISTRO!T33+[1]CERTIFICADOS!T33</f>
        <v>0</v>
      </c>
      <c r="U33" s="100">
        <f>+[1]FISCALIZACIONES!U33+[1]LICENCIAS!U33+[1]PERMISO!U33+[1]REGISTRO!U33+[1]CERTIFICADOS!U33</f>
        <v>0</v>
      </c>
      <c r="V33" s="100">
        <f>+[1]FISCALIZACIONES!V33+[1]LICENCIAS!V33+[1]PERMISO!V33+[1]REGISTRO!V33+[1]CERTIFICADOS!V33</f>
        <v>0</v>
      </c>
      <c r="W33" s="100">
        <f>+[1]FISCALIZACIONES!W33+[1]LICENCIAS!W33+[1]PERMISO!W33+[1]REGISTRO!W33+[1]CERTIFICADOS!W33</f>
        <v>0</v>
      </c>
      <c r="X33" s="100">
        <f>+[1]FISCALIZACIONES!X33+[1]LICENCIAS!X33+[1]PERMISO!X33+[1]REGISTRO!X33+[1]CERTIFICADOS!X33</f>
        <v>0</v>
      </c>
      <c r="Y33" s="100">
        <f>+[1]FISCALIZACIONES!Y33+[1]LICENCIAS!Y33+[1]PERMISO!Y33+[1]REGISTRO!Y33+[1]CERTIFICADOS!Y33</f>
        <v>0</v>
      </c>
      <c r="Z33" s="100">
        <f>+[1]FISCALIZACIONES!Z33+[1]LICENCIAS!Z33+[1]PERMISO!Z33+[1]REGISTRO!Z33+[1]CERTIFICADOS!Z33</f>
        <v>1</v>
      </c>
      <c r="AA33" s="101" t="e">
        <f t="shared" si="2"/>
        <v>#REF!</v>
      </c>
      <c r="AB33" s="101" t="e">
        <f t="shared" si="3"/>
        <v>#REF!</v>
      </c>
      <c r="AC33" s="102" t="e">
        <f t="shared" si="4"/>
        <v>#REF!</v>
      </c>
      <c r="AD33" s="102" t="e">
        <f t="shared" si="5"/>
        <v>#REF!</v>
      </c>
      <c r="AE33" s="102" t="e">
        <f t="shared" si="6"/>
        <v>#REF!</v>
      </c>
      <c r="AF33" s="102" t="e">
        <f t="shared" si="7"/>
        <v>#REF!</v>
      </c>
      <c r="AG33" s="102" t="e">
        <f t="shared" si="8"/>
        <v>#REF!</v>
      </c>
      <c r="AH33" s="102" t="e">
        <f t="shared" si="9"/>
        <v>#REF!</v>
      </c>
      <c r="AI33" s="103" t="e">
        <f t="shared" si="10"/>
        <v>#REF!</v>
      </c>
      <c r="AJ33" s="103" t="e">
        <f t="shared" si="11"/>
        <v>#REF!</v>
      </c>
      <c r="AK33" s="103" t="e">
        <f t="shared" si="12"/>
        <v>#REF!</v>
      </c>
      <c r="AL33" s="103" t="e">
        <f t="shared" si="13"/>
        <v>#REF!</v>
      </c>
      <c r="AM33" s="103" t="e">
        <f t="shared" si="14"/>
        <v>#REF!</v>
      </c>
      <c r="AN33" s="103" t="e">
        <f t="shared" si="15"/>
        <v>#REF!</v>
      </c>
      <c r="AO33" s="103" t="e">
        <f t="shared" si="16"/>
        <v>#REF!</v>
      </c>
      <c r="AP33" s="103" t="e">
        <f t="shared" si="17"/>
        <v>#REF!</v>
      </c>
      <c r="AQ33" s="103" t="e">
        <f t="shared" si="18"/>
        <v>#REF!</v>
      </c>
      <c r="AR33" s="103" t="e">
        <f t="shared" si="19"/>
        <v>#REF!</v>
      </c>
      <c r="AS33" s="103" t="e">
        <f t="shared" si="20"/>
        <v>#REF!</v>
      </c>
      <c r="AT33" s="103" t="e">
        <f t="shared" si="21"/>
        <v>#REF!</v>
      </c>
      <c r="AU33" s="103" t="e">
        <f t="shared" si="22"/>
        <v>#REF!</v>
      </c>
      <c r="AV33" s="103" t="e">
        <f t="shared" si="23"/>
        <v>#REF!</v>
      </c>
      <c r="AW33" s="103" t="e">
        <f t="shared" si="24"/>
        <v>#REF!</v>
      </c>
      <c r="AX33" s="103" t="e">
        <f t="shared" si="25"/>
        <v>#REF!</v>
      </c>
      <c r="AY33" s="103" t="e">
        <f t="shared" si="26"/>
        <v>#REF!</v>
      </c>
      <c r="AZ33" s="103" t="e">
        <f t="shared" si="27"/>
        <v>#REF!</v>
      </c>
      <c r="BA33" s="103" t="e">
        <f t="shared" si="28"/>
        <v>#REF!</v>
      </c>
      <c r="BB33" s="103" t="e">
        <f t="shared" si="29"/>
        <v>#REF!</v>
      </c>
      <c r="BC33" s="103" t="e">
        <f t="shared" si="30"/>
        <v>#REF!</v>
      </c>
      <c r="BD33" s="103" t="e">
        <f t="shared" si="31"/>
        <v>#REF!</v>
      </c>
      <c r="BE33" s="103" t="e">
        <f t="shared" si="32"/>
        <v>#REF!</v>
      </c>
    </row>
    <row r="34" spans="1:57">
      <c r="A34" s="290"/>
      <c r="B34" s="303"/>
      <c r="C34" s="105" t="s">
        <v>248</v>
      </c>
      <c r="D34" s="114">
        <f t="shared" si="1"/>
        <v>3</v>
      </c>
      <c r="E34" s="100">
        <f>+[1]FISCALIZACIONES!E34+[1]LICENCIAS!E34+[1]PERMISO!E34+[1]REGISTRO!E34+[1]CERTIFICADOS!E34</f>
        <v>0</v>
      </c>
      <c r="F34" s="100">
        <f>+[1]FISCALIZACIONES!F34+[1]LICENCIAS!F34+[1]PERMISO!F34+[1]REGISTRO!F34+[1]CERTIFICADOS!F34</f>
        <v>0</v>
      </c>
      <c r="G34" s="100">
        <f>+[1]FISCALIZACIONES!G34+[1]LICENCIAS!G34+[1]PERMISO!G34+[1]REGISTRO!G34+[1]CERTIFICADOS!G34</f>
        <v>0</v>
      </c>
      <c r="H34" s="100">
        <f>+[1]FISCALIZACIONES!H34+[1]LICENCIAS!H34+[1]PERMISO!H34+[1]REGISTRO!H34+[1]CERTIFICADOS!H34</f>
        <v>2</v>
      </c>
      <c r="I34" s="100">
        <f>+[1]FISCALIZACIONES!I34+[1]LICENCIAS!I34+[1]PERMISO!I34+[1]REGISTRO!I34+[1]CERTIFICADOS!I34</f>
        <v>0</v>
      </c>
      <c r="J34" s="100">
        <f>+[1]FISCALIZACIONES!J34+[1]LICENCIAS!J34+[1]PERMISO!J34+[1]REGISTRO!J34+[1]CERTIFICADOS!J34</f>
        <v>0</v>
      </c>
      <c r="K34" s="100">
        <f>+[1]FISCALIZACIONES!K34+[1]LICENCIAS!K34+[1]PERMISO!K34+[1]REGISTRO!K34+[1]CERTIFICADOS!K34</f>
        <v>1</v>
      </c>
      <c r="L34" s="100">
        <f>+[1]FISCALIZACIONES!L34+[1]LICENCIAS!L34+[1]PERMISO!L34+[1]REGISTRO!L34+[1]CERTIFICADOS!L34</f>
        <v>0</v>
      </c>
      <c r="M34" s="100">
        <f>+[1]FISCALIZACIONES!M34+[1]LICENCIAS!M34+[1]PERMISO!M34+[1]REGISTRO!M34+[1]CERTIFICADOS!M34</f>
        <v>0</v>
      </c>
      <c r="N34" s="100">
        <f>+[1]FISCALIZACIONES!N34+[1]LICENCIAS!N34+[1]PERMISO!N34+[1]REGISTRO!N34+[1]CERTIFICADOS!N34</f>
        <v>0</v>
      </c>
      <c r="O34" s="100">
        <f>+[1]FISCALIZACIONES!O34+[1]LICENCIAS!O34+[1]PERMISO!O34+[1]REGISTRO!O34+[1]CERTIFICADOS!O34</f>
        <v>0</v>
      </c>
      <c r="P34" s="100">
        <f>+[1]FISCALIZACIONES!P34+[1]LICENCIAS!P34+[1]PERMISO!P34+[1]REGISTRO!P34+[1]CERTIFICADOS!P34</f>
        <v>0</v>
      </c>
      <c r="Q34" s="100">
        <f>+[1]FISCALIZACIONES!Q34+[1]LICENCIAS!Q34+[1]PERMISO!Q34+[1]REGISTRO!Q34+[1]CERTIFICADOS!Q34</f>
        <v>0</v>
      </c>
      <c r="R34" s="100">
        <f>+[1]FISCALIZACIONES!R34+[1]LICENCIAS!R34+[1]PERMISO!R34+[1]REGISTRO!R34+[1]CERTIFICADOS!R34</f>
        <v>0</v>
      </c>
      <c r="S34" s="100">
        <f>+[1]FISCALIZACIONES!S34+[1]LICENCIAS!S34+[1]PERMISO!S34+[1]REGISTRO!S34+[1]CERTIFICADOS!S34</f>
        <v>0</v>
      </c>
      <c r="T34" s="100">
        <f>+[1]FISCALIZACIONES!T34+[1]LICENCIAS!T34+[1]PERMISO!T34+[1]REGISTRO!T34+[1]CERTIFICADOS!T34</f>
        <v>0</v>
      </c>
      <c r="U34" s="100">
        <f>+[1]FISCALIZACIONES!U34+[1]LICENCIAS!U34+[1]PERMISO!U34+[1]REGISTRO!U34+[1]CERTIFICADOS!U34</f>
        <v>0</v>
      </c>
      <c r="V34" s="100">
        <f>+[1]FISCALIZACIONES!V34+[1]LICENCIAS!V34+[1]PERMISO!V34+[1]REGISTRO!V34+[1]CERTIFICADOS!V34</f>
        <v>0</v>
      </c>
      <c r="W34" s="100">
        <f>+[1]FISCALIZACIONES!W34+[1]LICENCIAS!W34+[1]PERMISO!W34+[1]REGISTRO!W34+[1]CERTIFICADOS!W34</f>
        <v>0</v>
      </c>
      <c r="X34" s="100">
        <f>+[1]FISCALIZACIONES!X34+[1]LICENCIAS!X34+[1]PERMISO!X34+[1]REGISTRO!X34+[1]CERTIFICADOS!X34</f>
        <v>0</v>
      </c>
      <c r="Y34" s="100">
        <f>+[1]FISCALIZACIONES!Y34+[1]LICENCIAS!Y34+[1]PERMISO!Y34+[1]REGISTRO!Y34+[1]CERTIFICADOS!Y34</f>
        <v>0</v>
      </c>
      <c r="Z34" s="100">
        <f>+[1]FISCALIZACIONES!Z34+[1]LICENCIAS!Z34+[1]PERMISO!Z34+[1]REGISTRO!Z34+[1]CERTIFICADOS!Z34</f>
        <v>0</v>
      </c>
      <c r="AA34" s="101" t="e">
        <f t="shared" si="2"/>
        <v>#REF!</v>
      </c>
      <c r="AB34" s="101" t="e">
        <f t="shared" si="3"/>
        <v>#REF!</v>
      </c>
      <c r="AC34" s="102" t="e">
        <f t="shared" si="4"/>
        <v>#REF!</v>
      </c>
      <c r="AD34" s="102" t="e">
        <f t="shared" si="5"/>
        <v>#REF!</v>
      </c>
      <c r="AE34" s="102" t="e">
        <f t="shared" si="6"/>
        <v>#REF!</v>
      </c>
      <c r="AF34" s="102" t="e">
        <f t="shared" si="7"/>
        <v>#REF!</v>
      </c>
      <c r="AG34" s="102" t="e">
        <f t="shared" si="8"/>
        <v>#REF!</v>
      </c>
      <c r="AH34" s="102" t="e">
        <f t="shared" si="9"/>
        <v>#REF!</v>
      </c>
      <c r="AI34" s="103" t="e">
        <f t="shared" si="10"/>
        <v>#REF!</v>
      </c>
      <c r="AJ34" s="103" t="e">
        <f t="shared" si="11"/>
        <v>#REF!</v>
      </c>
      <c r="AK34" s="103" t="e">
        <f t="shared" si="12"/>
        <v>#REF!</v>
      </c>
      <c r="AL34" s="103" t="e">
        <f t="shared" si="13"/>
        <v>#REF!</v>
      </c>
      <c r="AM34" s="103" t="e">
        <f t="shared" si="14"/>
        <v>#REF!</v>
      </c>
      <c r="AN34" s="103" t="e">
        <f t="shared" si="15"/>
        <v>#REF!</v>
      </c>
      <c r="AO34" s="103" t="e">
        <f t="shared" si="16"/>
        <v>#REF!</v>
      </c>
      <c r="AP34" s="103" t="e">
        <f t="shared" si="17"/>
        <v>#REF!</v>
      </c>
      <c r="AQ34" s="103" t="e">
        <f t="shared" si="18"/>
        <v>#REF!</v>
      </c>
      <c r="AR34" s="103" t="e">
        <f t="shared" si="19"/>
        <v>#REF!</v>
      </c>
      <c r="AS34" s="103" t="e">
        <f t="shared" si="20"/>
        <v>#REF!</v>
      </c>
      <c r="AT34" s="103" t="e">
        <f t="shared" si="21"/>
        <v>#REF!</v>
      </c>
      <c r="AU34" s="103" t="e">
        <f t="shared" si="22"/>
        <v>#REF!</v>
      </c>
      <c r="AV34" s="103" t="e">
        <f t="shared" si="23"/>
        <v>#REF!</v>
      </c>
      <c r="AW34" s="103" t="e">
        <f t="shared" si="24"/>
        <v>#REF!</v>
      </c>
      <c r="AX34" s="103" t="e">
        <f t="shared" si="25"/>
        <v>#REF!</v>
      </c>
      <c r="AY34" s="103" t="e">
        <f t="shared" si="26"/>
        <v>#REF!</v>
      </c>
      <c r="AZ34" s="103" t="e">
        <f t="shared" si="27"/>
        <v>#REF!</v>
      </c>
      <c r="BA34" s="103" t="e">
        <f t="shared" si="28"/>
        <v>#REF!</v>
      </c>
      <c r="BB34" s="103" t="e">
        <f t="shared" si="29"/>
        <v>#REF!</v>
      </c>
      <c r="BC34" s="103" t="e">
        <f t="shared" si="30"/>
        <v>#REF!</v>
      </c>
      <c r="BD34" s="103" t="e">
        <f t="shared" si="31"/>
        <v>#REF!</v>
      </c>
      <c r="BE34" s="103" t="e">
        <f t="shared" si="32"/>
        <v>#REF!</v>
      </c>
    </row>
    <row r="35" spans="1:57">
      <c r="A35" s="290"/>
      <c r="B35" s="303"/>
      <c r="C35" s="105" t="s">
        <v>249</v>
      </c>
      <c r="D35" s="114">
        <f t="shared" si="1"/>
        <v>3</v>
      </c>
      <c r="E35" s="100">
        <f>+[1]FISCALIZACIONES!E35+[1]LICENCIAS!E35+[1]PERMISO!E35+[1]REGISTRO!E35+[1]CERTIFICADOS!E35</f>
        <v>1</v>
      </c>
      <c r="F35" s="100">
        <f>+[1]FISCALIZACIONES!F35+[1]LICENCIAS!F35+[1]PERMISO!F35+[1]REGISTRO!F35+[1]CERTIFICADOS!F35</f>
        <v>0</v>
      </c>
      <c r="G35" s="100">
        <f>+[1]FISCALIZACIONES!G35+[1]LICENCIAS!G35+[1]PERMISO!G35+[1]REGISTRO!G35+[1]CERTIFICADOS!G35</f>
        <v>1</v>
      </c>
      <c r="H35" s="100">
        <f>+[1]FISCALIZACIONES!H35+[1]LICENCIAS!H35+[1]PERMISO!H35+[1]REGISTRO!H35+[1]CERTIFICADOS!H35</f>
        <v>0</v>
      </c>
      <c r="I35" s="100">
        <f>+[1]FISCALIZACIONES!I35+[1]LICENCIAS!I35+[1]PERMISO!I35+[1]REGISTRO!I35+[1]CERTIFICADOS!I35</f>
        <v>0</v>
      </c>
      <c r="J35" s="100">
        <f>+[1]FISCALIZACIONES!J35+[1]LICENCIAS!J35+[1]PERMISO!J35+[1]REGISTRO!J35+[1]CERTIFICADOS!J35</f>
        <v>1</v>
      </c>
      <c r="K35" s="100">
        <f>+[1]FISCALIZACIONES!K35+[1]LICENCIAS!K35+[1]PERMISO!K35+[1]REGISTRO!K35+[1]CERTIFICADOS!K35</f>
        <v>0</v>
      </c>
      <c r="L35" s="100">
        <f>+[1]FISCALIZACIONES!L35+[1]LICENCIAS!L35+[1]PERMISO!L35+[1]REGISTRO!L35+[1]CERTIFICADOS!L35</f>
        <v>0</v>
      </c>
      <c r="M35" s="100">
        <f>+[1]FISCALIZACIONES!M35+[1]LICENCIAS!M35+[1]PERMISO!M35+[1]REGISTRO!M35+[1]CERTIFICADOS!M35</f>
        <v>0</v>
      </c>
      <c r="N35" s="100">
        <f>+[1]FISCALIZACIONES!N35+[1]LICENCIAS!N35+[1]PERMISO!N35+[1]REGISTRO!N35+[1]CERTIFICADOS!N35</f>
        <v>0</v>
      </c>
      <c r="O35" s="100">
        <f>+[1]FISCALIZACIONES!O35+[1]LICENCIAS!O35+[1]PERMISO!O35+[1]REGISTRO!O35+[1]CERTIFICADOS!O35</f>
        <v>0</v>
      </c>
      <c r="P35" s="100">
        <f>+[1]FISCALIZACIONES!P35+[1]LICENCIAS!P35+[1]PERMISO!P35+[1]REGISTRO!P35+[1]CERTIFICADOS!P35</f>
        <v>0</v>
      </c>
      <c r="Q35" s="100">
        <f>+[1]FISCALIZACIONES!Q35+[1]LICENCIAS!Q35+[1]PERMISO!Q35+[1]REGISTRO!Q35+[1]CERTIFICADOS!Q35</f>
        <v>0</v>
      </c>
      <c r="R35" s="100">
        <f>+[1]FISCALIZACIONES!R35+[1]LICENCIAS!R35+[1]PERMISO!R35+[1]REGISTRO!R35+[1]CERTIFICADOS!R35</f>
        <v>0</v>
      </c>
      <c r="S35" s="100">
        <f>+[1]FISCALIZACIONES!S35+[1]LICENCIAS!S35+[1]PERMISO!S35+[1]REGISTRO!S35+[1]CERTIFICADOS!S35</f>
        <v>0</v>
      </c>
      <c r="T35" s="100">
        <f>+[1]FISCALIZACIONES!T35+[1]LICENCIAS!T35+[1]PERMISO!T35+[1]REGISTRO!T35+[1]CERTIFICADOS!T35</f>
        <v>0</v>
      </c>
      <c r="U35" s="100">
        <f>+[1]FISCALIZACIONES!U35+[1]LICENCIAS!U35+[1]PERMISO!U35+[1]REGISTRO!U35+[1]CERTIFICADOS!U35</f>
        <v>0</v>
      </c>
      <c r="V35" s="100">
        <f>+[1]FISCALIZACIONES!V35+[1]LICENCIAS!V35+[1]PERMISO!V35+[1]REGISTRO!V35+[1]CERTIFICADOS!V35</f>
        <v>0</v>
      </c>
      <c r="W35" s="100">
        <f>+[1]FISCALIZACIONES!W35+[1]LICENCIAS!W35+[1]PERMISO!W35+[1]REGISTRO!W35+[1]CERTIFICADOS!W35</f>
        <v>0</v>
      </c>
      <c r="X35" s="100">
        <f>+[1]FISCALIZACIONES!X35+[1]LICENCIAS!X35+[1]PERMISO!X35+[1]REGISTRO!X35+[1]CERTIFICADOS!X35</f>
        <v>0</v>
      </c>
      <c r="Y35" s="100">
        <f>+[1]FISCALIZACIONES!Y35+[1]LICENCIAS!Y35+[1]PERMISO!Y35+[1]REGISTRO!Y35+[1]CERTIFICADOS!Y35</f>
        <v>0</v>
      </c>
      <c r="Z35" s="100">
        <f>+[1]FISCALIZACIONES!Z35+[1]LICENCIAS!Z35+[1]PERMISO!Z35+[1]REGISTRO!Z35+[1]CERTIFICADOS!Z35</f>
        <v>0</v>
      </c>
      <c r="AA35" s="101" t="e">
        <f t="shared" si="2"/>
        <v>#REF!</v>
      </c>
      <c r="AB35" s="101" t="e">
        <f t="shared" si="3"/>
        <v>#REF!</v>
      </c>
      <c r="AC35" s="102" t="e">
        <f t="shared" si="4"/>
        <v>#REF!</v>
      </c>
      <c r="AD35" s="102" t="e">
        <f t="shared" si="5"/>
        <v>#REF!</v>
      </c>
      <c r="AE35" s="102" t="e">
        <f t="shared" si="6"/>
        <v>#REF!</v>
      </c>
      <c r="AF35" s="102" t="e">
        <f t="shared" si="7"/>
        <v>#REF!</v>
      </c>
      <c r="AG35" s="102" t="e">
        <f t="shared" si="8"/>
        <v>#REF!</v>
      </c>
      <c r="AH35" s="102" t="e">
        <f t="shared" si="9"/>
        <v>#REF!</v>
      </c>
      <c r="AI35" s="103" t="e">
        <f t="shared" si="10"/>
        <v>#REF!</v>
      </c>
      <c r="AJ35" s="103" t="e">
        <f t="shared" si="11"/>
        <v>#REF!</v>
      </c>
      <c r="AK35" s="103" t="e">
        <f t="shared" si="12"/>
        <v>#REF!</v>
      </c>
      <c r="AL35" s="103" t="e">
        <f t="shared" si="13"/>
        <v>#REF!</v>
      </c>
      <c r="AM35" s="103" t="e">
        <f t="shared" si="14"/>
        <v>#REF!</v>
      </c>
      <c r="AN35" s="103" t="e">
        <f t="shared" si="15"/>
        <v>#REF!</v>
      </c>
      <c r="AO35" s="103" t="e">
        <f t="shared" si="16"/>
        <v>#REF!</v>
      </c>
      <c r="AP35" s="103" t="e">
        <f t="shared" si="17"/>
        <v>#REF!</v>
      </c>
      <c r="AQ35" s="103" t="e">
        <f t="shared" si="18"/>
        <v>#REF!</v>
      </c>
      <c r="AR35" s="103" t="e">
        <f t="shared" si="19"/>
        <v>#REF!</v>
      </c>
      <c r="AS35" s="103" t="e">
        <f t="shared" si="20"/>
        <v>#REF!</v>
      </c>
      <c r="AT35" s="103" t="e">
        <f t="shared" si="21"/>
        <v>#REF!</v>
      </c>
      <c r="AU35" s="103" t="e">
        <f t="shared" si="22"/>
        <v>#REF!</v>
      </c>
      <c r="AV35" s="103" t="e">
        <f t="shared" si="23"/>
        <v>#REF!</v>
      </c>
      <c r="AW35" s="103" t="e">
        <f t="shared" si="24"/>
        <v>#REF!</v>
      </c>
      <c r="AX35" s="103" t="e">
        <f t="shared" si="25"/>
        <v>#REF!</v>
      </c>
      <c r="AY35" s="103" t="e">
        <f t="shared" si="26"/>
        <v>#REF!</v>
      </c>
      <c r="AZ35" s="103" t="e">
        <f t="shared" si="27"/>
        <v>#REF!</v>
      </c>
      <c r="BA35" s="103" t="e">
        <f t="shared" si="28"/>
        <v>#REF!</v>
      </c>
      <c r="BB35" s="103" t="e">
        <f t="shared" si="29"/>
        <v>#REF!</v>
      </c>
      <c r="BC35" s="103" t="e">
        <f t="shared" si="30"/>
        <v>#REF!</v>
      </c>
      <c r="BD35" s="103" t="e">
        <f t="shared" si="31"/>
        <v>#REF!</v>
      </c>
      <c r="BE35" s="103" t="e">
        <f t="shared" si="32"/>
        <v>#REF!</v>
      </c>
    </row>
    <row r="36" spans="1:57">
      <c r="A36" s="290"/>
      <c r="B36" s="303"/>
      <c r="C36" s="105" t="s">
        <v>250</v>
      </c>
      <c r="D36" s="114">
        <f t="shared" si="1"/>
        <v>1</v>
      </c>
      <c r="E36" s="100">
        <f>+[1]FISCALIZACIONES!E36+[1]LICENCIAS!E36+[1]PERMISO!E36+[1]REGISTRO!E36+[1]CERTIFICADOS!E36</f>
        <v>0</v>
      </c>
      <c r="F36" s="100">
        <f>+[1]FISCALIZACIONES!F36+[1]LICENCIAS!F36+[1]PERMISO!F36+[1]REGISTRO!F36+[1]CERTIFICADOS!F36</f>
        <v>1</v>
      </c>
      <c r="G36" s="100">
        <f>+[1]FISCALIZACIONES!G36+[1]LICENCIAS!G36+[1]PERMISO!G36+[1]REGISTRO!G36+[1]CERTIFICADOS!G36</f>
        <v>0</v>
      </c>
      <c r="H36" s="100">
        <f>+[1]FISCALIZACIONES!H36+[1]LICENCIAS!H36+[1]PERMISO!H36+[1]REGISTRO!H36+[1]CERTIFICADOS!H36</f>
        <v>0</v>
      </c>
      <c r="I36" s="100">
        <f>+[1]FISCALIZACIONES!I36+[1]LICENCIAS!I36+[1]PERMISO!I36+[1]REGISTRO!I36+[1]CERTIFICADOS!I36</f>
        <v>0</v>
      </c>
      <c r="J36" s="100">
        <f>+[1]FISCALIZACIONES!J36+[1]LICENCIAS!J36+[1]PERMISO!J36+[1]REGISTRO!J36+[1]CERTIFICADOS!J36</f>
        <v>0</v>
      </c>
      <c r="K36" s="100">
        <f>+[1]FISCALIZACIONES!K36+[1]LICENCIAS!K36+[1]PERMISO!K36+[1]REGISTRO!K36+[1]CERTIFICADOS!K36</f>
        <v>0</v>
      </c>
      <c r="L36" s="100">
        <f>+[1]FISCALIZACIONES!L36+[1]LICENCIAS!L36+[1]PERMISO!L36+[1]REGISTRO!L36+[1]CERTIFICADOS!L36</f>
        <v>0</v>
      </c>
      <c r="M36" s="100">
        <f>+[1]FISCALIZACIONES!M36+[1]LICENCIAS!M36+[1]PERMISO!M36+[1]REGISTRO!M36+[1]CERTIFICADOS!M36</f>
        <v>0</v>
      </c>
      <c r="N36" s="100">
        <f>+[1]FISCALIZACIONES!N36+[1]LICENCIAS!N36+[1]PERMISO!N36+[1]REGISTRO!N36+[1]CERTIFICADOS!N36</f>
        <v>0</v>
      </c>
      <c r="O36" s="100">
        <f>+[1]FISCALIZACIONES!O36+[1]LICENCIAS!O36+[1]PERMISO!O36+[1]REGISTRO!O36+[1]CERTIFICADOS!O36</f>
        <v>0</v>
      </c>
      <c r="P36" s="100">
        <f>+[1]FISCALIZACIONES!P36+[1]LICENCIAS!P36+[1]PERMISO!P36+[1]REGISTRO!P36+[1]CERTIFICADOS!P36</f>
        <v>0</v>
      </c>
      <c r="Q36" s="100">
        <f>+[1]FISCALIZACIONES!Q36+[1]LICENCIAS!Q36+[1]PERMISO!Q36+[1]REGISTRO!Q36+[1]CERTIFICADOS!Q36</f>
        <v>0</v>
      </c>
      <c r="R36" s="100">
        <f>+[1]FISCALIZACIONES!R36+[1]LICENCIAS!R36+[1]PERMISO!R36+[1]REGISTRO!R36+[1]CERTIFICADOS!R36</f>
        <v>0</v>
      </c>
      <c r="S36" s="100">
        <f>+[1]FISCALIZACIONES!S36+[1]LICENCIAS!S36+[1]PERMISO!S36+[1]REGISTRO!S36+[1]CERTIFICADOS!S36</f>
        <v>0</v>
      </c>
      <c r="T36" s="100">
        <f>+[1]FISCALIZACIONES!T36+[1]LICENCIAS!T36+[1]PERMISO!T36+[1]REGISTRO!T36+[1]CERTIFICADOS!T36</f>
        <v>0</v>
      </c>
      <c r="U36" s="100">
        <f>+[1]FISCALIZACIONES!U36+[1]LICENCIAS!U36+[1]PERMISO!U36+[1]REGISTRO!U36+[1]CERTIFICADOS!U36</f>
        <v>0</v>
      </c>
      <c r="V36" s="100">
        <f>+[1]FISCALIZACIONES!V36+[1]LICENCIAS!V36+[1]PERMISO!V36+[1]REGISTRO!V36+[1]CERTIFICADOS!V36</f>
        <v>0</v>
      </c>
      <c r="W36" s="100">
        <f>+[1]FISCALIZACIONES!W36+[1]LICENCIAS!W36+[1]PERMISO!W36+[1]REGISTRO!W36+[1]CERTIFICADOS!W36</f>
        <v>0</v>
      </c>
      <c r="X36" s="100">
        <f>+[1]FISCALIZACIONES!X36+[1]LICENCIAS!X36+[1]PERMISO!X36+[1]REGISTRO!X36+[1]CERTIFICADOS!X36</f>
        <v>0</v>
      </c>
      <c r="Y36" s="100">
        <f>+[1]FISCALIZACIONES!Y36+[1]LICENCIAS!Y36+[1]PERMISO!Y36+[1]REGISTRO!Y36+[1]CERTIFICADOS!Y36</f>
        <v>0</v>
      </c>
      <c r="Z36" s="100">
        <f>+[1]FISCALIZACIONES!Z36+[1]LICENCIAS!Z36+[1]PERMISO!Z36+[1]REGISTRO!Z36+[1]CERTIFICADOS!Z36</f>
        <v>0</v>
      </c>
      <c r="AA36" s="101" t="e">
        <f t="shared" si="2"/>
        <v>#REF!</v>
      </c>
      <c r="AB36" s="101" t="e">
        <f t="shared" si="3"/>
        <v>#REF!</v>
      </c>
      <c r="AC36" s="102" t="e">
        <f t="shared" si="4"/>
        <v>#REF!</v>
      </c>
      <c r="AD36" s="102" t="e">
        <f t="shared" si="5"/>
        <v>#REF!</v>
      </c>
      <c r="AE36" s="102" t="e">
        <f t="shared" si="6"/>
        <v>#REF!</v>
      </c>
      <c r="AF36" s="102" t="e">
        <f t="shared" si="7"/>
        <v>#REF!</v>
      </c>
      <c r="AG36" s="102" t="e">
        <f t="shared" si="8"/>
        <v>#REF!</v>
      </c>
      <c r="AH36" s="102" t="e">
        <f t="shared" si="9"/>
        <v>#REF!</v>
      </c>
      <c r="AI36" s="103" t="e">
        <f t="shared" si="10"/>
        <v>#REF!</v>
      </c>
      <c r="AJ36" s="103" t="e">
        <f t="shared" si="11"/>
        <v>#REF!</v>
      </c>
      <c r="AK36" s="103" t="e">
        <f t="shared" si="12"/>
        <v>#REF!</v>
      </c>
      <c r="AL36" s="103" t="e">
        <f t="shared" si="13"/>
        <v>#REF!</v>
      </c>
      <c r="AM36" s="103" t="e">
        <f t="shared" si="14"/>
        <v>#REF!</v>
      </c>
      <c r="AN36" s="103" t="e">
        <f t="shared" si="15"/>
        <v>#REF!</v>
      </c>
      <c r="AO36" s="103" t="e">
        <f t="shared" si="16"/>
        <v>#REF!</v>
      </c>
      <c r="AP36" s="103" t="e">
        <f t="shared" si="17"/>
        <v>#REF!</v>
      </c>
      <c r="AQ36" s="103" t="e">
        <f t="shared" si="18"/>
        <v>#REF!</v>
      </c>
      <c r="AR36" s="103" t="e">
        <f t="shared" si="19"/>
        <v>#REF!</v>
      </c>
      <c r="AS36" s="103" t="e">
        <f t="shared" si="20"/>
        <v>#REF!</v>
      </c>
      <c r="AT36" s="103" t="e">
        <f t="shared" si="21"/>
        <v>#REF!</v>
      </c>
      <c r="AU36" s="103" t="e">
        <f t="shared" si="22"/>
        <v>#REF!</v>
      </c>
      <c r="AV36" s="103" t="e">
        <f t="shared" si="23"/>
        <v>#REF!</v>
      </c>
      <c r="AW36" s="103" t="e">
        <f t="shared" si="24"/>
        <v>#REF!</v>
      </c>
      <c r="AX36" s="103" t="e">
        <f t="shared" si="25"/>
        <v>#REF!</v>
      </c>
      <c r="AY36" s="103" t="e">
        <f t="shared" si="26"/>
        <v>#REF!</v>
      </c>
      <c r="AZ36" s="103" t="e">
        <f t="shared" si="27"/>
        <v>#REF!</v>
      </c>
      <c r="BA36" s="103" t="e">
        <f t="shared" si="28"/>
        <v>#REF!</v>
      </c>
      <c r="BB36" s="103" t="e">
        <f t="shared" si="29"/>
        <v>#REF!</v>
      </c>
      <c r="BC36" s="103" t="e">
        <f t="shared" si="30"/>
        <v>#REF!</v>
      </c>
      <c r="BD36" s="103" t="e">
        <f t="shared" si="31"/>
        <v>#REF!</v>
      </c>
      <c r="BE36" s="103" t="e">
        <f t="shared" si="32"/>
        <v>#REF!</v>
      </c>
    </row>
    <row r="37" spans="1:57">
      <c r="A37" s="290"/>
      <c r="B37" s="303"/>
      <c r="C37" s="105" t="s">
        <v>251</v>
      </c>
      <c r="D37" s="114">
        <f t="shared" si="1"/>
        <v>1</v>
      </c>
      <c r="E37" s="100">
        <f>+[1]FISCALIZACIONES!E37+[1]LICENCIAS!E37+[1]PERMISO!E37+[1]REGISTRO!E37+[1]CERTIFICADOS!E37</f>
        <v>0</v>
      </c>
      <c r="F37" s="100">
        <f>+[1]FISCALIZACIONES!F37+[1]LICENCIAS!F37+[1]PERMISO!F37+[1]REGISTRO!F37+[1]CERTIFICADOS!F37</f>
        <v>0</v>
      </c>
      <c r="G37" s="100">
        <f>+[1]FISCALIZACIONES!G37+[1]LICENCIAS!G37+[1]PERMISO!G37+[1]REGISTRO!G37+[1]CERTIFICADOS!G37</f>
        <v>0</v>
      </c>
      <c r="H37" s="100">
        <f>+[1]FISCALIZACIONES!H37+[1]LICENCIAS!H37+[1]PERMISO!H37+[1]REGISTRO!H37+[1]CERTIFICADOS!H37</f>
        <v>0</v>
      </c>
      <c r="I37" s="100">
        <f>+[1]FISCALIZACIONES!I37+[1]LICENCIAS!I37+[1]PERMISO!I37+[1]REGISTRO!I37+[1]CERTIFICADOS!I37</f>
        <v>0</v>
      </c>
      <c r="J37" s="100">
        <f>+[1]FISCALIZACIONES!J37+[1]LICENCIAS!J37+[1]PERMISO!J37+[1]REGISTRO!J37+[1]CERTIFICADOS!J37</f>
        <v>1</v>
      </c>
      <c r="K37" s="100">
        <f>+[1]FISCALIZACIONES!K37+[1]LICENCIAS!K37+[1]PERMISO!K37+[1]REGISTRO!K37+[1]CERTIFICADOS!K37</f>
        <v>0</v>
      </c>
      <c r="L37" s="100">
        <f>+[1]FISCALIZACIONES!L37+[1]LICENCIAS!L37+[1]PERMISO!L37+[1]REGISTRO!L37+[1]CERTIFICADOS!L37</f>
        <v>0</v>
      </c>
      <c r="M37" s="100">
        <f>+[1]FISCALIZACIONES!M37+[1]LICENCIAS!M37+[1]PERMISO!M37+[1]REGISTRO!M37+[1]CERTIFICADOS!M37</f>
        <v>0</v>
      </c>
      <c r="N37" s="100">
        <f>+[1]FISCALIZACIONES!N37+[1]LICENCIAS!N37+[1]PERMISO!N37+[1]REGISTRO!N37+[1]CERTIFICADOS!N37</f>
        <v>0</v>
      </c>
      <c r="O37" s="100">
        <f>+[1]FISCALIZACIONES!O37+[1]LICENCIAS!O37+[1]PERMISO!O37+[1]REGISTRO!O37+[1]CERTIFICADOS!O37</f>
        <v>0</v>
      </c>
      <c r="P37" s="100">
        <f>+[1]FISCALIZACIONES!P37+[1]LICENCIAS!P37+[1]PERMISO!P37+[1]REGISTRO!P37+[1]CERTIFICADOS!P37</f>
        <v>0</v>
      </c>
      <c r="Q37" s="100">
        <f>+[1]FISCALIZACIONES!Q37+[1]LICENCIAS!Q37+[1]PERMISO!Q37+[1]REGISTRO!Q37+[1]CERTIFICADOS!Q37</f>
        <v>0</v>
      </c>
      <c r="R37" s="100">
        <f>+[1]FISCALIZACIONES!R37+[1]LICENCIAS!R37+[1]PERMISO!R37+[1]REGISTRO!R37+[1]CERTIFICADOS!R37</f>
        <v>0</v>
      </c>
      <c r="S37" s="100">
        <f>+[1]FISCALIZACIONES!S37+[1]LICENCIAS!S37+[1]PERMISO!S37+[1]REGISTRO!S37+[1]CERTIFICADOS!S37</f>
        <v>0</v>
      </c>
      <c r="T37" s="100">
        <f>+[1]FISCALIZACIONES!T37+[1]LICENCIAS!T37+[1]PERMISO!T37+[1]REGISTRO!T37+[1]CERTIFICADOS!T37</f>
        <v>0</v>
      </c>
      <c r="U37" s="100">
        <f>+[1]FISCALIZACIONES!U37+[1]LICENCIAS!U37+[1]PERMISO!U37+[1]REGISTRO!U37+[1]CERTIFICADOS!U37</f>
        <v>0</v>
      </c>
      <c r="V37" s="100">
        <f>+[1]FISCALIZACIONES!V37+[1]LICENCIAS!V37+[1]PERMISO!V37+[1]REGISTRO!V37+[1]CERTIFICADOS!V37</f>
        <v>0</v>
      </c>
      <c r="W37" s="100">
        <f>+[1]FISCALIZACIONES!W37+[1]LICENCIAS!W37+[1]PERMISO!W37+[1]REGISTRO!W37+[1]CERTIFICADOS!W37</f>
        <v>0</v>
      </c>
      <c r="X37" s="100">
        <f>+[1]FISCALIZACIONES!X37+[1]LICENCIAS!X37+[1]PERMISO!X37+[1]REGISTRO!X37+[1]CERTIFICADOS!X37</f>
        <v>0</v>
      </c>
      <c r="Y37" s="100">
        <f>+[1]FISCALIZACIONES!Y37+[1]LICENCIAS!Y37+[1]PERMISO!Y37+[1]REGISTRO!Y37+[1]CERTIFICADOS!Y37</f>
        <v>0</v>
      </c>
      <c r="Z37" s="100">
        <f>+[1]FISCALIZACIONES!Z37+[1]LICENCIAS!Z37+[1]PERMISO!Z37+[1]REGISTRO!Z37+[1]CERTIFICADOS!Z37</f>
        <v>0</v>
      </c>
      <c r="AA37" s="101" t="e">
        <f t="shared" si="2"/>
        <v>#REF!</v>
      </c>
      <c r="AB37" s="101" t="e">
        <f t="shared" si="3"/>
        <v>#REF!</v>
      </c>
      <c r="AC37" s="102" t="e">
        <f t="shared" si="4"/>
        <v>#REF!</v>
      </c>
      <c r="AD37" s="102" t="e">
        <f t="shared" si="5"/>
        <v>#REF!</v>
      </c>
      <c r="AE37" s="102" t="e">
        <f t="shared" si="6"/>
        <v>#REF!</v>
      </c>
      <c r="AF37" s="102" t="e">
        <f t="shared" si="7"/>
        <v>#REF!</v>
      </c>
      <c r="AG37" s="102" t="e">
        <f t="shared" si="8"/>
        <v>#REF!</v>
      </c>
      <c r="AH37" s="102" t="e">
        <f t="shared" si="9"/>
        <v>#REF!</v>
      </c>
      <c r="AI37" s="103" t="e">
        <f t="shared" si="10"/>
        <v>#REF!</v>
      </c>
      <c r="AJ37" s="103" t="e">
        <f t="shared" si="11"/>
        <v>#REF!</v>
      </c>
      <c r="AK37" s="103" t="e">
        <f t="shared" si="12"/>
        <v>#REF!</v>
      </c>
      <c r="AL37" s="103" t="e">
        <f t="shared" si="13"/>
        <v>#REF!</v>
      </c>
      <c r="AM37" s="103" t="e">
        <f t="shared" si="14"/>
        <v>#REF!</v>
      </c>
      <c r="AN37" s="103" t="e">
        <f t="shared" si="15"/>
        <v>#REF!</v>
      </c>
      <c r="AO37" s="103" t="e">
        <f t="shared" si="16"/>
        <v>#REF!</v>
      </c>
      <c r="AP37" s="103" t="e">
        <f t="shared" si="17"/>
        <v>#REF!</v>
      </c>
      <c r="AQ37" s="103" t="e">
        <f t="shared" si="18"/>
        <v>#REF!</v>
      </c>
      <c r="AR37" s="103" t="e">
        <f t="shared" si="19"/>
        <v>#REF!</v>
      </c>
      <c r="AS37" s="103" t="e">
        <f t="shared" si="20"/>
        <v>#REF!</v>
      </c>
      <c r="AT37" s="103" t="e">
        <f t="shared" si="21"/>
        <v>#REF!</v>
      </c>
      <c r="AU37" s="103" t="e">
        <f t="shared" si="22"/>
        <v>#REF!</v>
      </c>
      <c r="AV37" s="103" t="e">
        <f t="shared" si="23"/>
        <v>#REF!</v>
      </c>
      <c r="AW37" s="103" t="e">
        <f t="shared" si="24"/>
        <v>#REF!</v>
      </c>
      <c r="AX37" s="103" t="e">
        <f t="shared" si="25"/>
        <v>#REF!</v>
      </c>
      <c r="AY37" s="103" t="e">
        <f t="shared" si="26"/>
        <v>#REF!</v>
      </c>
      <c r="AZ37" s="103" t="e">
        <f t="shared" si="27"/>
        <v>#REF!</v>
      </c>
      <c r="BA37" s="103" t="e">
        <f t="shared" si="28"/>
        <v>#REF!</v>
      </c>
      <c r="BB37" s="103" t="e">
        <f t="shared" si="29"/>
        <v>#REF!</v>
      </c>
      <c r="BC37" s="103" t="e">
        <f t="shared" si="30"/>
        <v>#REF!</v>
      </c>
      <c r="BD37" s="103" t="e">
        <f t="shared" si="31"/>
        <v>#REF!</v>
      </c>
      <c r="BE37" s="103" t="e">
        <f t="shared" si="32"/>
        <v>#REF!</v>
      </c>
    </row>
    <row r="38" spans="1:57">
      <c r="A38" s="291"/>
      <c r="B38" s="304"/>
      <c r="C38" s="105" t="s">
        <v>252</v>
      </c>
      <c r="D38" s="114">
        <f t="shared" si="1"/>
        <v>6</v>
      </c>
      <c r="E38" s="100">
        <f>+[1]FISCALIZACIONES!E38+[1]LICENCIAS!E38+[1]PERMISO!E38+[1]REGISTRO!E38+[1]CERTIFICADOS!E38</f>
        <v>1</v>
      </c>
      <c r="F38" s="100">
        <f>+[1]FISCALIZACIONES!F38+[1]LICENCIAS!F38+[1]PERMISO!F38+[1]REGISTRO!F38+[1]CERTIFICADOS!F38</f>
        <v>1</v>
      </c>
      <c r="G38" s="100">
        <f>+[1]FISCALIZACIONES!G38+[1]LICENCIAS!G38+[1]PERMISO!G38+[1]REGISTRO!G38+[1]CERTIFICADOS!G38</f>
        <v>0</v>
      </c>
      <c r="H38" s="100">
        <f>+[1]FISCALIZACIONES!H38+[1]LICENCIAS!H38+[1]PERMISO!H38+[1]REGISTRO!H38+[1]CERTIFICADOS!H38</f>
        <v>3</v>
      </c>
      <c r="I38" s="100">
        <f>+[1]FISCALIZACIONES!I38+[1]LICENCIAS!I38+[1]PERMISO!I38+[1]REGISTRO!I38+[1]CERTIFICADOS!I38</f>
        <v>0</v>
      </c>
      <c r="J38" s="100">
        <f>+[1]FISCALIZACIONES!J38+[1]LICENCIAS!J38+[1]PERMISO!J38+[1]REGISTRO!J38+[1]CERTIFICADOS!J38</f>
        <v>0</v>
      </c>
      <c r="K38" s="100">
        <f>+[1]FISCALIZACIONES!K38+[1]LICENCIAS!K38+[1]PERMISO!K38+[1]REGISTRO!K38+[1]CERTIFICADOS!K38</f>
        <v>0</v>
      </c>
      <c r="L38" s="100">
        <f>+[1]FISCALIZACIONES!L38+[1]LICENCIAS!L38+[1]PERMISO!L38+[1]REGISTRO!L38+[1]CERTIFICADOS!L38</f>
        <v>1</v>
      </c>
      <c r="M38" s="100">
        <f>+[1]FISCALIZACIONES!M38+[1]LICENCIAS!M38+[1]PERMISO!M38+[1]REGISTRO!M38+[1]CERTIFICADOS!M38</f>
        <v>0</v>
      </c>
      <c r="N38" s="100">
        <f>+[1]FISCALIZACIONES!N38+[1]LICENCIAS!N38+[1]PERMISO!N38+[1]REGISTRO!N38+[1]CERTIFICADOS!N38</f>
        <v>0</v>
      </c>
      <c r="O38" s="100">
        <f>+[1]FISCALIZACIONES!O38+[1]LICENCIAS!O38+[1]PERMISO!O38+[1]REGISTRO!O38+[1]CERTIFICADOS!O38</f>
        <v>0</v>
      </c>
      <c r="P38" s="100">
        <f>+[1]FISCALIZACIONES!P38+[1]LICENCIAS!P38+[1]PERMISO!P38+[1]REGISTRO!P38+[1]CERTIFICADOS!P38</f>
        <v>0</v>
      </c>
      <c r="Q38" s="100">
        <f>+[1]FISCALIZACIONES!Q38+[1]LICENCIAS!Q38+[1]PERMISO!Q38+[1]REGISTRO!Q38+[1]CERTIFICADOS!Q38</f>
        <v>0</v>
      </c>
      <c r="R38" s="100">
        <f>+[1]FISCALIZACIONES!R38+[1]LICENCIAS!R38+[1]PERMISO!R38+[1]REGISTRO!R38+[1]CERTIFICADOS!R38</f>
        <v>0</v>
      </c>
      <c r="S38" s="100">
        <f>+[1]FISCALIZACIONES!S38+[1]LICENCIAS!S38+[1]PERMISO!S38+[1]REGISTRO!S38+[1]CERTIFICADOS!S38</f>
        <v>0</v>
      </c>
      <c r="T38" s="100">
        <f>+[1]FISCALIZACIONES!T38+[1]LICENCIAS!T38+[1]PERMISO!T38+[1]REGISTRO!T38+[1]CERTIFICADOS!T38</f>
        <v>0</v>
      </c>
      <c r="U38" s="100">
        <f>+[1]FISCALIZACIONES!U38+[1]LICENCIAS!U38+[1]PERMISO!U38+[1]REGISTRO!U38+[1]CERTIFICADOS!U38</f>
        <v>0</v>
      </c>
      <c r="V38" s="100">
        <f>+[1]FISCALIZACIONES!V38+[1]LICENCIAS!V38+[1]PERMISO!V38+[1]REGISTRO!V38+[1]CERTIFICADOS!V38</f>
        <v>0</v>
      </c>
      <c r="W38" s="100">
        <f>+[1]FISCALIZACIONES!W38+[1]LICENCIAS!W38+[1]PERMISO!W38+[1]REGISTRO!W38+[1]CERTIFICADOS!W38</f>
        <v>0</v>
      </c>
      <c r="X38" s="100">
        <f>+[1]FISCALIZACIONES!X38+[1]LICENCIAS!X38+[1]PERMISO!X38+[1]REGISTRO!X38+[1]CERTIFICADOS!X38</f>
        <v>0</v>
      </c>
      <c r="Y38" s="100">
        <f>+[1]FISCALIZACIONES!Y38+[1]LICENCIAS!Y38+[1]PERMISO!Y38+[1]REGISTRO!Y38+[1]CERTIFICADOS!Y38</f>
        <v>0</v>
      </c>
      <c r="Z38" s="100">
        <f>+[1]FISCALIZACIONES!Z38+[1]LICENCIAS!Z38+[1]PERMISO!Z38+[1]REGISTRO!Z38+[1]CERTIFICADOS!Z38</f>
        <v>0</v>
      </c>
      <c r="AA38" s="101" t="e">
        <f t="shared" si="2"/>
        <v>#REF!</v>
      </c>
      <c r="AB38" s="101" t="e">
        <f t="shared" si="3"/>
        <v>#REF!</v>
      </c>
      <c r="AC38" s="102" t="e">
        <f t="shared" si="4"/>
        <v>#REF!</v>
      </c>
      <c r="AD38" s="102" t="e">
        <f t="shared" si="5"/>
        <v>#REF!</v>
      </c>
      <c r="AE38" s="102" t="e">
        <f t="shared" si="6"/>
        <v>#REF!</v>
      </c>
      <c r="AF38" s="102" t="e">
        <f t="shared" si="7"/>
        <v>#REF!</v>
      </c>
      <c r="AG38" s="102" t="e">
        <f t="shared" si="8"/>
        <v>#REF!</v>
      </c>
      <c r="AH38" s="102" t="e">
        <f t="shared" si="9"/>
        <v>#REF!</v>
      </c>
      <c r="AI38" s="103" t="e">
        <f t="shared" si="10"/>
        <v>#REF!</v>
      </c>
      <c r="AJ38" s="103" t="e">
        <f t="shared" si="11"/>
        <v>#REF!</v>
      </c>
      <c r="AK38" s="103" t="e">
        <f t="shared" si="12"/>
        <v>#REF!</v>
      </c>
      <c r="AL38" s="103" t="e">
        <f t="shared" si="13"/>
        <v>#REF!</v>
      </c>
      <c r="AM38" s="103" t="e">
        <f t="shared" si="14"/>
        <v>#REF!</v>
      </c>
      <c r="AN38" s="103" t="e">
        <f t="shared" si="15"/>
        <v>#REF!</v>
      </c>
      <c r="AO38" s="103" t="e">
        <f t="shared" si="16"/>
        <v>#REF!</v>
      </c>
      <c r="AP38" s="103" t="e">
        <f t="shared" si="17"/>
        <v>#REF!</v>
      </c>
      <c r="AQ38" s="103" t="e">
        <f t="shared" si="18"/>
        <v>#REF!</v>
      </c>
      <c r="AR38" s="103" t="e">
        <f t="shared" si="19"/>
        <v>#REF!</v>
      </c>
      <c r="AS38" s="103" t="e">
        <f t="shared" si="20"/>
        <v>#REF!</v>
      </c>
      <c r="AT38" s="103" t="e">
        <f t="shared" si="21"/>
        <v>#REF!</v>
      </c>
      <c r="AU38" s="103" t="e">
        <f t="shared" si="22"/>
        <v>#REF!</v>
      </c>
      <c r="AV38" s="103" t="e">
        <f t="shared" si="23"/>
        <v>#REF!</v>
      </c>
      <c r="AW38" s="103" t="e">
        <f t="shared" si="24"/>
        <v>#REF!</v>
      </c>
      <c r="AX38" s="103" t="e">
        <f t="shared" si="25"/>
        <v>#REF!</v>
      </c>
      <c r="AY38" s="103" t="e">
        <f t="shared" si="26"/>
        <v>#REF!</v>
      </c>
      <c r="AZ38" s="103" t="e">
        <f t="shared" si="27"/>
        <v>#REF!</v>
      </c>
      <c r="BA38" s="103" t="e">
        <f t="shared" si="28"/>
        <v>#REF!</v>
      </c>
      <c r="BB38" s="103" t="e">
        <f t="shared" si="29"/>
        <v>#REF!</v>
      </c>
      <c r="BC38" s="103" t="e">
        <f t="shared" si="30"/>
        <v>#REF!</v>
      </c>
      <c r="BD38" s="103" t="e">
        <f t="shared" si="31"/>
        <v>#REF!</v>
      </c>
      <c r="BE38" s="103" t="e">
        <f t="shared" si="32"/>
        <v>#REF!</v>
      </c>
    </row>
    <row r="39" spans="1:57" ht="15" customHeight="1">
      <c r="A39" s="289" t="s">
        <v>253</v>
      </c>
      <c r="B39" s="305">
        <f>SUM(D39:D58)</f>
        <v>73</v>
      </c>
      <c r="C39" s="107" t="s">
        <v>254</v>
      </c>
      <c r="D39" s="114">
        <f t="shared" si="1"/>
        <v>6</v>
      </c>
      <c r="E39" s="100">
        <f>+[1]FISCALIZACIONES!E39+[1]LICENCIAS!E39+[1]PERMISO!E39+[1]REGISTRO!E39+[1]CERTIFICADOS!E39</f>
        <v>2</v>
      </c>
      <c r="F39" s="100">
        <f>+[1]FISCALIZACIONES!F39+[1]LICENCIAS!F39+[1]PERMISO!F39+[1]REGISTRO!F39+[1]CERTIFICADOS!F39</f>
        <v>4</v>
      </c>
      <c r="G39" s="100">
        <f>+[1]FISCALIZACIONES!G39+[1]LICENCIAS!G39+[1]PERMISO!G39+[1]REGISTRO!G39+[1]CERTIFICADOS!G39</f>
        <v>0</v>
      </c>
      <c r="H39" s="100">
        <f>+[1]FISCALIZACIONES!H39+[1]LICENCIAS!H39+[1]PERMISO!H39+[1]REGISTRO!H39+[1]CERTIFICADOS!H39</f>
        <v>0</v>
      </c>
      <c r="I39" s="100">
        <f>+[1]FISCALIZACIONES!I39+[1]LICENCIAS!I39+[1]PERMISO!I39+[1]REGISTRO!I39+[1]CERTIFICADOS!I39</f>
        <v>0</v>
      </c>
      <c r="J39" s="100">
        <f>+[1]FISCALIZACIONES!J39+[1]LICENCIAS!J39+[1]PERMISO!J39+[1]REGISTRO!J39+[1]CERTIFICADOS!J39</f>
        <v>0</v>
      </c>
      <c r="K39" s="100">
        <f>+[1]FISCALIZACIONES!K39+[1]LICENCIAS!K39+[1]PERMISO!K39+[1]REGISTRO!K39+[1]CERTIFICADOS!K39</f>
        <v>0</v>
      </c>
      <c r="L39" s="100">
        <f>+[1]FISCALIZACIONES!L39+[1]LICENCIAS!L39+[1]PERMISO!L39+[1]REGISTRO!L39+[1]CERTIFICADOS!L39</f>
        <v>0</v>
      </c>
      <c r="M39" s="100">
        <f>+[1]FISCALIZACIONES!M39+[1]LICENCIAS!M39+[1]PERMISO!M39+[1]REGISTRO!M39+[1]CERTIFICADOS!M39</f>
        <v>0</v>
      </c>
      <c r="N39" s="100">
        <f>+[1]FISCALIZACIONES!N39+[1]LICENCIAS!N39+[1]PERMISO!N39+[1]REGISTRO!N39+[1]CERTIFICADOS!N39</f>
        <v>0</v>
      </c>
      <c r="O39" s="100">
        <f>+[1]FISCALIZACIONES!O39+[1]LICENCIAS!O39+[1]PERMISO!O39+[1]REGISTRO!O39+[1]CERTIFICADOS!O39</f>
        <v>0</v>
      </c>
      <c r="P39" s="100">
        <f>+[1]FISCALIZACIONES!P39+[1]LICENCIAS!P39+[1]PERMISO!P39+[1]REGISTRO!P39+[1]CERTIFICADOS!P39</f>
        <v>0</v>
      </c>
      <c r="Q39" s="100">
        <f>+[1]FISCALIZACIONES!Q39+[1]LICENCIAS!Q39+[1]PERMISO!Q39+[1]REGISTRO!Q39+[1]CERTIFICADOS!Q39</f>
        <v>0</v>
      </c>
      <c r="R39" s="100">
        <f>+[1]FISCALIZACIONES!R39+[1]LICENCIAS!R39+[1]PERMISO!R39+[1]REGISTRO!R39+[1]CERTIFICADOS!R39</f>
        <v>0</v>
      </c>
      <c r="S39" s="100">
        <f>+[1]FISCALIZACIONES!S39+[1]LICENCIAS!S39+[1]PERMISO!S39+[1]REGISTRO!S39+[1]CERTIFICADOS!S39</f>
        <v>0</v>
      </c>
      <c r="T39" s="100">
        <f>+[1]FISCALIZACIONES!T39+[1]LICENCIAS!T39+[1]PERMISO!T39+[1]REGISTRO!T39+[1]CERTIFICADOS!T39</f>
        <v>0</v>
      </c>
      <c r="U39" s="100">
        <f>+[1]FISCALIZACIONES!U39+[1]LICENCIAS!U39+[1]PERMISO!U39+[1]REGISTRO!U39+[1]CERTIFICADOS!U39</f>
        <v>0</v>
      </c>
      <c r="V39" s="100">
        <f>+[1]FISCALIZACIONES!V39+[1]LICENCIAS!V39+[1]PERMISO!V39+[1]REGISTRO!V39+[1]CERTIFICADOS!V39</f>
        <v>0</v>
      </c>
      <c r="W39" s="100">
        <f>+[1]FISCALIZACIONES!W39+[1]LICENCIAS!W39+[1]PERMISO!W39+[1]REGISTRO!W39+[1]CERTIFICADOS!W39</f>
        <v>0</v>
      </c>
      <c r="X39" s="100">
        <f>+[1]FISCALIZACIONES!X39+[1]LICENCIAS!X39+[1]PERMISO!X39+[1]REGISTRO!X39+[1]CERTIFICADOS!X39</f>
        <v>0</v>
      </c>
      <c r="Y39" s="100">
        <f>+[1]FISCALIZACIONES!Y39+[1]LICENCIAS!Y39+[1]PERMISO!Y39+[1]REGISTRO!Y39+[1]CERTIFICADOS!Y39</f>
        <v>0</v>
      </c>
      <c r="Z39" s="100">
        <f>+[1]FISCALIZACIONES!Z39+[1]LICENCIAS!Z39+[1]PERMISO!Z39+[1]REGISTRO!Z39+[1]CERTIFICADOS!Z39</f>
        <v>0</v>
      </c>
      <c r="AA39" s="101" t="e">
        <f t="shared" si="2"/>
        <v>#REF!</v>
      </c>
      <c r="AB39" s="101" t="e">
        <f t="shared" si="3"/>
        <v>#REF!</v>
      </c>
      <c r="AC39" s="102" t="e">
        <f t="shared" si="4"/>
        <v>#REF!</v>
      </c>
      <c r="AD39" s="102" t="e">
        <f t="shared" si="5"/>
        <v>#REF!</v>
      </c>
      <c r="AE39" s="102" t="e">
        <f t="shared" si="6"/>
        <v>#REF!</v>
      </c>
      <c r="AF39" s="102" t="e">
        <f t="shared" si="7"/>
        <v>#REF!</v>
      </c>
      <c r="AG39" s="102" t="e">
        <f t="shared" si="8"/>
        <v>#REF!</v>
      </c>
      <c r="AH39" s="102" t="e">
        <f t="shared" si="9"/>
        <v>#REF!</v>
      </c>
      <c r="AI39" s="103" t="e">
        <f t="shared" si="10"/>
        <v>#REF!</v>
      </c>
      <c r="AJ39" s="103" t="e">
        <f t="shared" si="11"/>
        <v>#REF!</v>
      </c>
      <c r="AK39" s="103" t="e">
        <f t="shared" si="12"/>
        <v>#REF!</v>
      </c>
      <c r="AL39" s="103" t="e">
        <f t="shared" si="13"/>
        <v>#REF!</v>
      </c>
      <c r="AM39" s="103" t="e">
        <f t="shared" si="14"/>
        <v>#REF!</v>
      </c>
      <c r="AN39" s="103" t="e">
        <f t="shared" si="15"/>
        <v>#REF!</v>
      </c>
      <c r="AO39" s="103" t="e">
        <f t="shared" si="16"/>
        <v>#REF!</v>
      </c>
      <c r="AP39" s="103" t="e">
        <f t="shared" si="17"/>
        <v>#REF!</v>
      </c>
      <c r="AQ39" s="103" t="e">
        <f t="shared" si="18"/>
        <v>#REF!</v>
      </c>
      <c r="AR39" s="103" t="e">
        <f t="shared" si="19"/>
        <v>#REF!</v>
      </c>
      <c r="AS39" s="103" t="e">
        <f t="shared" si="20"/>
        <v>#REF!</v>
      </c>
      <c r="AT39" s="103" t="e">
        <f t="shared" si="21"/>
        <v>#REF!</v>
      </c>
      <c r="AU39" s="103" t="e">
        <f t="shared" si="22"/>
        <v>#REF!</v>
      </c>
      <c r="AV39" s="103" t="e">
        <f t="shared" si="23"/>
        <v>#REF!</v>
      </c>
      <c r="AW39" s="103" t="e">
        <f t="shared" si="24"/>
        <v>#REF!</v>
      </c>
      <c r="AX39" s="103" t="e">
        <f t="shared" si="25"/>
        <v>#REF!</v>
      </c>
      <c r="AY39" s="103" t="e">
        <f t="shared" si="26"/>
        <v>#REF!</v>
      </c>
      <c r="AZ39" s="103" t="e">
        <f t="shared" si="27"/>
        <v>#REF!</v>
      </c>
      <c r="BA39" s="103" t="e">
        <f t="shared" si="28"/>
        <v>#REF!</v>
      </c>
      <c r="BB39" s="103" t="e">
        <f t="shared" si="29"/>
        <v>#REF!</v>
      </c>
      <c r="BC39" s="103" t="e">
        <f t="shared" si="30"/>
        <v>#REF!</v>
      </c>
      <c r="BD39" s="103" t="e">
        <f t="shared" si="31"/>
        <v>#REF!</v>
      </c>
      <c r="BE39" s="103" t="e">
        <f t="shared" si="32"/>
        <v>#REF!</v>
      </c>
    </row>
    <row r="40" spans="1:57">
      <c r="A40" s="290"/>
      <c r="B40" s="306"/>
      <c r="C40" s="107" t="s">
        <v>255</v>
      </c>
      <c r="D40" s="114">
        <f t="shared" si="1"/>
        <v>4</v>
      </c>
      <c r="E40" s="100">
        <f>+[1]FISCALIZACIONES!E40+[1]LICENCIAS!E40+[1]PERMISO!E40+[1]REGISTRO!E40+[1]CERTIFICADOS!E40</f>
        <v>0</v>
      </c>
      <c r="F40" s="100">
        <f>+[1]FISCALIZACIONES!F40+[1]LICENCIAS!F40+[1]PERMISO!F40+[1]REGISTRO!F40+[1]CERTIFICADOS!F40</f>
        <v>0</v>
      </c>
      <c r="G40" s="100">
        <f>+[1]FISCALIZACIONES!G40+[1]LICENCIAS!G40+[1]PERMISO!G40+[1]REGISTRO!G40+[1]CERTIFICADOS!G40</f>
        <v>1</v>
      </c>
      <c r="H40" s="100">
        <f>+[1]FISCALIZACIONES!H40+[1]LICENCIAS!H40+[1]PERMISO!H40+[1]REGISTRO!H40+[1]CERTIFICADOS!H40</f>
        <v>2</v>
      </c>
      <c r="I40" s="100">
        <f>+[1]FISCALIZACIONES!I40+[1]LICENCIAS!I40+[1]PERMISO!I40+[1]REGISTRO!I40+[1]CERTIFICADOS!I40</f>
        <v>0</v>
      </c>
      <c r="J40" s="100">
        <f>+[1]FISCALIZACIONES!J40+[1]LICENCIAS!J40+[1]PERMISO!J40+[1]REGISTRO!J40+[1]CERTIFICADOS!J40</f>
        <v>1</v>
      </c>
      <c r="K40" s="100">
        <f>+[1]FISCALIZACIONES!K40+[1]LICENCIAS!K40+[1]PERMISO!K40+[1]REGISTRO!K40+[1]CERTIFICADOS!K40</f>
        <v>0</v>
      </c>
      <c r="L40" s="100">
        <f>+[1]FISCALIZACIONES!L40+[1]LICENCIAS!L40+[1]PERMISO!L40+[1]REGISTRO!L40+[1]CERTIFICADOS!L40</f>
        <v>0</v>
      </c>
      <c r="M40" s="100">
        <f>+[1]FISCALIZACIONES!M40+[1]LICENCIAS!M40+[1]PERMISO!M40+[1]REGISTRO!M40+[1]CERTIFICADOS!M40</f>
        <v>0</v>
      </c>
      <c r="N40" s="100">
        <f>+[1]FISCALIZACIONES!N40+[1]LICENCIAS!N40+[1]PERMISO!N40+[1]REGISTRO!N40+[1]CERTIFICADOS!N40</f>
        <v>0</v>
      </c>
      <c r="O40" s="100">
        <f>+[1]FISCALIZACIONES!O40+[1]LICENCIAS!O40+[1]PERMISO!O40+[1]REGISTRO!O40+[1]CERTIFICADOS!O40</f>
        <v>0</v>
      </c>
      <c r="P40" s="100">
        <f>+[1]FISCALIZACIONES!P40+[1]LICENCIAS!P40+[1]PERMISO!P40+[1]REGISTRO!P40+[1]CERTIFICADOS!P40</f>
        <v>0</v>
      </c>
      <c r="Q40" s="100">
        <f>+[1]FISCALIZACIONES!Q40+[1]LICENCIAS!Q40+[1]PERMISO!Q40+[1]REGISTRO!Q40+[1]CERTIFICADOS!Q40</f>
        <v>0</v>
      </c>
      <c r="R40" s="100">
        <f>+[1]FISCALIZACIONES!R40+[1]LICENCIAS!R40+[1]PERMISO!R40+[1]REGISTRO!R40+[1]CERTIFICADOS!R40</f>
        <v>0</v>
      </c>
      <c r="S40" s="100">
        <f>+[1]FISCALIZACIONES!S40+[1]LICENCIAS!S40+[1]PERMISO!S40+[1]REGISTRO!S40+[1]CERTIFICADOS!S40</f>
        <v>0</v>
      </c>
      <c r="T40" s="100">
        <f>+[1]FISCALIZACIONES!T40+[1]LICENCIAS!T40+[1]PERMISO!T40+[1]REGISTRO!T40+[1]CERTIFICADOS!T40</f>
        <v>0</v>
      </c>
      <c r="U40" s="100">
        <f>+[1]FISCALIZACIONES!U40+[1]LICENCIAS!U40+[1]PERMISO!U40+[1]REGISTRO!U40+[1]CERTIFICADOS!U40</f>
        <v>0</v>
      </c>
      <c r="V40" s="100">
        <f>+[1]FISCALIZACIONES!V40+[1]LICENCIAS!V40+[1]PERMISO!V40+[1]REGISTRO!V40+[1]CERTIFICADOS!V40</f>
        <v>0</v>
      </c>
      <c r="W40" s="100">
        <f>+[1]FISCALIZACIONES!W40+[1]LICENCIAS!W40+[1]PERMISO!W40+[1]REGISTRO!W40+[1]CERTIFICADOS!W40</f>
        <v>0</v>
      </c>
      <c r="X40" s="100">
        <f>+[1]FISCALIZACIONES!X40+[1]LICENCIAS!X40+[1]PERMISO!X40+[1]REGISTRO!X40+[1]CERTIFICADOS!X40</f>
        <v>0</v>
      </c>
      <c r="Y40" s="100">
        <f>+[1]FISCALIZACIONES!Y40+[1]LICENCIAS!Y40+[1]PERMISO!Y40+[1]REGISTRO!Y40+[1]CERTIFICADOS!Y40</f>
        <v>0</v>
      </c>
      <c r="Z40" s="100">
        <f>+[1]FISCALIZACIONES!Z40+[1]LICENCIAS!Z40+[1]PERMISO!Z40+[1]REGISTRO!Z40+[1]CERTIFICADOS!Z40</f>
        <v>0</v>
      </c>
      <c r="AA40" s="101" t="e">
        <f t="shared" si="2"/>
        <v>#REF!</v>
      </c>
      <c r="AB40" s="101" t="e">
        <f t="shared" si="3"/>
        <v>#REF!</v>
      </c>
      <c r="AC40" s="102" t="e">
        <f t="shared" si="4"/>
        <v>#REF!</v>
      </c>
      <c r="AD40" s="102" t="e">
        <f t="shared" si="5"/>
        <v>#REF!</v>
      </c>
      <c r="AE40" s="102" t="e">
        <f t="shared" si="6"/>
        <v>#REF!</v>
      </c>
      <c r="AF40" s="102" t="e">
        <f t="shared" si="7"/>
        <v>#REF!</v>
      </c>
      <c r="AG40" s="102" t="e">
        <f t="shared" si="8"/>
        <v>#REF!</v>
      </c>
      <c r="AH40" s="102" t="e">
        <f t="shared" si="9"/>
        <v>#REF!</v>
      </c>
      <c r="AI40" s="103" t="e">
        <f t="shared" si="10"/>
        <v>#REF!</v>
      </c>
      <c r="AJ40" s="103" t="e">
        <f t="shared" si="11"/>
        <v>#REF!</v>
      </c>
      <c r="AK40" s="103" t="e">
        <f t="shared" si="12"/>
        <v>#REF!</v>
      </c>
      <c r="AL40" s="103" t="e">
        <f t="shared" si="13"/>
        <v>#REF!</v>
      </c>
      <c r="AM40" s="103" t="e">
        <f t="shared" si="14"/>
        <v>#REF!</v>
      </c>
      <c r="AN40" s="103" t="e">
        <f t="shared" si="15"/>
        <v>#REF!</v>
      </c>
      <c r="AO40" s="103" t="e">
        <f t="shared" si="16"/>
        <v>#REF!</v>
      </c>
      <c r="AP40" s="103" t="e">
        <f t="shared" si="17"/>
        <v>#REF!</v>
      </c>
      <c r="AQ40" s="103" t="e">
        <f t="shared" si="18"/>
        <v>#REF!</v>
      </c>
      <c r="AR40" s="103" t="e">
        <f t="shared" si="19"/>
        <v>#REF!</v>
      </c>
      <c r="AS40" s="103" t="e">
        <f t="shared" si="20"/>
        <v>#REF!</v>
      </c>
      <c r="AT40" s="103" t="e">
        <f t="shared" si="21"/>
        <v>#REF!</v>
      </c>
      <c r="AU40" s="103" t="e">
        <f t="shared" si="22"/>
        <v>#REF!</v>
      </c>
      <c r="AV40" s="103" t="e">
        <f t="shared" si="23"/>
        <v>#REF!</v>
      </c>
      <c r="AW40" s="103" t="e">
        <f t="shared" si="24"/>
        <v>#REF!</v>
      </c>
      <c r="AX40" s="103" t="e">
        <f t="shared" si="25"/>
        <v>#REF!</v>
      </c>
      <c r="AY40" s="103" t="e">
        <f t="shared" si="26"/>
        <v>#REF!</v>
      </c>
      <c r="AZ40" s="103" t="e">
        <f t="shared" si="27"/>
        <v>#REF!</v>
      </c>
      <c r="BA40" s="103" t="e">
        <f t="shared" si="28"/>
        <v>#REF!</v>
      </c>
      <c r="BB40" s="103" t="e">
        <f t="shared" si="29"/>
        <v>#REF!</v>
      </c>
      <c r="BC40" s="103" t="e">
        <f t="shared" si="30"/>
        <v>#REF!</v>
      </c>
      <c r="BD40" s="103" t="e">
        <f t="shared" si="31"/>
        <v>#REF!</v>
      </c>
      <c r="BE40" s="103" t="e">
        <f t="shared" si="32"/>
        <v>#REF!</v>
      </c>
    </row>
    <row r="41" spans="1:57">
      <c r="A41" s="290"/>
      <c r="B41" s="306"/>
      <c r="C41" s="107" t="s">
        <v>256</v>
      </c>
      <c r="D41" s="114">
        <f t="shared" si="1"/>
        <v>2</v>
      </c>
      <c r="E41" s="100">
        <f>+[1]FISCALIZACIONES!E41+[1]LICENCIAS!E41+[1]PERMISO!E41+[1]REGISTRO!E41+[1]CERTIFICADOS!E41</f>
        <v>1</v>
      </c>
      <c r="F41" s="100">
        <f>+[1]FISCALIZACIONES!F41+[1]LICENCIAS!F41+[1]PERMISO!F41+[1]REGISTRO!F41+[1]CERTIFICADOS!F41</f>
        <v>0</v>
      </c>
      <c r="G41" s="100">
        <f>+[1]FISCALIZACIONES!G41+[1]LICENCIAS!G41+[1]PERMISO!G41+[1]REGISTRO!G41+[1]CERTIFICADOS!G41</f>
        <v>0</v>
      </c>
      <c r="H41" s="100">
        <f>+[1]FISCALIZACIONES!H41+[1]LICENCIAS!H41+[1]PERMISO!H41+[1]REGISTRO!H41+[1]CERTIFICADOS!H41</f>
        <v>0</v>
      </c>
      <c r="I41" s="100">
        <f>+[1]FISCALIZACIONES!I41+[1]LICENCIAS!I41+[1]PERMISO!I41+[1]REGISTRO!I41+[1]CERTIFICADOS!I41</f>
        <v>0</v>
      </c>
      <c r="J41" s="100">
        <f>+[1]FISCALIZACIONES!J41+[1]LICENCIAS!J41+[1]PERMISO!J41+[1]REGISTRO!J41+[1]CERTIFICADOS!J41</f>
        <v>0</v>
      </c>
      <c r="K41" s="100">
        <f>+[1]FISCALIZACIONES!K41+[1]LICENCIAS!K41+[1]PERMISO!K41+[1]REGISTRO!K41+[1]CERTIFICADOS!K41</f>
        <v>0</v>
      </c>
      <c r="L41" s="100">
        <f>+[1]FISCALIZACIONES!L41+[1]LICENCIAS!L41+[1]PERMISO!L41+[1]REGISTRO!L41+[1]CERTIFICADOS!L41</f>
        <v>1</v>
      </c>
      <c r="M41" s="100">
        <f>+[1]FISCALIZACIONES!M41+[1]LICENCIAS!M41+[1]PERMISO!M41+[1]REGISTRO!M41+[1]CERTIFICADOS!M41</f>
        <v>0</v>
      </c>
      <c r="N41" s="100">
        <f>+[1]FISCALIZACIONES!N41+[1]LICENCIAS!N41+[1]PERMISO!N41+[1]REGISTRO!N41+[1]CERTIFICADOS!N41</f>
        <v>0</v>
      </c>
      <c r="O41" s="100">
        <f>+[1]FISCALIZACIONES!O41+[1]LICENCIAS!O41+[1]PERMISO!O41+[1]REGISTRO!O41+[1]CERTIFICADOS!O41</f>
        <v>0</v>
      </c>
      <c r="P41" s="100">
        <f>+[1]FISCALIZACIONES!P41+[1]LICENCIAS!P41+[1]PERMISO!P41+[1]REGISTRO!P41+[1]CERTIFICADOS!P41</f>
        <v>0</v>
      </c>
      <c r="Q41" s="100">
        <f>+[1]FISCALIZACIONES!Q41+[1]LICENCIAS!Q41+[1]PERMISO!Q41+[1]REGISTRO!Q41+[1]CERTIFICADOS!Q41</f>
        <v>0</v>
      </c>
      <c r="R41" s="100">
        <f>+[1]FISCALIZACIONES!R41+[1]LICENCIAS!R41+[1]PERMISO!R41+[1]REGISTRO!R41+[1]CERTIFICADOS!R41</f>
        <v>0</v>
      </c>
      <c r="S41" s="100">
        <f>+[1]FISCALIZACIONES!S41+[1]LICENCIAS!S41+[1]PERMISO!S41+[1]REGISTRO!S41+[1]CERTIFICADOS!S41</f>
        <v>0</v>
      </c>
      <c r="T41" s="100">
        <f>+[1]FISCALIZACIONES!T41+[1]LICENCIAS!T41+[1]PERMISO!T41+[1]REGISTRO!T41+[1]CERTIFICADOS!T41</f>
        <v>0</v>
      </c>
      <c r="U41" s="100">
        <f>+[1]FISCALIZACIONES!U41+[1]LICENCIAS!U41+[1]PERMISO!U41+[1]REGISTRO!U41+[1]CERTIFICADOS!U41</f>
        <v>0</v>
      </c>
      <c r="V41" s="100">
        <f>+[1]FISCALIZACIONES!V41+[1]LICENCIAS!V41+[1]PERMISO!V41+[1]REGISTRO!V41+[1]CERTIFICADOS!V41</f>
        <v>0</v>
      </c>
      <c r="W41" s="100">
        <f>+[1]FISCALIZACIONES!W41+[1]LICENCIAS!W41+[1]PERMISO!W41+[1]REGISTRO!W41+[1]CERTIFICADOS!W41</f>
        <v>0</v>
      </c>
      <c r="X41" s="100">
        <f>+[1]FISCALIZACIONES!X41+[1]LICENCIAS!X41+[1]PERMISO!X41+[1]REGISTRO!X41+[1]CERTIFICADOS!X41</f>
        <v>0</v>
      </c>
      <c r="Y41" s="100">
        <f>+[1]FISCALIZACIONES!Y41+[1]LICENCIAS!Y41+[1]PERMISO!Y41+[1]REGISTRO!Y41+[1]CERTIFICADOS!Y41</f>
        <v>0</v>
      </c>
      <c r="Z41" s="100">
        <f>+[1]FISCALIZACIONES!Z41+[1]LICENCIAS!Z41+[1]PERMISO!Z41+[1]REGISTRO!Z41+[1]CERTIFICADOS!Z41</f>
        <v>0</v>
      </c>
      <c r="AA41" s="101" t="e">
        <f t="shared" si="2"/>
        <v>#REF!</v>
      </c>
      <c r="AB41" s="101" t="e">
        <f t="shared" si="3"/>
        <v>#REF!</v>
      </c>
      <c r="AC41" s="102" t="e">
        <f t="shared" si="4"/>
        <v>#REF!</v>
      </c>
      <c r="AD41" s="102" t="e">
        <f t="shared" si="5"/>
        <v>#REF!</v>
      </c>
      <c r="AE41" s="102" t="e">
        <f t="shared" si="6"/>
        <v>#REF!</v>
      </c>
      <c r="AF41" s="102" t="e">
        <f t="shared" si="7"/>
        <v>#REF!</v>
      </c>
      <c r="AG41" s="102" t="e">
        <f t="shared" si="8"/>
        <v>#REF!</v>
      </c>
      <c r="AH41" s="102" t="e">
        <f t="shared" si="9"/>
        <v>#REF!</v>
      </c>
      <c r="AI41" s="103" t="e">
        <f t="shared" si="10"/>
        <v>#REF!</v>
      </c>
      <c r="AJ41" s="103" t="e">
        <f t="shared" si="11"/>
        <v>#REF!</v>
      </c>
      <c r="AK41" s="103" t="e">
        <f t="shared" si="12"/>
        <v>#REF!</v>
      </c>
      <c r="AL41" s="103" t="e">
        <f t="shared" si="13"/>
        <v>#REF!</v>
      </c>
      <c r="AM41" s="103" t="e">
        <f t="shared" si="14"/>
        <v>#REF!</v>
      </c>
      <c r="AN41" s="103" t="e">
        <f t="shared" si="15"/>
        <v>#REF!</v>
      </c>
      <c r="AO41" s="103" t="e">
        <f t="shared" si="16"/>
        <v>#REF!</v>
      </c>
      <c r="AP41" s="103" t="e">
        <f t="shared" si="17"/>
        <v>#REF!</v>
      </c>
      <c r="AQ41" s="103" t="e">
        <f t="shared" si="18"/>
        <v>#REF!</v>
      </c>
      <c r="AR41" s="103" t="e">
        <f t="shared" si="19"/>
        <v>#REF!</v>
      </c>
      <c r="AS41" s="103" t="e">
        <f t="shared" si="20"/>
        <v>#REF!</v>
      </c>
      <c r="AT41" s="103" t="e">
        <f t="shared" si="21"/>
        <v>#REF!</v>
      </c>
      <c r="AU41" s="103" t="e">
        <f t="shared" si="22"/>
        <v>#REF!</v>
      </c>
      <c r="AV41" s="103" t="e">
        <f t="shared" si="23"/>
        <v>#REF!</v>
      </c>
      <c r="AW41" s="103" t="e">
        <f t="shared" si="24"/>
        <v>#REF!</v>
      </c>
      <c r="AX41" s="103" t="e">
        <f t="shared" si="25"/>
        <v>#REF!</v>
      </c>
      <c r="AY41" s="103" t="e">
        <f t="shared" si="26"/>
        <v>#REF!</v>
      </c>
      <c r="AZ41" s="103" t="e">
        <f t="shared" si="27"/>
        <v>#REF!</v>
      </c>
      <c r="BA41" s="103" t="e">
        <f t="shared" si="28"/>
        <v>#REF!</v>
      </c>
      <c r="BB41" s="103" t="e">
        <f t="shared" si="29"/>
        <v>#REF!</v>
      </c>
      <c r="BC41" s="103" t="e">
        <f t="shared" si="30"/>
        <v>#REF!</v>
      </c>
      <c r="BD41" s="103" t="e">
        <f t="shared" si="31"/>
        <v>#REF!</v>
      </c>
      <c r="BE41" s="103" t="e">
        <f t="shared" si="32"/>
        <v>#REF!</v>
      </c>
    </row>
    <row r="42" spans="1:57">
      <c r="A42" s="290"/>
      <c r="B42" s="306"/>
      <c r="C42" s="107" t="s">
        <v>257</v>
      </c>
      <c r="D42" s="114">
        <f t="shared" si="1"/>
        <v>5</v>
      </c>
      <c r="E42" s="100">
        <f>+[1]FISCALIZACIONES!E42+[1]LICENCIAS!E42+[1]PERMISO!E42+[1]REGISTRO!E42+[1]CERTIFICADOS!E42</f>
        <v>0</v>
      </c>
      <c r="F42" s="100">
        <f>+[1]FISCALIZACIONES!F42+[1]LICENCIAS!F42+[1]PERMISO!F42+[1]REGISTRO!F42+[1]CERTIFICADOS!F42</f>
        <v>2</v>
      </c>
      <c r="G42" s="100">
        <f>+[1]FISCALIZACIONES!G42+[1]LICENCIAS!G42+[1]PERMISO!G42+[1]REGISTRO!G42+[1]CERTIFICADOS!G42</f>
        <v>0</v>
      </c>
      <c r="H42" s="100">
        <f>+[1]FISCALIZACIONES!H42+[1]LICENCIAS!H42+[1]PERMISO!H42+[1]REGISTRO!H42+[1]CERTIFICADOS!H42</f>
        <v>2</v>
      </c>
      <c r="I42" s="100">
        <f>+[1]FISCALIZACIONES!I42+[1]LICENCIAS!I42+[1]PERMISO!I42+[1]REGISTRO!I42+[1]CERTIFICADOS!I42</f>
        <v>0</v>
      </c>
      <c r="J42" s="100">
        <f>+[1]FISCALIZACIONES!J42+[1]LICENCIAS!J42+[1]PERMISO!J42+[1]REGISTRO!J42+[1]CERTIFICADOS!J42</f>
        <v>0</v>
      </c>
      <c r="K42" s="100">
        <f>+[1]FISCALIZACIONES!K42+[1]LICENCIAS!K42+[1]PERMISO!K42+[1]REGISTRO!K42+[1]CERTIFICADOS!K42</f>
        <v>1</v>
      </c>
      <c r="L42" s="100">
        <f>+[1]FISCALIZACIONES!L42+[1]LICENCIAS!L42+[1]PERMISO!L42+[1]REGISTRO!L42+[1]CERTIFICADOS!L42</f>
        <v>0</v>
      </c>
      <c r="M42" s="100">
        <f>+[1]FISCALIZACIONES!M42+[1]LICENCIAS!M42+[1]PERMISO!M42+[1]REGISTRO!M42+[1]CERTIFICADOS!M42</f>
        <v>0</v>
      </c>
      <c r="N42" s="100">
        <f>+[1]FISCALIZACIONES!N42+[1]LICENCIAS!N42+[1]PERMISO!N42+[1]REGISTRO!N42+[1]CERTIFICADOS!N42</f>
        <v>0</v>
      </c>
      <c r="O42" s="100">
        <f>+[1]FISCALIZACIONES!O42+[1]LICENCIAS!O42+[1]PERMISO!O42+[1]REGISTRO!O42+[1]CERTIFICADOS!O42</f>
        <v>0</v>
      </c>
      <c r="P42" s="100">
        <f>+[1]FISCALIZACIONES!P42+[1]LICENCIAS!P42+[1]PERMISO!P42+[1]REGISTRO!P42+[1]CERTIFICADOS!P42</f>
        <v>0</v>
      </c>
      <c r="Q42" s="100">
        <f>+[1]FISCALIZACIONES!Q42+[1]LICENCIAS!Q42+[1]PERMISO!Q42+[1]REGISTRO!Q42+[1]CERTIFICADOS!Q42</f>
        <v>0</v>
      </c>
      <c r="R42" s="100">
        <f>+[1]FISCALIZACIONES!R42+[1]LICENCIAS!R42+[1]PERMISO!R42+[1]REGISTRO!R42+[1]CERTIFICADOS!R42</f>
        <v>0</v>
      </c>
      <c r="S42" s="100">
        <f>+[1]FISCALIZACIONES!S42+[1]LICENCIAS!S42+[1]PERMISO!S42+[1]REGISTRO!S42+[1]CERTIFICADOS!S42</f>
        <v>0</v>
      </c>
      <c r="T42" s="100">
        <f>+[1]FISCALIZACIONES!T42+[1]LICENCIAS!T42+[1]PERMISO!T42+[1]REGISTRO!T42+[1]CERTIFICADOS!T42</f>
        <v>0</v>
      </c>
      <c r="U42" s="100">
        <f>+[1]FISCALIZACIONES!U42+[1]LICENCIAS!U42+[1]PERMISO!U42+[1]REGISTRO!U42+[1]CERTIFICADOS!U42</f>
        <v>0</v>
      </c>
      <c r="V42" s="100">
        <f>+[1]FISCALIZACIONES!V42+[1]LICENCIAS!V42+[1]PERMISO!V42+[1]REGISTRO!V42+[1]CERTIFICADOS!V42</f>
        <v>0</v>
      </c>
      <c r="W42" s="100">
        <f>+[1]FISCALIZACIONES!W42+[1]LICENCIAS!W42+[1]PERMISO!W42+[1]REGISTRO!W42+[1]CERTIFICADOS!W42</f>
        <v>0</v>
      </c>
      <c r="X42" s="100">
        <f>+[1]FISCALIZACIONES!X42+[1]LICENCIAS!X42+[1]PERMISO!X42+[1]REGISTRO!X42+[1]CERTIFICADOS!X42</f>
        <v>0</v>
      </c>
      <c r="Y42" s="100">
        <f>+[1]FISCALIZACIONES!Y42+[1]LICENCIAS!Y42+[1]PERMISO!Y42+[1]REGISTRO!Y42+[1]CERTIFICADOS!Y42</f>
        <v>0</v>
      </c>
      <c r="Z42" s="100">
        <f>+[1]FISCALIZACIONES!Z42+[1]LICENCIAS!Z42+[1]PERMISO!Z42+[1]REGISTRO!Z42+[1]CERTIFICADOS!Z42</f>
        <v>0</v>
      </c>
      <c r="AA42" s="101" t="e">
        <f t="shared" si="2"/>
        <v>#REF!</v>
      </c>
      <c r="AB42" s="101" t="e">
        <f t="shared" si="3"/>
        <v>#REF!</v>
      </c>
      <c r="AC42" s="102" t="e">
        <f t="shared" si="4"/>
        <v>#REF!</v>
      </c>
      <c r="AD42" s="102" t="e">
        <f t="shared" si="5"/>
        <v>#REF!</v>
      </c>
      <c r="AE42" s="102" t="e">
        <f t="shared" si="6"/>
        <v>#REF!</v>
      </c>
      <c r="AF42" s="102" t="e">
        <f t="shared" si="7"/>
        <v>#REF!</v>
      </c>
      <c r="AG42" s="102" t="e">
        <f t="shared" si="8"/>
        <v>#REF!</v>
      </c>
      <c r="AH42" s="102" t="e">
        <f t="shared" si="9"/>
        <v>#REF!</v>
      </c>
      <c r="AI42" s="103" t="e">
        <f t="shared" si="10"/>
        <v>#REF!</v>
      </c>
      <c r="AJ42" s="103" t="e">
        <f t="shared" si="11"/>
        <v>#REF!</v>
      </c>
      <c r="AK42" s="103" t="e">
        <f t="shared" si="12"/>
        <v>#REF!</v>
      </c>
      <c r="AL42" s="103" t="e">
        <f t="shared" si="13"/>
        <v>#REF!</v>
      </c>
      <c r="AM42" s="103" t="e">
        <f t="shared" si="14"/>
        <v>#REF!</v>
      </c>
      <c r="AN42" s="103" t="e">
        <f t="shared" si="15"/>
        <v>#REF!</v>
      </c>
      <c r="AO42" s="103" t="e">
        <f t="shared" si="16"/>
        <v>#REF!</v>
      </c>
      <c r="AP42" s="103" t="e">
        <f t="shared" si="17"/>
        <v>#REF!</v>
      </c>
      <c r="AQ42" s="103" t="e">
        <f t="shared" si="18"/>
        <v>#REF!</v>
      </c>
      <c r="AR42" s="103" t="e">
        <f t="shared" si="19"/>
        <v>#REF!</v>
      </c>
      <c r="AS42" s="103" t="e">
        <f t="shared" si="20"/>
        <v>#REF!</v>
      </c>
      <c r="AT42" s="103" t="e">
        <f t="shared" si="21"/>
        <v>#REF!</v>
      </c>
      <c r="AU42" s="103" t="e">
        <f t="shared" si="22"/>
        <v>#REF!</v>
      </c>
      <c r="AV42" s="103" t="e">
        <f t="shared" si="23"/>
        <v>#REF!</v>
      </c>
      <c r="AW42" s="103" t="e">
        <f t="shared" si="24"/>
        <v>#REF!</v>
      </c>
      <c r="AX42" s="103" t="e">
        <f t="shared" si="25"/>
        <v>#REF!</v>
      </c>
      <c r="AY42" s="103" t="e">
        <f t="shared" si="26"/>
        <v>#REF!</v>
      </c>
      <c r="AZ42" s="103" t="e">
        <f t="shared" si="27"/>
        <v>#REF!</v>
      </c>
      <c r="BA42" s="103" t="e">
        <f t="shared" si="28"/>
        <v>#REF!</v>
      </c>
      <c r="BB42" s="103" t="e">
        <f t="shared" si="29"/>
        <v>#REF!</v>
      </c>
      <c r="BC42" s="103" t="e">
        <f t="shared" si="30"/>
        <v>#REF!</v>
      </c>
      <c r="BD42" s="103" t="e">
        <f t="shared" si="31"/>
        <v>#REF!</v>
      </c>
      <c r="BE42" s="103" t="e">
        <f t="shared" si="32"/>
        <v>#REF!</v>
      </c>
    </row>
    <row r="43" spans="1:57">
      <c r="A43" s="290"/>
      <c r="B43" s="306"/>
      <c r="C43" s="107" t="s">
        <v>258</v>
      </c>
      <c r="D43" s="114">
        <f t="shared" si="1"/>
        <v>8</v>
      </c>
      <c r="E43" s="100">
        <f>+[1]FISCALIZACIONES!E43+[1]LICENCIAS!E43+[1]PERMISO!E43+[1]REGISTRO!E43+[1]CERTIFICADOS!E43</f>
        <v>3</v>
      </c>
      <c r="F43" s="100">
        <f>+[1]FISCALIZACIONES!F43+[1]LICENCIAS!F43+[1]PERMISO!F43+[1]REGISTRO!F43+[1]CERTIFICADOS!F43</f>
        <v>0</v>
      </c>
      <c r="G43" s="100">
        <f>+[1]FISCALIZACIONES!G43+[1]LICENCIAS!G43+[1]PERMISO!G43+[1]REGISTRO!G43+[1]CERTIFICADOS!G43</f>
        <v>1</v>
      </c>
      <c r="H43" s="100">
        <f>+[1]FISCALIZACIONES!H43+[1]LICENCIAS!H43+[1]PERMISO!H43+[1]REGISTRO!H43+[1]CERTIFICADOS!H43</f>
        <v>3</v>
      </c>
      <c r="I43" s="100">
        <f>+[1]FISCALIZACIONES!I43+[1]LICENCIAS!I43+[1]PERMISO!I43+[1]REGISTRO!I43+[1]CERTIFICADOS!I43</f>
        <v>1</v>
      </c>
      <c r="J43" s="100">
        <f>+[1]FISCALIZACIONES!J43+[1]LICENCIAS!J43+[1]PERMISO!J43+[1]REGISTRO!J43+[1]CERTIFICADOS!J43</f>
        <v>0</v>
      </c>
      <c r="K43" s="100">
        <f>+[1]FISCALIZACIONES!K43+[1]LICENCIAS!K43+[1]PERMISO!K43+[1]REGISTRO!K43+[1]CERTIFICADOS!K43</f>
        <v>0</v>
      </c>
      <c r="L43" s="100">
        <f>+[1]FISCALIZACIONES!L43+[1]LICENCIAS!L43+[1]PERMISO!L43+[1]REGISTRO!L43+[1]CERTIFICADOS!L43</f>
        <v>0</v>
      </c>
      <c r="M43" s="100">
        <f>+[1]FISCALIZACIONES!M43+[1]LICENCIAS!M43+[1]PERMISO!M43+[1]REGISTRO!M43+[1]CERTIFICADOS!M43</f>
        <v>0</v>
      </c>
      <c r="N43" s="100">
        <f>+[1]FISCALIZACIONES!N43+[1]LICENCIAS!N43+[1]PERMISO!N43+[1]REGISTRO!N43+[1]CERTIFICADOS!N43</f>
        <v>0</v>
      </c>
      <c r="O43" s="100">
        <f>+[1]FISCALIZACIONES!O43+[1]LICENCIAS!O43+[1]PERMISO!O43+[1]REGISTRO!O43+[1]CERTIFICADOS!O43</f>
        <v>0</v>
      </c>
      <c r="P43" s="100">
        <f>+[1]FISCALIZACIONES!P43+[1]LICENCIAS!P43+[1]PERMISO!P43+[1]REGISTRO!P43+[1]CERTIFICADOS!P43</f>
        <v>0</v>
      </c>
      <c r="Q43" s="100">
        <f>+[1]FISCALIZACIONES!Q43+[1]LICENCIAS!Q43+[1]PERMISO!Q43+[1]REGISTRO!Q43+[1]CERTIFICADOS!Q43</f>
        <v>0</v>
      </c>
      <c r="R43" s="100">
        <f>+[1]FISCALIZACIONES!R43+[1]LICENCIAS!R43+[1]PERMISO!R43+[1]REGISTRO!R43+[1]CERTIFICADOS!R43</f>
        <v>0</v>
      </c>
      <c r="S43" s="100">
        <f>+[1]FISCALIZACIONES!S43+[1]LICENCIAS!S43+[1]PERMISO!S43+[1]REGISTRO!S43+[1]CERTIFICADOS!S43</f>
        <v>0</v>
      </c>
      <c r="T43" s="100">
        <f>+[1]FISCALIZACIONES!T43+[1]LICENCIAS!T43+[1]PERMISO!T43+[1]REGISTRO!T43+[1]CERTIFICADOS!T43</f>
        <v>0</v>
      </c>
      <c r="U43" s="100">
        <f>+[1]FISCALIZACIONES!U43+[1]LICENCIAS!U43+[1]PERMISO!U43+[1]REGISTRO!U43+[1]CERTIFICADOS!U43</f>
        <v>0</v>
      </c>
      <c r="V43" s="100">
        <f>+[1]FISCALIZACIONES!V43+[1]LICENCIAS!V43+[1]PERMISO!V43+[1]REGISTRO!V43+[1]CERTIFICADOS!V43</f>
        <v>0</v>
      </c>
      <c r="W43" s="100">
        <f>+[1]FISCALIZACIONES!W43+[1]LICENCIAS!W43+[1]PERMISO!W43+[1]REGISTRO!W43+[1]CERTIFICADOS!W43</f>
        <v>0</v>
      </c>
      <c r="X43" s="100">
        <f>+[1]FISCALIZACIONES!X43+[1]LICENCIAS!X43+[1]PERMISO!X43+[1]REGISTRO!X43+[1]CERTIFICADOS!X43</f>
        <v>0</v>
      </c>
      <c r="Y43" s="100">
        <f>+[1]FISCALIZACIONES!Y43+[1]LICENCIAS!Y43+[1]PERMISO!Y43+[1]REGISTRO!Y43+[1]CERTIFICADOS!Y43</f>
        <v>0</v>
      </c>
      <c r="Z43" s="100">
        <f>+[1]FISCALIZACIONES!Z43+[1]LICENCIAS!Z43+[1]PERMISO!Z43+[1]REGISTRO!Z43+[1]CERTIFICADOS!Z43</f>
        <v>0</v>
      </c>
      <c r="AA43" s="101" t="e">
        <f t="shared" si="2"/>
        <v>#REF!</v>
      </c>
      <c r="AB43" s="101" t="e">
        <f t="shared" si="3"/>
        <v>#REF!</v>
      </c>
      <c r="AC43" s="102" t="e">
        <f t="shared" si="4"/>
        <v>#REF!</v>
      </c>
      <c r="AD43" s="102" t="e">
        <f t="shared" si="5"/>
        <v>#REF!</v>
      </c>
      <c r="AE43" s="102" t="e">
        <f t="shared" si="6"/>
        <v>#REF!</v>
      </c>
      <c r="AF43" s="102" t="e">
        <f t="shared" si="7"/>
        <v>#REF!</v>
      </c>
      <c r="AG43" s="102" t="e">
        <f t="shared" si="8"/>
        <v>#REF!</v>
      </c>
      <c r="AH43" s="102" t="e">
        <f t="shared" si="9"/>
        <v>#REF!</v>
      </c>
      <c r="AI43" s="103" t="e">
        <f t="shared" si="10"/>
        <v>#REF!</v>
      </c>
      <c r="AJ43" s="103" t="e">
        <f t="shared" si="11"/>
        <v>#REF!</v>
      </c>
      <c r="AK43" s="103" t="e">
        <f t="shared" si="12"/>
        <v>#REF!</v>
      </c>
      <c r="AL43" s="103" t="e">
        <f t="shared" si="13"/>
        <v>#REF!</v>
      </c>
      <c r="AM43" s="103" t="e">
        <f t="shared" si="14"/>
        <v>#REF!</v>
      </c>
      <c r="AN43" s="103" t="e">
        <f t="shared" si="15"/>
        <v>#REF!</v>
      </c>
      <c r="AO43" s="103" t="e">
        <f t="shared" si="16"/>
        <v>#REF!</v>
      </c>
      <c r="AP43" s="103" t="e">
        <f t="shared" si="17"/>
        <v>#REF!</v>
      </c>
      <c r="AQ43" s="103" t="e">
        <f t="shared" si="18"/>
        <v>#REF!</v>
      </c>
      <c r="AR43" s="103" t="e">
        <f t="shared" si="19"/>
        <v>#REF!</v>
      </c>
      <c r="AS43" s="103" t="e">
        <f t="shared" si="20"/>
        <v>#REF!</v>
      </c>
      <c r="AT43" s="103" t="e">
        <f t="shared" si="21"/>
        <v>#REF!</v>
      </c>
      <c r="AU43" s="103" t="e">
        <f t="shared" si="22"/>
        <v>#REF!</v>
      </c>
      <c r="AV43" s="103" t="e">
        <f t="shared" si="23"/>
        <v>#REF!</v>
      </c>
      <c r="AW43" s="103" t="e">
        <f t="shared" si="24"/>
        <v>#REF!</v>
      </c>
      <c r="AX43" s="103" t="e">
        <f t="shared" si="25"/>
        <v>#REF!</v>
      </c>
      <c r="AY43" s="103" t="e">
        <f t="shared" si="26"/>
        <v>#REF!</v>
      </c>
      <c r="AZ43" s="103" t="e">
        <f t="shared" si="27"/>
        <v>#REF!</v>
      </c>
      <c r="BA43" s="103" t="e">
        <f t="shared" si="28"/>
        <v>#REF!</v>
      </c>
      <c r="BB43" s="103" t="e">
        <f t="shared" si="29"/>
        <v>#REF!</v>
      </c>
      <c r="BC43" s="103" t="e">
        <f t="shared" si="30"/>
        <v>#REF!</v>
      </c>
      <c r="BD43" s="103" t="e">
        <f t="shared" si="31"/>
        <v>#REF!</v>
      </c>
      <c r="BE43" s="103" t="e">
        <f t="shared" si="32"/>
        <v>#REF!</v>
      </c>
    </row>
    <row r="44" spans="1:57">
      <c r="A44" s="290"/>
      <c r="B44" s="306"/>
      <c r="C44" s="107" t="s">
        <v>259</v>
      </c>
      <c r="D44" s="114">
        <f t="shared" si="1"/>
        <v>4</v>
      </c>
      <c r="E44" s="100">
        <f>+[1]FISCALIZACIONES!E44+[1]LICENCIAS!E44+[1]PERMISO!E44+[1]REGISTRO!E44+[1]CERTIFICADOS!E44</f>
        <v>1</v>
      </c>
      <c r="F44" s="100">
        <f>+[1]FISCALIZACIONES!F44+[1]LICENCIAS!F44+[1]PERMISO!F44+[1]REGISTRO!F44+[1]CERTIFICADOS!F44</f>
        <v>1</v>
      </c>
      <c r="G44" s="100">
        <f>+[1]FISCALIZACIONES!G44+[1]LICENCIAS!G44+[1]PERMISO!G44+[1]REGISTRO!G44+[1]CERTIFICADOS!G44</f>
        <v>1</v>
      </c>
      <c r="H44" s="100">
        <f>+[1]FISCALIZACIONES!H44+[1]LICENCIAS!H44+[1]PERMISO!H44+[1]REGISTRO!H44+[1]CERTIFICADOS!H44</f>
        <v>1</v>
      </c>
      <c r="I44" s="100">
        <f>+[1]FISCALIZACIONES!I44+[1]LICENCIAS!I44+[1]PERMISO!I44+[1]REGISTRO!I44+[1]CERTIFICADOS!I44</f>
        <v>0</v>
      </c>
      <c r="J44" s="100">
        <f>+[1]FISCALIZACIONES!J44+[1]LICENCIAS!J44+[1]PERMISO!J44+[1]REGISTRO!J44+[1]CERTIFICADOS!J44</f>
        <v>0</v>
      </c>
      <c r="K44" s="100">
        <f>+[1]FISCALIZACIONES!K44+[1]LICENCIAS!K44+[1]PERMISO!K44+[1]REGISTRO!K44+[1]CERTIFICADOS!K44</f>
        <v>0</v>
      </c>
      <c r="L44" s="100">
        <f>+[1]FISCALIZACIONES!L44+[1]LICENCIAS!L44+[1]PERMISO!L44+[1]REGISTRO!L44+[1]CERTIFICADOS!L44</f>
        <v>0</v>
      </c>
      <c r="M44" s="100">
        <f>+[1]FISCALIZACIONES!M44+[1]LICENCIAS!M44+[1]PERMISO!M44+[1]REGISTRO!M44+[1]CERTIFICADOS!M44</f>
        <v>0</v>
      </c>
      <c r="N44" s="100">
        <f>+[1]FISCALIZACIONES!N44+[1]LICENCIAS!N44+[1]PERMISO!N44+[1]REGISTRO!N44+[1]CERTIFICADOS!N44</f>
        <v>0</v>
      </c>
      <c r="O44" s="100">
        <f>+[1]FISCALIZACIONES!O44+[1]LICENCIAS!O44+[1]PERMISO!O44+[1]REGISTRO!O44+[1]CERTIFICADOS!O44</f>
        <v>0</v>
      </c>
      <c r="P44" s="100">
        <f>+[1]FISCALIZACIONES!P44+[1]LICENCIAS!P44+[1]PERMISO!P44+[1]REGISTRO!P44+[1]CERTIFICADOS!P44</f>
        <v>0</v>
      </c>
      <c r="Q44" s="100">
        <f>+[1]FISCALIZACIONES!Q44+[1]LICENCIAS!Q44+[1]PERMISO!Q44+[1]REGISTRO!Q44+[1]CERTIFICADOS!Q44</f>
        <v>0</v>
      </c>
      <c r="R44" s="100">
        <f>+[1]FISCALIZACIONES!R44+[1]LICENCIAS!R44+[1]PERMISO!R44+[1]REGISTRO!R44+[1]CERTIFICADOS!R44</f>
        <v>0</v>
      </c>
      <c r="S44" s="100">
        <f>+[1]FISCALIZACIONES!S44+[1]LICENCIAS!S44+[1]PERMISO!S44+[1]REGISTRO!S44+[1]CERTIFICADOS!S44</f>
        <v>0</v>
      </c>
      <c r="T44" s="100">
        <f>+[1]FISCALIZACIONES!T44+[1]LICENCIAS!T44+[1]PERMISO!T44+[1]REGISTRO!T44+[1]CERTIFICADOS!T44</f>
        <v>0</v>
      </c>
      <c r="U44" s="100">
        <f>+[1]FISCALIZACIONES!U44+[1]LICENCIAS!U44+[1]PERMISO!U44+[1]REGISTRO!U44+[1]CERTIFICADOS!U44</f>
        <v>0</v>
      </c>
      <c r="V44" s="100">
        <f>+[1]FISCALIZACIONES!V44+[1]LICENCIAS!V44+[1]PERMISO!V44+[1]REGISTRO!V44+[1]CERTIFICADOS!V44</f>
        <v>0</v>
      </c>
      <c r="W44" s="100">
        <f>+[1]FISCALIZACIONES!W44+[1]LICENCIAS!W44+[1]PERMISO!W44+[1]REGISTRO!W44+[1]CERTIFICADOS!W44</f>
        <v>0</v>
      </c>
      <c r="X44" s="100">
        <f>+[1]FISCALIZACIONES!X44+[1]LICENCIAS!X44+[1]PERMISO!X44+[1]REGISTRO!X44+[1]CERTIFICADOS!X44</f>
        <v>0</v>
      </c>
      <c r="Y44" s="100">
        <f>+[1]FISCALIZACIONES!Y44+[1]LICENCIAS!Y44+[1]PERMISO!Y44+[1]REGISTRO!Y44+[1]CERTIFICADOS!Y44</f>
        <v>0</v>
      </c>
      <c r="Z44" s="100">
        <f>+[1]FISCALIZACIONES!Z44+[1]LICENCIAS!Z44+[1]PERMISO!Z44+[1]REGISTRO!Z44+[1]CERTIFICADOS!Z44</f>
        <v>0</v>
      </c>
      <c r="AA44" s="101" t="e">
        <f t="shared" si="2"/>
        <v>#REF!</v>
      </c>
      <c r="AB44" s="101" t="e">
        <f t="shared" si="3"/>
        <v>#REF!</v>
      </c>
      <c r="AC44" s="102" t="e">
        <f t="shared" si="4"/>
        <v>#REF!</v>
      </c>
      <c r="AD44" s="102" t="e">
        <f t="shared" si="5"/>
        <v>#REF!</v>
      </c>
      <c r="AE44" s="102" t="e">
        <f t="shared" si="6"/>
        <v>#REF!</v>
      </c>
      <c r="AF44" s="102" t="e">
        <f t="shared" si="7"/>
        <v>#REF!</v>
      </c>
      <c r="AG44" s="102" t="e">
        <f t="shared" si="8"/>
        <v>#REF!</v>
      </c>
      <c r="AH44" s="102" t="e">
        <f t="shared" si="9"/>
        <v>#REF!</v>
      </c>
      <c r="AI44" s="103" t="e">
        <f t="shared" si="10"/>
        <v>#REF!</v>
      </c>
      <c r="AJ44" s="103" t="e">
        <f t="shared" si="11"/>
        <v>#REF!</v>
      </c>
      <c r="AK44" s="103" t="e">
        <f t="shared" si="12"/>
        <v>#REF!</v>
      </c>
      <c r="AL44" s="103" t="e">
        <f t="shared" si="13"/>
        <v>#REF!</v>
      </c>
      <c r="AM44" s="103" t="e">
        <f t="shared" si="14"/>
        <v>#REF!</v>
      </c>
      <c r="AN44" s="103" t="e">
        <f t="shared" si="15"/>
        <v>#REF!</v>
      </c>
      <c r="AO44" s="103" t="e">
        <f t="shared" si="16"/>
        <v>#REF!</v>
      </c>
      <c r="AP44" s="103" t="e">
        <f t="shared" si="17"/>
        <v>#REF!</v>
      </c>
      <c r="AQ44" s="103" t="e">
        <f t="shared" si="18"/>
        <v>#REF!</v>
      </c>
      <c r="AR44" s="103" t="e">
        <f t="shared" si="19"/>
        <v>#REF!</v>
      </c>
      <c r="AS44" s="103" t="e">
        <f t="shared" si="20"/>
        <v>#REF!</v>
      </c>
      <c r="AT44" s="103" t="e">
        <f t="shared" si="21"/>
        <v>#REF!</v>
      </c>
      <c r="AU44" s="103" t="e">
        <f t="shared" si="22"/>
        <v>#REF!</v>
      </c>
      <c r="AV44" s="103" t="e">
        <f t="shared" si="23"/>
        <v>#REF!</v>
      </c>
      <c r="AW44" s="103" t="e">
        <f t="shared" si="24"/>
        <v>#REF!</v>
      </c>
      <c r="AX44" s="103" t="e">
        <f t="shared" si="25"/>
        <v>#REF!</v>
      </c>
      <c r="AY44" s="103" t="e">
        <f t="shared" si="26"/>
        <v>#REF!</v>
      </c>
      <c r="AZ44" s="103" t="e">
        <f t="shared" si="27"/>
        <v>#REF!</v>
      </c>
      <c r="BA44" s="103" t="e">
        <f t="shared" si="28"/>
        <v>#REF!</v>
      </c>
      <c r="BB44" s="103" t="e">
        <f t="shared" si="29"/>
        <v>#REF!</v>
      </c>
      <c r="BC44" s="103" t="e">
        <f t="shared" si="30"/>
        <v>#REF!</v>
      </c>
      <c r="BD44" s="103" t="e">
        <f t="shared" si="31"/>
        <v>#REF!</v>
      </c>
      <c r="BE44" s="103" t="e">
        <f t="shared" si="32"/>
        <v>#REF!</v>
      </c>
    </row>
    <row r="45" spans="1:57">
      <c r="A45" s="290"/>
      <c r="B45" s="306"/>
      <c r="C45" s="107" t="s">
        <v>260</v>
      </c>
      <c r="D45" s="114">
        <f t="shared" si="1"/>
        <v>4</v>
      </c>
      <c r="E45" s="100">
        <f>+[1]FISCALIZACIONES!E45+[1]LICENCIAS!E45+[1]PERMISO!E45+[1]REGISTRO!E45+[1]CERTIFICADOS!E45</f>
        <v>0</v>
      </c>
      <c r="F45" s="100">
        <f>+[1]FISCALIZACIONES!F45+[1]LICENCIAS!F45+[1]PERMISO!F45+[1]REGISTRO!F45+[1]CERTIFICADOS!F45</f>
        <v>1</v>
      </c>
      <c r="G45" s="100">
        <f>+[1]FISCALIZACIONES!G45+[1]LICENCIAS!G45+[1]PERMISO!G45+[1]REGISTRO!G45+[1]CERTIFICADOS!G45</f>
        <v>1</v>
      </c>
      <c r="H45" s="100">
        <f>+[1]FISCALIZACIONES!H45+[1]LICENCIAS!H45+[1]PERMISO!H45+[1]REGISTRO!H45+[1]CERTIFICADOS!H45</f>
        <v>1</v>
      </c>
      <c r="I45" s="100">
        <f>+[1]FISCALIZACIONES!I45+[1]LICENCIAS!I45+[1]PERMISO!I45+[1]REGISTRO!I45+[1]CERTIFICADOS!I45</f>
        <v>0</v>
      </c>
      <c r="J45" s="100">
        <f>+[1]FISCALIZACIONES!J45+[1]LICENCIAS!J45+[1]PERMISO!J45+[1]REGISTRO!J45+[1]CERTIFICADOS!J45</f>
        <v>1</v>
      </c>
      <c r="K45" s="100">
        <f>+[1]FISCALIZACIONES!K45+[1]LICENCIAS!K45+[1]PERMISO!K45+[1]REGISTRO!K45+[1]CERTIFICADOS!K45</f>
        <v>0</v>
      </c>
      <c r="L45" s="100">
        <f>+[1]FISCALIZACIONES!L45+[1]LICENCIAS!L45+[1]PERMISO!L45+[1]REGISTRO!L45+[1]CERTIFICADOS!L45</f>
        <v>0</v>
      </c>
      <c r="M45" s="100">
        <f>+[1]FISCALIZACIONES!M45+[1]LICENCIAS!M45+[1]PERMISO!M45+[1]REGISTRO!M45+[1]CERTIFICADOS!M45</f>
        <v>0</v>
      </c>
      <c r="N45" s="100">
        <f>+[1]FISCALIZACIONES!N45+[1]LICENCIAS!N45+[1]PERMISO!N45+[1]REGISTRO!N45+[1]CERTIFICADOS!N45</f>
        <v>0</v>
      </c>
      <c r="O45" s="100">
        <f>+[1]FISCALIZACIONES!O45+[1]LICENCIAS!O45+[1]PERMISO!O45+[1]REGISTRO!O45+[1]CERTIFICADOS!O45</f>
        <v>0</v>
      </c>
      <c r="P45" s="100">
        <f>+[1]FISCALIZACIONES!P45+[1]LICENCIAS!P45+[1]PERMISO!P45+[1]REGISTRO!P45+[1]CERTIFICADOS!P45</f>
        <v>0</v>
      </c>
      <c r="Q45" s="100">
        <f>+[1]FISCALIZACIONES!Q45+[1]LICENCIAS!Q45+[1]PERMISO!Q45+[1]REGISTRO!Q45+[1]CERTIFICADOS!Q45</f>
        <v>0</v>
      </c>
      <c r="R45" s="100">
        <f>+[1]FISCALIZACIONES!R45+[1]LICENCIAS!R45+[1]PERMISO!R45+[1]REGISTRO!R45+[1]CERTIFICADOS!R45</f>
        <v>0</v>
      </c>
      <c r="S45" s="100">
        <f>+[1]FISCALIZACIONES!S45+[1]LICENCIAS!S45+[1]PERMISO!S45+[1]REGISTRO!S45+[1]CERTIFICADOS!S45</f>
        <v>0</v>
      </c>
      <c r="T45" s="100">
        <f>+[1]FISCALIZACIONES!T45+[1]LICENCIAS!T45+[1]PERMISO!T45+[1]REGISTRO!T45+[1]CERTIFICADOS!T45</f>
        <v>0</v>
      </c>
      <c r="U45" s="100">
        <f>+[1]FISCALIZACIONES!U45+[1]LICENCIAS!U45+[1]PERMISO!U45+[1]REGISTRO!U45+[1]CERTIFICADOS!U45</f>
        <v>0</v>
      </c>
      <c r="V45" s="100">
        <f>+[1]FISCALIZACIONES!V45+[1]LICENCIAS!V45+[1]PERMISO!V45+[1]REGISTRO!V45+[1]CERTIFICADOS!V45</f>
        <v>0</v>
      </c>
      <c r="W45" s="100">
        <f>+[1]FISCALIZACIONES!W45+[1]LICENCIAS!W45+[1]PERMISO!W45+[1]REGISTRO!W45+[1]CERTIFICADOS!W45</f>
        <v>0</v>
      </c>
      <c r="X45" s="100">
        <f>+[1]FISCALIZACIONES!X45+[1]LICENCIAS!X45+[1]PERMISO!X45+[1]REGISTRO!X45+[1]CERTIFICADOS!X45</f>
        <v>0</v>
      </c>
      <c r="Y45" s="100">
        <f>+[1]FISCALIZACIONES!Y45+[1]LICENCIAS!Y45+[1]PERMISO!Y45+[1]REGISTRO!Y45+[1]CERTIFICADOS!Y45</f>
        <v>0</v>
      </c>
      <c r="Z45" s="100">
        <f>+[1]FISCALIZACIONES!Z45+[1]LICENCIAS!Z45+[1]PERMISO!Z45+[1]REGISTRO!Z45+[1]CERTIFICADOS!Z45</f>
        <v>0</v>
      </c>
      <c r="AA45" s="101" t="e">
        <f t="shared" si="2"/>
        <v>#REF!</v>
      </c>
      <c r="AB45" s="101" t="e">
        <f t="shared" si="3"/>
        <v>#REF!</v>
      </c>
      <c r="AC45" s="102" t="e">
        <f t="shared" si="4"/>
        <v>#REF!</v>
      </c>
      <c r="AD45" s="102" t="e">
        <f t="shared" si="5"/>
        <v>#REF!</v>
      </c>
      <c r="AE45" s="102" t="e">
        <f t="shared" si="6"/>
        <v>#REF!</v>
      </c>
      <c r="AF45" s="102" t="e">
        <f t="shared" si="7"/>
        <v>#REF!</v>
      </c>
      <c r="AG45" s="102" t="e">
        <f t="shared" si="8"/>
        <v>#REF!</v>
      </c>
      <c r="AH45" s="102" t="e">
        <f t="shared" si="9"/>
        <v>#REF!</v>
      </c>
      <c r="AI45" s="103" t="e">
        <f t="shared" si="10"/>
        <v>#REF!</v>
      </c>
      <c r="AJ45" s="103" t="e">
        <f t="shared" si="11"/>
        <v>#REF!</v>
      </c>
      <c r="AK45" s="103" t="e">
        <f t="shared" si="12"/>
        <v>#REF!</v>
      </c>
      <c r="AL45" s="103" t="e">
        <f t="shared" si="13"/>
        <v>#REF!</v>
      </c>
      <c r="AM45" s="103" t="e">
        <f t="shared" si="14"/>
        <v>#REF!</v>
      </c>
      <c r="AN45" s="103" t="e">
        <f t="shared" si="15"/>
        <v>#REF!</v>
      </c>
      <c r="AO45" s="103" t="e">
        <f t="shared" si="16"/>
        <v>#REF!</v>
      </c>
      <c r="AP45" s="103" t="e">
        <f t="shared" si="17"/>
        <v>#REF!</v>
      </c>
      <c r="AQ45" s="103" t="e">
        <f t="shared" si="18"/>
        <v>#REF!</v>
      </c>
      <c r="AR45" s="103" t="e">
        <f t="shared" si="19"/>
        <v>#REF!</v>
      </c>
      <c r="AS45" s="103" t="e">
        <f t="shared" si="20"/>
        <v>#REF!</v>
      </c>
      <c r="AT45" s="103" t="e">
        <f t="shared" si="21"/>
        <v>#REF!</v>
      </c>
      <c r="AU45" s="103" t="e">
        <f t="shared" si="22"/>
        <v>#REF!</v>
      </c>
      <c r="AV45" s="103" t="e">
        <f t="shared" si="23"/>
        <v>#REF!</v>
      </c>
      <c r="AW45" s="103" t="e">
        <f t="shared" si="24"/>
        <v>#REF!</v>
      </c>
      <c r="AX45" s="103" t="e">
        <f t="shared" si="25"/>
        <v>#REF!</v>
      </c>
      <c r="AY45" s="103" t="e">
        <f t="shared" si="26"/>
        <v>#REF!</v>
      </c>
      <c r="AZ45" s="103" t="e">
        <f t="shared" si="27"/>
        <v>#REF!</v>
      </c>
      <c r="BA45" s="103" t="e">
        <f t="shared" si="28"/>
        <v>#REF!</v>
      </c>
      <c r="BB45" s="103" t="e">
        <f t="shared" si="29"/>
        <v>#REF!</v>
      </c>
      <c r="BC45" s="103" t="e">
        <f t="shared" si="30"/>
        <v>#REF!</v>
      </c>
      <c r="BD45" s="103" t="e">
        <f t="shared" si="31"/>
        <v>#REF!</v>
      </c>
      <c r="BE45" s="103" t="e">
        <f t="shared" si="32"/>
        <v>#REF!</v>
      </c>
    </row>
    <row r="46" spans="1:57">
      <c r="A46" s="290"/>
      <c r="B46" s="306"/>
      <c r="C46" s="107" t="s">
        <v>261</v>
      </c>
      <c r="D46" s="114">
        <f t="shared" si="1"/>
        <v>2</v>
      </c>
      <c r="E46" s="100">
        <f>+[1]FISCALIZACIONES!E46+[1]LICENCIAS!E46+[1]PERMISO!E46+[1]REGISTRO!E46+[1]CERTIFICADOS!E46</f>
        <v>1</v>
      </c>
      <c r="F46" s="100">
        <f>+[1]FISCALIZACIONES!F46+[1]LICENCIAS!F46+[1]PERMISO!F46+[1]REGISTRO!F46+[1]CERTIFICADOS!F46</f>
        <v>1</v>
      </c>
      <c r="G46" s="100">
        <f>+[1]FISCALIZACIONES!G46+[1]LICENCIAS!G46+[1]PERMISO!G46+[1]REGISTRO!G46+[1]CERTIFICADOS!G46</f>
        <v>0</v>
      </c>
      <c r="H46" s="100">
        <f>+[1]FISCALIZACIONES!H46+[1]LICENCIAS!H46+[1]PERMISO!H46+[1]REGISTRO!H46+[1]CERTIFICADOS!H46</f>
        <v>0</v>
      </c>
      <c r="I46" s="100">
        <f>+[1]FISCALIZACIONES!I46+[1]LICENCIAS!I46+[1]PERMISO!I46+[1]REGISTRO!I46+[1]CERTIFICADOS!I46</f>
        <v>0</v>
      </c>
      <c r="J46" s="100">
        <f>+[1]FISCALIZACIONES!J46+[1]LICENCIAS!J46+[1]PERMISO!J46+[1]REGISTRO!J46+[1]CERTIFICADOS!J46</f>
        <v>0</v>
      </c>
      <c r="K46" s="100">
        <f>+[1]FISCALIZACIONES!K46+[1]LICENCIAS!K46+[1]PERMISO!K46+[1]REGISTRO!K46+[1]CERTIFICADOS!K46</f>
        <v>0</v>
      </c>
      <c r="L46" s="100">
        <f>+[1]FISCALIZACIONES!L46+[1]LICENCIAS!L46+[1]PERMISO!L46+[1]REGISTRO!L46+[1]CERTIFICADOS!L46</f>
        <v>0</v>
      </c>
      <c r="M46" s="100">
        <f>+[1]FISCALIZACIONES!M46+[1]LICENCIAS!M46+[1]PERMISO!M46+[1]REGISTRO!M46+[1]CERTIFICADOS!M46</f>
        <v>0</v>
      </c>
      <c r="N46" s="100">
        <f>+[1]FISCALIZACIONES!N46+[1]LICENCIAS!N46+[1]PERMISO!N46+[1]REGISTRO!N46+[1]CERTIFICADOS!N46</f>
        <v>0</v>
      </c>
      <c r="O46" s="100">
        <f>+[1]FISCALIZACIONES!O46+[1]LICENCIAS!O46+[1]PERMISO!O46+[1]REGISTRO!O46+[1]CERTIFICADOS!O46</f>
        <v>0</v>
      </c>
      <c r="P46" s="100">
        <f>+[1]FISCALIZACIONES!P46+[1]LICENCIAS!P46+[1]PERMISO!P46+[1]REGISTRO!P46+[1]CERTIFICADOS!P46</f>
        <v>0</v>
      </c>
      <c r="Q46" s="100">
        <f>+[1]FISCALIZACIONES!Q46+[1]LICENCIAS!Q46+[1]PERMISO!Q46+[1]REGISTRO!Q46+[1]CERTIFICADOS!Q46</f>
        <v>0</v>
      </c>
      <c r="R46" s="100">
        <f>+[1]FISCALIZACIONES!R46+[1]LICENCIAS!R46+[1]PERMISO!R46+[1]REGISTRO!R46+[1]CERTIFICADOS!R46</f>
        <v>0</v>
      </c>
      <c r="S46" s="100">
        <f>+[1]FISCALIZACIONES!S46+[1]LICENCIAS!S46+[1]PERMISO!S46+[1]REGISTRO!S46+[1]CERTIFICADOS!S46</f>
        <v>0</v>
      </c>
      <c r="T46" s="100">
        <f>+[1]FISCALIZACIONES!T46+[1]LICENCIAS!T46+[1]PERMISO!T46+[1]REGISTRO!T46+[1]CERTIFICADOS!T46</f>
        <v>0</v>
      </c>
      <c r="U46" s="100">
        <f>+[1]FISCALIZACIONES!U46+[1]LICENCIAS!U46+[1]PERMISO!U46+[1]REGISTRO!U46+[1]CERTIFICADOS!U46</f>
        <v>0</v>
      </c>
      <c r="V46" s="100">
        <f>+[1]FISCALIZACIONES!V46+[1]LICENCIAS!V46+[1]PERMISO!V46+[1]REGISTRO!V46+[1]CERTIFICADOS!V46</f>
        <v>0</v>
      </c>
      <c r="W46" s="100">
        <f>+[1]FISCALIZACIONES!W46+[1]LICENCIAS!W46+[1]PERMISO!W46+[1]REGISTRO!W46+[1]CERTIFICADOS!W46</f>
        <v>0</v>
      </c>
      <c r="X46" s="100">
        <f>+[1]FISCALIZACIONES!X46+[1]LICENCIAS!X46+[1]PERMISO!X46+[1]REGISTRO!X46+[1]CERTIFICADOS!X46</f>
        <v>0</v>
      </c>
      <c r="Y46" s="100">
        <f>+[1]FISCALIZACIONES!Y46+[1]LICENCIAS!Y46+[1]PERMISO!Y46+[1]REGISTRO!Y46+[1]CERTIFICADOS!Y46</f>
        <v>0</v>
      </c>
      <c r="Z46" s="100">
        <f>+[1]FISCALIZACIONES!Z46+[1]LICENCIAS!Z46+[1]PERMISO!Z46+[1]REGISTRO!Z46+[1]CERTIFICADOS!Z46</f>
        <v>0</v>
      </c>
      <c r="AA46" s="101" t="e">
        <f t="shared" si="2"/>
        <v>#REF!</v>
      </c>
      <c r="AB46" s="101" t="e">
        <f t="shared" si="3"/>
        <v>#REF!</v>
      </c>
      <c r="AC46" s="102" t="e">
        <f t="shared" si="4"/>
        <v>#REF!</v>
      </c>
      <c r="AD46" s="102" t="e">
        <f t="shared" si="5"/>
        <v>#REF!</v>
      </c>
      <c r="AE46" s="102" t="e">
        <f t="shared" si="6"/>
        <v>#REF!</v>
      </c>
      <c r="AF46" s="102" t="e">
        <f t="shared" si="7"/>
        <v>#REF!</v>
      </c>
      <c r="AG46" s="102" t="e">
        <f t="shared" si="8"/>
        <v>#REF!</v>
      </c>
      <c r="AH46" s="102" t="e">
        <f t="shared" si="9"/>
        <v>#REF!</v>
      </c>
      <c r="AI46" s="103" t="e">
        <f t="shared" si="10"/>
        <v>#REF!</v>
      </c>
      <c r="AJ46" s="103" t="e">
        <f t="shared" si="11"/>
        <v>#REF!</v>
      </c>
      <c r="AK46" s="103" t="e">
        <f t="shared" si="12"/>
        <v>#REF!</v>
      </c>
      <c r="AL46" s="103" t="e">
        <f t="shared" si="13"/>
        <v>#REF!</v>
      </c>
      <c r="AM46" s="103" t="e">
        <f t="shared" si="14"/>
        <v>#REF!</v>
      </c>
      <c r="AN46" s="103" t="e">
        <f t="shared" si="15"/>
        <v>#REF!</v>
      </c>
      <c r="AO46" s="103" t="e">
        <f t="shared" si="16"/>
        <v>#REF!</v>
      </c>
      <c r="AP46" s="103" t="e">
        <f t="shared" si="17"/>
        <v>#REF!</v>
      </c>
      <c r="AQ46" s="103" t="e">
        <f t="shared" si="18"/>
        <v>#REF!</v>
      </c>
      <c r="AR46" s="103" t="e">
        <f t="shared" si="19"/>
        <v>#REF!</v>
      </c>
      <c r="AS46" s="103" t="e">
        <f t="shared" si="20"/>
        <v>#REF!</v>
      </c>
      <c r="AT46" s="103" t="e">
        <f t="shared" si="21"/>
        <v>#REF!</v>
      </c>
      <c r="AU46" s="103" t="e">
        <f t="shared" si="22"/>
        <v>#REF!</v>
      </c>
      <c r="AV46" s="103" t="e">
        <f t="shared" si="23"/>
        <v>#REF!</v>
      </c>
      <c r="AW46" s="103" t="e">
        <f t="shared" si="24"/>
        <v>#REF!</v>
      </c>
      <c r="AX46" s="103" t="e">
        <f t="shared" si="25"/>
        <v>#REF!</v>
      </c>
      <c r="AY46" s="103" t="e">
        <f t="shared" si="26"/>
        <v>#REF!</v>
      </c>
      <c r="AZ46" s="103" t="e">
        <f t="shared" si="27"/>
        <v>#REF!</v>
      </c>
      <c r="BA46" s="103" t="e">
        <f t="shared" si="28"/>
        <v>#REF!</v>
      </c>
      <c r="BB46" s="103" t="e">
        <f t="shared" si="29"/>
        <v>#REF!</v>
      </c>
      <c r="BC46" s="103" t="e">
        <f t="shared" si="30"/>
        <v>#REF!</v>
      </c>
      <c r="BD46" s="103" t="e">
        <f t="shared" si="31"/>
        <v>#REF!</v>
      </c>
      <c r="BE46" s="103" t="e">
        <f t="shared" si="32"/>
        <v>#REF!</v>
      </c>
    </row>
    <row r="47" spans="1:57">
      <c r="A47" s="290"/>
      <c r="B47" s="306"/>
      <c r="C47" s="107" t="s">
        <v>262</v>
      </c>
      <c r="D47" s="114">
        <f t="shared" si="1"/>
        <v>4</v>
      </c>
      <c r="E47" s="100">
        <f>+[1]FISCALIZACIONES!E47+[1]LICENCIAS!E47+[1]PERMISO!E47+[1]REGISTRO!E47+[1]CERTIFICADOS!E47</f>
        <v>0</v>
      </c>
      <c r="F47" s="100">
        <f>+[1]FISCALIZACIONES!F47+[1]LICENCIAS!F47+[1]PERMISO!F47+[1]REGISTRO!F47+[1]CERTIFICADOS!F47</f>
        <v>2</v>
      </c>
      <c r="G47" s="100">
        <f>+[1]FISCALIZACIONES!G47+[1]LICENCIAS!G47+[1]PERMISO!G47+[1]REGISTRO!G47+[1]CERTIFICADOS!G47</f>
        <v>0</v>
      </c>
      <c r="H47" s="100">
        <f>+[1]FISCALIZACIONES!H47+[1]LICENCIAS!H47+[1]PERMISO!H47+[1]REGISTRO!H47+[1]CERTIFICADOS!H47</f>
        <v>1</v>
      </c>
      <c r="I47" s="100">
        <f>+[1]FISCALIZACIONES!I47+[1]LICENCIAS!I47+[1]PERMISO!I47+[1]REGISTRO!I47+[1]CERTIFICADOS!I47</f>
        <v>0</v>
      </c>
      <c r="J47" s="100">
        <f>+[1]FISCALIZACIONES!J47+[1]LICENCIAS!J47+[1]PERMISO!J47+[1]REGISTRO!J47+[1]CERTIFICADOS!J47</f>
        <v>0</v>
      </c>
      <c r="K47" s="100">
        <f>+[1]FISCALIZACIONES!K47+[1]LICENCIAS!K47+[1]PERMISO!K47+[1]REGISTRO!K47+[1]CERTIFICADOS!K47</f>
        <v>0</v>
      </c>
      <c r="L47" s="100">
        <f>+[1]FISCALIZACIONES!L47+[1]LICENCIAS!L47+[1]PERMISO!L47+[1]REGISTRO!L47+[1]CERTIFICADOS!L47</f>
        <v>0</v>
      </c>
      <c r="M47" s="100">
        <f>+[1]FISCALIZACIONES!M47+[1]LICENCIAS!M47+[1]PERMISO!M47+[1]REGISTRO!M47+[1]CERTIFICADOS!M47</f>
        <v>1</v>
      </c>
      <c r="N47" s="100">
        <f>+[1]FISCALIZACIONES!N47+[1]LICENCIAS!N47+[1]PERMISO!N47+[1]REGISTRO!N47+[1]CERTIFICADOS!N47</f>
        <v>0</v>
      </c>
      <c r="O47" s="100">
        <f>+[1]FISCALIZACIONES!O47+[1]LICENCIAS!O47+[1]PERMISO!O47+[1]REGISTRO!O47+[1]CERTIFICADOS!O47</f>
        <v>0</v>
      </c>
      <c r="P47" s="100">
        <f>+[1]FISCALIZACIONES!P47+[1]LICENCIAS!P47+[1]PERMISO!P47+[1]REGISTRO!P47+[1]CERTIFICADOS!P47</f>
        <v>0</v>
      </c>
      <c r="Q47" s="100">
        <f>+[1]FISCALIZACIONES!Q47+[1]LICENCIAS!Q47+[1]PERMISO!Q47+[1]REGISTRO!Q47+[1]CERTIFICADOS!Q47</f>
        <v>0</v>
      </c>
      <c r="R47" s="100">
        <f>+[1]FISCALIZACIONES!R47+[1]LICENCIAS!R47+[1]PERMISO!R47+[1]REGISTRO!R47+[1]CERTIFICADOS!R47</f>
        <v>0</v>
      </c>
      <c r="S47" s="100">
        <f>+[1]FISCALIZACIONES!S47+[1]LICENCIAS!S47+[1]PERMISO!S47+[1]REGISTRO!S47+[1]CERTIFICADOS!S47</f>
        <v>0</v>
      </c>
      <c r="T47" s="100">
        <f>+[1]FISCALIZACIONES!T47+[1]LICENCIAS!T47+[1]PERMISO!T47+[1]REGISTRO!T47+[1]CERTIFICADOS!T47</f>
        <v>0</v>
      </c>
      <c r="U47" s="100">
        <f>+[1]FISCALIZACIONES!U47+[1]LICENCIAS!U47+[1]PERMISO!U47+[1]REGISTRO!U47+[1]CERTIFICADOS!U47</f>
        <v>0</v>
      </c>
      <c r="V47" s="100">
        <f>+[1]FISCALIZACIONES!V47+[1]LICENCIAS!V47+[1]PERMISO!V47+[1]REGISTRO!V47+[1]CERTIFICADOS!V47</f>
        <v>0</v>
      </c>
      <c r="W47" s="100">
        <f>+[1]FISCALIZACIONES!W47+[1]LICENCIAS!W47+[1]PERMISO!W47+[1]REGISTRO!W47+[1]CERTIFICADOS!W47</f>
        <v>0</v>
      </c>
      <c r="X47" s="100">
        <f>+[1]FISCALIZACIONES!X47+[1]LICENCIAS!X47+[1]PERMISO!X47+[1]REGISTRO!X47+[1]CERTIFICADOS!X47</f>
        <v>0</v>
      </c>
      <c r="Y47" s="100">
        <f>+[1]FISCALIZACIONES!Y47+[1]LICENCIAS!Y47+[1]PERMISO!Y47+[1]REGISTRO!Y47+[1]CERTIFICADOS!Y47</f>
        <v>0</v>
      </c>
      <c r="Z47" s="100">
        <f>+[1]FISCALIZACIONES!Z47+[1]LICENCIAS!Z47+[1]PERMISO!Z47+[1]REGISTRO!Z47+[1]CERTIFICADOS!Z47</f>
        <v>0</v>
      </c>
      <c r="AA47" s="101" t="e">
        <f t="shared" si="2"/>
        <v>#REF!</v>
      </c>
      <c r="AB47" s="101" t="e">
        <f t="shared" si="3"/>
        <v>#REF!</v>
      </c>
      <c r="AC47" s="102" t="e">
        <f t="shared" si="4"/>
        <v>#REF!</v>
      </c>
      <c r="AD47" s="102" t="e">
        <f t="shared" si="5"/>
        <v>#REF!</v>
      </c>
      <c r="AE47" s="102" t="e">
        <f t="shared" si="6"/>
        <v>#REF!</v>
      </c>
      <c r="AF47" s="102" t="e">
        <f t="shared" si="7"/>
        <v>#REF!</v>
      </c>
      <c r="AG47" s="102" t="e">
        <f t="shared" si="8"/>
        <v>#REF!</v>
      </c>
      <c r="AH47" s="102" t="e">
        <f t="shared" si="9"/>
        <v>#REF!</v>
      </c>
      <c r="AI47" s="103" t="e">
        <f t="shared" si="10"/>
        <v>#REF!</v>
      </c>
      <c r="AJ47" s="103" t="e">
        <f t="shared" si="11"/>
        <v>#REF!</v>
      </c>
      <c r="AK47" s="103" t="e">
        <f t="shared" si="12"/>
        <v>#REF!</v>
      </c>
      <c r="AL47" s="103" t="e">
        <f t="shared" si="13"/>
        <v>#REF!</v>
      </c>
      <c r="AM47" s="103" t="e">
        <f t="shared" si="14"/>
        <v>#REF!</v>
      </c>
      <c r="AN47" s="103" t="e">
        <f t="shared" si="15"/>
        <v>#REF!</v>
      </c>
      <c r="AO47" s="103" t="e">
        <f t="shared" si="16"/>
        <v>#REF!</v>
      </c>
      <c r="AP47" s="103" t="e">
        <f t="shared" si="17"/>
        <v>#REF!</v>
      </c>
      <c r="AQ47" s="103" t="e">
        <f t="shared" si="18"/>
        <v>#REF!</v>
      </c>
      <c r="AR47" s="103" t="e">
        <f t="shared" si="19"/>
        <v>#REF!</v>
      </c>
      <c r="AS47" s="103" t="e">
        <f t="shared" si="20"/>
        <v>#REF!</v>
      </c>
      <c r="AT47" s="103" t="e">
        <f t="shared" si="21"/>
        <v>#REF!</v>
      </c>
      <c r="AU47" s="103" t="e">
        <f t="shared" si="22"/>
        <v>#REF!</v>
      </c>
      <c r="AV47" s="103" t="e">
        <f t="shared" si="23"/>
        <v>#REF!</v>
      </c>
      <c r="AW47" s="103" t="e">
        <f t="shared" si="24"/>
        <v>#REF!</v>
      </c>
      <c r="AX47" s="103" t="e">
        <f t="shared" si="25"/>
        <v>#REF!</v>
      </c>
      <c r="AY47" s="103" t="e">
        <f t="shared" si="26"/>
        <v>#REF!</v>
      </c>
      <c r="AZ47" s="103" t="e">
        <f t="shared" si="27"/>
        <v>#REF!</v>
      </c>
      <c r="BA47" s="103" t="e">
        <f t="shared" si="28"/>
        <v>#REF!</v>
      </c>
      <c r="BB47" s="103" t="e">
        <f t="shared" si="29"/>
        <v>#REF!</v>
      </c>
      <c r="BC47" s="103" t="e">
        <f t="shared" si="30"/>
        <v>#REF!</v>
      </c>
      <c r="BD47" s="103" t="e">
        <f t="shared" si="31"/>
        <v>#REF!</v>
      </c>
      <c r="BE47" s="103" t="e">
        <f t="shared" si="32"/>
        <v>#REF!</v>
      </c>
    </row>
    <row r="48" spans="1:57">
      <c r="A48" s="290"/>
      <c r="B48" s="306"/>
      <c r="C48" s="107" t="s">
        <v>263</v>
      </c>
      <c r="D48" s="114">
        <f t="shared" si="1"/>
        <v>2</v>
      </c>
      <c r="E48" s="100">
        <f>+[1]FISCALIZACIONES!E48+[1]LICENCIAS!E48+[1]PERMISO!E48+[1]REGISTRO!E48+[1]CERTIFICADOS!E48</f>
        <v>2</v>
      </c>
      <c r="F48" s="100">
        <f>+[1]FISCALIZACIONES!F48+[1]LICENCIAS!F48+[1]PERMISO!F48+[1]REGISTRO!F48+[1]CERTIFICADOS!F48</f>
        <v>0</v>
      </c>
      <c r="G48" s="100">
        <f>+[1]FISCALIZACIONES!G48+[1]LICENCIAS!G48+[1]PERMISO!G48+[1]REGISTRO!G48+[1]CERTIFICADOS!G48</f>
        <v>0</v>
      </c>
      <c r="H48" s="100">
        <f>+[1]FISCALIZACIONES!H48+[1]LICENCIAS!H48+[1]PERMISO!H48+[1]REGISTRO!H48+[1]CERTIFICADOS!H48</f>
        <v>0</v>
      </c>
      <c r="I48" s="100">
        <f>+[1]FISCALIZACIONES!I48+[1]LICENCIAS!I48+[1]PERMISO!I48+[1]REGISTRO!I48+[1]CERTIFICADOS!I48</f>
        <v>0</v>
      </c>
      <c r="J48" s="100">
        <f>+[1]FISCALIZACIONES!J48+[1]LICENCIAS!J48+[1]PERMISO!J48+[1]REGISTRO!J48+[1]CERTIFICADOS!J48</f>
        <v>0</v>
      </c>
      <c r="K48" s="100">
        <f>+[1]FISCALIZACIONES!K48+[1]LICENCIAS!K48+[1]PERMISO!K48+[1]REGISTRO!K48+[1]CERTIFICADOS!K48</f>
        <v>0</v>
      </c>
      <c r="L48" s="100">
        <f>+[1]FISCALIZACIONES!L48+[1]LICENCIAS!L48+[1]PERMISO!L48+[1]REGISTRO!L48+[1]CERTIFICADOS!L48</f>
        <v>0</v>
      </c>
      <c r="M48" s="100">
        <f>+[1]FISCALIZACIONES!M48+[1]LICENCIAS!M48+[1]PERMISO!M48+[1]REGISTRO!M48+[1]CERTIFICADOS!M48</f>
        <v>0</v>
      </c>
      <c r="N48" s="100">
        <f>+[1]FISCALIZACIONES!N48+[1]LICENCIAS!N48+[1]PERMISO!N48+[1]REGISTRO!N48+[1]CERTIFICADOS!N48</f>
        <v>0</v>
      </c>
      <c r="O48" s="100">
        <f>+[1]FISCALIZACIONES!O48+[1]LICENCIAS!O48+[1]PERMISO!O48+[1]REGISTRO!O48+[1]CERTIFICADOS!O48</f>
        <v>0</v>
      </c>
      <c r="P48" s="100">
        <f>+[1]FISCALIZACIONES!P48+[1]LICENCIAS!P48+[1]PERMISO!P48+[1]REGISTRO!P48+[1]CERTIFICADOS!P48</f>
        <v>0</v>
      </c>
      <c r="Q48" s="100">
        <f>+[1]FISCALIZACIONES!Q48+[1]LICENCIAS!Q48+[1]PERMISO!Q48+[1]REGISTRO!Q48+[1]CERTIFICADOS!Q48</f>
        <v>0</v>
      </c>
      <c r="R48" s="100">
        <f>+[1]FISCALIZACIONES!R48+[1]LICENCIAS!R48+[1]PERMISO!R48+[1]REGISTRO!R48+[1]CERTIFICADOS!R48</f>
        <v>0</v>
      </c>
      <c r="S48" s="100">
        <f>+[1]FISCALIZACIONES!S48+[1]LICENCIAS!S48+[1]PERMISO!S48+[1]REGISTRO!S48+[1]CERTIFICADOS!S48</f>
        <v>0</v>
      </c>
      <c r="T48" s="100">
        <f>+[1]FISCALIZACIONES!T48+[1]LICENCIAS!T48+[1]PERMISO!T48+[1]REGISTRO!T48+[1]CERTIFICADOS!T48</f>
        <v>0</v>
      </c>
      <c r="U48" s="100">
        <f>+[1]FISCALIZACIONES!U48+[1]LICENCIAS!U48+[1]PERMISO!U48+[1]REGISTRO!U48+[1]CERTIFICADOS!U48</f>
        <v>0</v>
      </c>
      <c r="V48" s="100">
        <f>+[1]FISCALIZACIONES!V48+[1]LICENCIAS!V48+[1]PERMISO!V48+[1]REGISTRO!V48+[1]CERTIFICADOS!V48</f>
        <v>0</v>
      </c>
      <c r="W48" s="100">
        <f>+[1]FISCALIZACIONES!W48+[1]LICENCIAS!W48+[1]PERMISO!W48+[1]REGISTRO!W48+[1]CERTIFICADOS!W48</f>
        <v>0</v>
      </c>
      <c r="X48" s="100">
        <f>+[1]FISCALIZACIONES!X48+[1]LICENCIAS!X48+[1]PERMISO!X48+[1]REGISTRO!X48+[1]CERTIFICADOS!X48</f>
        <v>0</v>
      </c>
      <c r="Y48" s="100">
        <f>+[1]FISCALIZACIONES!Y48+[1]LICENCIAS!Y48+[1]PERMISO!Y48+[1]REGISTRO!Y48+[1]CERTIFICADOS!Y48</f>
        <v>0</v>
      </c>
      <c r="Z48" s="100">
        <f>+[1]FISCALIZACIONES!Z48+[1]LICENCIAS!Z48+[1]PERMISO!Z48+[1]REGISTRO!Z48+[1]CERTIFICADOS!Z48</f>
        <v>0</v>
      </c>
      <c r="AA48" s="101" t="e">
        <f t="shared" si="2"/>
        <v>#REF!</v>
      </c>
      <c r="AB48" s="101" t="e">
        <f t="shared" si="3"/>
        <v>#REF!</v>
      </c>
      <c r="AC48" s="102" t="e">
        <f t="shared" si="4"/>
        <v>#REF!</v>
      </c>
      <c r="AD48" s="102" t="e">
        <f t="shared" si="5"/>
        <v>#REF!</v>
      </c>
      <c r="AE48" s="102" t="e">
        <f t="shared" si="6"/>
        <v>#REF!</v>
      </c>
      <c r="AF48" s="102" t="e">
        <f t="shared" si="7"/>
        <v>#REF!</v>
      </c>
      <c r="AG48" s="102" t="e">
        <f t="shared" si="8"/>
        <v>#REF!</v>
      </c>
      <c r="AH48" s="102" t="e">
        <f t="shared" si="9"/>
        <v>#REF!</v>
      </c>
      <c r="AI48" s="103" t="e">
        <f t="shared" si="10"/>
        <v>#REF!</v>
      </c>
      <c r="AJ48" s="103" t="e">
        <f t="shared" si="11"/>
        <v>#REF!</v>
      </c>
      <c r="AK48" s="103" t="e">
        <f t="shared" si="12"/>
        <v>#REF!</v>
      </c>
      <c r="AL48" s="103" t="e">
        <f t="shared" si="13"/>
        <v>#REF!</v>
      </c>
      <c r="AM48" s="103" t="e">
        <f t="shared" si="14"/>
        <v>#REF!</v>
      </c>
      <c r="AN48" s="103" t="e">
        <f t="shared" si="15"/>
        <v>#REF!</v>
      </c>
      <c r="AO48" s="103" t="e">
        <f t="shared" si="16"/>
        <v>#REF!</v>
      </c>
      <c r="AP48" s="103" t="e">
        <f t="shared" si="17"/>
        <v>#REF!</v>
      </c>
      <c r="AQ48" s="103" t="e">
        <f t="shared" si="18"/>
        <v>#REF!</v>
      </c>
      <c r="AR48" s="103" t="e">
        <f t="shared" si="19"/>
        <v>#REF!</v>
      </c>
      <c r="AS48" s="103" t="e">
        <f t="shared" si="20"/>
        <v>#REF!</v>
      </c>
      <c r="AT48" s="103" t="e">
        <f t="shared" si="21"/>
        <v>#REF!</v>
      </c>
      <c r="AU48" s="103" t="e">
        <f t="shared" si="22"/>
        <v>#REF!</v>
      </c>
      <c r="AV48" s="103" t="e">
        <f t="shared" si="23"/>
        <v>#REF!</v>
      </c>
      <c r="AW48" s="103" t="e">
        <f t="shared" si="24"/>
        <v>#REF!</v>
      </c>
      <c r="AX48" s="103" t="e">
        <f t="shared" si="25"/>
        <v>#REF!</v>
      </c>
      <c r="AY48" s="103" t="e">
        <f t="shared" si="26"/>
        <v>#REF!</v>
      </c>
      <c r="AZ48" s="103" t="e">
        <f t="shared" si="27"/>
        <v>#REF!</v>
      </c>
      <c r="BA48" s="103" t="e">
        <f t="shared" si="28"/>
        <v>#REF!</v>
      </c>
      <c r="BB48" s="103" t="e">
        <f t="shared" si="29"/>
        <v>#REF!</v>
      </c>
      <c r="BC48" s="103" t="e">
        <f t="shared" si="30"/>
        <v>#REF!</v>
      </c>
      <c r="BD48" s="103" t="e">
        <f t="shared" si="31"/>
        <v>#REF!</v>
      </c>
      <c r="BE48" s="103" t="e">
        <f t="shared" si="32"/>
        <v>#REF!</v>
      </c>
    </row>
    <row r="49" spans="1:57">
      <c r="A49" s="290"/>
      <c r="B49" s="306"/>
      <c r="C49" s="107" t="s">
        <v>264</v>
      </c>
      <c r="D49" s="114">
        <f t="shared" si="1"/>
        <v>2</v>
      </c>
      <c r="E49" s="100">
        <f>+[1]FISCALIZACIONES!E49+[1]LICENCIAS!E49+[1]PERMISO!E49+[1]REGISTRO!E49+[1]CERTIFICADOS!E49</f>
        <v>0</v>
      </c>
      <c r="F49" s="100">
        <f>+[1]FISCALIZACIONES!F49+[1]LICENCIAS!F49+[1]PERMISO!F49+[1]REGISTRO!F49+[1]CERTIFICADOS!F49</f>
        <v>0</v>
      </c>
      <c r="G49" s="100">
        <f>+[1]FISCALIZACIONES!G49+[1]LICENCIAS!G49+[1]PERMISO!G49+[1]REGISTRO!G49+[1]CERTIFICADOS!G49</f>
        <v>2</v>
      </c>
      <c r="H49" s="100">
        <f>+[1]FISCALIZACIONES!H49+[1]LICENCIAS!H49+[1]PERMISO!H49+[1]REGISTRO!H49+[1]CERTIFICADOS!H49</f>
        <v>0</v>
      </c>
      <c r="I49" s="100">
        <f>+[1]FISCALIZACIONES!I49+[1]LICENCIAS!I49+[1]PERMISO!I49+[1]REGISTRO!I49+[1]CERTIFICADOS!I49</f>
        <v>0</v>
      </c>
      <c r="J49" s="100">
        <f>+[1]FISCALIZACIONES!J49+[1]LICENCIAS!J49+[1]PERMISO!J49+[1]REGISTRO!J49+[1]CERTIFICADOS!J49</f>
        <v>0</v>
      </c>
      <c r="K49" s="100">
        <f>+[1]FISCALIZACIONES!K49+[1]LICENCIAS!K49+[1]PERMISO!K49+[1]REGISTRO!K49+[1]CERTIFICADOS!K49</f>
        <v>0</v>
      </c>
      <c r="L49" s="100">
        <f>+[1]FISCALIZACIONES!L49+[1]LICENCIAS!L49+[1]PERMISO!L49+[1]REGISTRO!L49+[1]CERTIFICADOS!L49</f>
        <v>0</v>
      </c>
      <c r="M49" s="100">
        <f>+[1]FISCALIZACIONES!M49+[1]LICENCIAS!M49+[1]PERMISO!M49+[1]REGISTRO!M49+[1]CERTIFICADOS!M49</f>
        <v>0</v>
      </c>
      <c r="N49" s="100">
        <f>+[1]FISCALIZACIONES!N49+[1]LICENCIAS!N49+[1]PERMISO!N49+[1]REGISTRO!N49+[1]CERTIFICADOS!N49</f>
        <v>0</v>
      </c>
      <c r="O49" s="100">
        <f>+[1]FISCALIZACIONES!O49+[1]LICENCIAS!O49+[1]PERMISO!O49+[1]REGISTRO!O49+[1]CERTIFICADOS!O49</f>
        <v>0</v>
      </c>
      <c r="P49" s="100">
        <f>+[1]FISCALIZACIONES!P49+[1]LICENCIAS!P49+[1]PERMISO!P49+[1]REGISTRO!P49+[1]CERTIFICADOS!P49</f>
        <v>0</v>
      </c>
      <c r="Q49" s="100">
        <f>+[1]FISCALIZACIONES!Q49+[1]LICENCIAS!Q49+[1]PERMISO!Q49+[1]REGISTRO!Q49+[1]CERTIFICADOS!Q49</f>
        <v>0</v>
      </c>
      <c r="R49" s="100">
        <f>+[1]FISCALIZACIONES!R49+[1]LICENCIAS!R49+[1]PERMISO!R49+[1]REGISTRO!R49+[1]CERTIFICADOS!R49</f>
        <v>0</v>
      </c>
      <c r="S49" s="100">
        <f>+[1]FISCALIZACIONES!S49+[1]LICENCIAS!S49+[1]PERMISO!S49+[1]REGISTRO!S49+[1]CERTIFICADOS!S49</f>
        <v>0</v>
      </c>
      <c r="T49" s="100">
        <f>+[1]FISCALIZACIONES!T49+[1]LICENCIAS!T49+[1]PERMISO!T49+[1]REGISTRO!T49+[1]CERTIFICADOS!T49</f>
        <v>0</v>
      </c>
      <c r="U49" s="100">
        <f>+[1]FISCALIZACIONES!U49+[1]LICENCIAS!U49+[1]PERMISO!U49+[1]REGISTRO!U49+[1]CERTIFICADOS!U49</f>
        <v>0</v>
      </c>
      <c r="V49" s="100">
        <f>+[1]FISCALIZACIONES!V49+[1]LICENCIAS!V49+[1]PERMISO!V49+[1]REGISTRO!V49+[1]CERTIFICADOS!V49</f>
        <v>0</v>
      </c>
      <c r="W49" s="100">
        <f>+[1]FISCALIZACIONES!W49+[1]LICENCIAS!W49+[1]PERMISO!W49+[1]REGISTRO!W49+[1]CERTIFICADOS!W49</f>
        <v>0</v>
      </c>
      <c r="X49" s="100">
        <f>+[1]FISCALIZACIONES!X49+[1]LICENCIAS!X49+[1]PERMISO!X49+[1]REGISTRO!X49+[1]CERTIFICADOS!X49</f>
        <v>0</v>
      </c>
      <c r="Y49" s="100">
        <f>+[1]FISCALIZACIONES!Y49+[1]LICENCIAS!Y49+[1]PERMISO!Y49+[1]REGISTRO!Y49+[1]CERTIFICADOS!Y49</f>
        <v>0</v>
      </c>
      <c r="Z49" s="100">
        <f>+[1]FISCALIZACIONES!Z49+[1]LICENCIAS!Z49+[1]PERMISO!Z49+[1]REGISTRO!Z49+[1]CERTIFICADOS!Z49</f>
        <v>0</v>
      </c>
      <c r="AA49" s="101" t="e">
        <f t="shared" si="2"/>
        <v>#REF!</v>
      </c>
      <c r="AB49" s="101" t="e">
        <f t="shared" si="3"/>
        <v>#REF!</v>
      </c>
      <c r="AC49" s="102" t="e">
        <f t="shared" si="4"/>
        <v>#REF!</v>
      </c>
      <c r="AD49" s="102" t="e">
        <f t="shared" si="5"/>
        <v>#REF!</v>
      </c>
      <c r="AE49" s="102" t="e">
        <f t="shared" si="6"/>
        <v>#REF!</v>
      </c>
      <c r="AF49" s="102" t="e">
        <f t="shared" si="7"/>
        <v>#REF!</v>
      </c>
      <c r="AG49" s="102" t="e">
        <f t="shared" si="8"/>
        <v>#REF!</v>
      </c>
      <c r="AH49" s="102" t="e">
        <f t="shared" si="9"/>
        <v>#REF!</v>
      </c>
      <c r="AI49" s="103" t="e">
        <f t="shared" si="10"/>
        <v>#REF!</v>
      </c>
      <c r="AJ49" s="103" t="e">
        <f t="shared" si="11"/>
        <v>#REF!</v>
      </c>
      <c r="AK49" s="103" t="e">
        <f t="shared" si="12"/>
        <v>#REF!</v>
      </c>
      <c r="AL49" s="103" t="e">
        <f t="shared" si="13"/>
        <v>#REF!</v>
      </c>
      <c r="AM49" s="103" t="e">
        <f t="shared" si="14"/>
        <v>#REF!</v>
      </c>
      <c r="AN49" s="103" t="e">
        <f t="shared" si="15"/>
        <v>#REF!</v>
      </c>
      <c r="AO49" s="103" t="e">
        <f t="shared" si="16"/>
        <v>#REF!</v>
      </c>
      <c r="AP49" s="103" t="e">
        <f t="shared" si="17"/>
        <v>#REF!</v>
      </c>
      <c r="AQ49" s="103" t="e">
        <f t="shared" si="18"/>
        <v>#REF!</v>
      </c>
      <c r="AR49" s="103" t="e">
        <f t="shared" si="19"/>
        <v>#REF!</v>
      </c>
      <c r="AS49" s="103" t="e">
        <f t="shared" si="20"/>
        <v>#REF!</v>
      </c>
      <c r="AT49" s="103" t="e">
        <f t="shared" si="21"/>
        <v>#REF!</v>
      </c>
      <c r="AU49" s="103" t="e">
        <f t="shared" si="22"/>
        <v>#REF!</v>
      </c>
      <c r="AV49" s="103" t="e">
        <f t="shared" si="23"/>
        <v>#REF!</v>
      </c>
      <c r="AW49" s="103" t="e">
        <f t="shared" si="24"/>
        <v>#REF!</v>
      </c>
      <c r="AX49" s="103" t="e">
        <f t="shared" si="25"/>
        <v>#REF!</v>
      </c>
      <c r="AY49" s="103" t="e">
        <f t="shared" si="26"/>
        <v>#REF!</v>
      </c>
      <c r="AZ49" s="103" t="e">
        <f t="shared" si="27"/>
        <v>#REF!</v>
      </c>
      <c r="BA49" s="103" t="e">
        <f t="shared" si="28"/>
        <v>#REF!</v>
      </c>
      <c r="BB49" s="103" t="e">
        <f t="shared" si="29"/>
        <v>#REF!</v>
      </c>
      <c r="BC49" s="103" t="e">
        <f t="shared" si="30"/>
        <v>#REF!</v>
      </c>
      <c r="BD49" s="103" t="e">
        <f t="shared" si="31"/>
        <v>#REF!</v>
      </c>
      <c r="BE49" s="103" t="e">
        <f t="shared" si="32"/>
        <v>#REF!</v>
      </c>
    </row>
    <row r="50" spans="1:57">
      <c r="A50" s="290"/>
      <c r="B50" s="306"/>
      <c r="C50" s="107" t="s">
        <v>265</v>
      </c>
      <c r="D50" s="114">
        <f t="shared" si="1"/>
        <v>1</v>
      </c>
      <c r="E50" s="100">
        <f>+[1]FISCALIZACIONES!E50+[1]LICENCIAS!E50+[1]PERMISO!E50+[1]REGISTRO!E50+[1]CERTIFICADOS!E50</f>
        <v>1</v>
      </c>
      <c r="F50" s="100">
        <f>+[1]FISCALIZACIONES!F50+[1]LICENCIAS!F50+[1]PERMISO!F50+[1]REGISTRO!F50+[1]CERTIFICADOS!F50</f>
        <v>0</v>
      </c>
      <c r="G50" s="100">
        <f>+[1]FISCALIZACIONES!G50+[1]LICENCIAS!G50+[1]PERMISO!G50+[1]REGISTRO!G50+[1]CERTIFICADOS!G50</f>
        <v>0</v>
      </c>
      <c r="H50" s="100">
        <f>+[1]FISCALIZACIONES!H50+[1]LICENCIAS!H50+[1]PERMISO!H50+[1]REGISTRO!H50+[1]CERTIFICADOS!H50</f>
        <v>0</v>
      </c>
      <c r="I50" s="100">
        <f>+[1]FISCALIZACIONES!I50+[1]LICENCIAS!I50+[1]PERMISO!I50+[1]REGISTRO!I50+[1]CERTIFICADOS!I50</f>
        <v>0</v>
      </c>
      <c r="J50" s="100">
        <f>+[1]FISCALIZACIONES!J50+[1]LICENCIAS!J50+[1]PERMISO!J50+[1]REGISTRO!J50+[1]CERTIFICADOS!J50</f>
        <v>0</v>
      </c>
      <c r="K50" s="100">
        <f>+[1]FISCALIZACIONES!K50+[1]LICENCIAS!K50+[1]PERMISO!K50+[1]REGISTRO!K50+[1]CERTIFICADOS!K50</f>
        <v>0</v>
      </c>
      <c r="L50" s="100">
        <f>+[1]FISCALIZACIONES!L50+[1]LICENCIAS!L50+[1]PERMISO!L50+[1]REGISTRO!L50+[1]CERTIFICADOS!L50</f>
        <v>0</v>
      </c>
      <c r="M50" s="100">
        <f>+[1]FISCALIZACIONES!M50+[1]LICENCIAS!M50+[1]PERMISO!M50+[1]REGISTRO!M50+[1]CERTIFICADOS!M50</f>
        <v>0</v>
      </c>
      <c r="N50" s="100">
        <f>+[1]FISCALIZACIONES!N50+[1]LICENCIAS!N50+[1]PERMISO!N50+[1]REGISTRO!N50+[1]CERTIFICADOS!N50</f>
        <v>0</v>
      </c>
      <c r="O50" s="100">
        <f>+[1]FISCALIZACIONES!O50+[1]LICENCIAS!O50+[1]PERMISO!O50+[1]REGISTRO!O50+[1]CERTIFICADOS!O50</f>
        <v>0</v>
      </c>
      <c r="P50" s="100">
        <f>+[1]FISCALIZACIONES!P50+[1]LICENCIAS!P50+[1]PERMISO!P50+[1]REGISTRO!P50+[1]CERTIFICADOS!P50</f>
        <v>0</v>
      </c>
      <c r="Q50" s="100">
        <f>+[1]FISCALIZACIONES!Q50+[1]LICENCIAS!Q50+[1]PERMISO!Q50+[1]REGISTRO!Q50+[1]CERTIFICADOS!Q50</f>
        <v>0</v>
      </c>
      <c r="R50" s="100">
        <f>+[1]FISCALIZACIONES!R50+[1]LICENCIAS!R50+[1]PERMISO!R50+[1]REGISTRO!R50+[1]CERTIFICADOS!R50</f>
        <v>0</v>
      </c>
      <c r="S50" s="100">
        <f>+[1]FISCALIZACIONES!S50+[1]LICENCIAS!S50+[1]PERMISO!S50+[1]REGISTRO!S50+[1]CERTIFICADOS!S50</f>
        <v>0</v>
      </c>
      <c r="T50" s="100">
        <f>+[1]FISCALIZACIONES!T50+[1]LICENCIAS!T50+[1]PERMISO!T50+[1]REGISTRO!T50+[1]CERTIFICADOS!T50</f>
        <v>0</v>
      </c>
      <c r="U50" s="100">
        <f>+[1]FISCALIZACIONES!U50+[1]LICENCIAS!U50+[1]PERMISO!U50+[1]REGISTRO!U50+[1]CERTIFICADOS!U50</f>
        <v>0</v>
      </c>
      <c r="V50" s="100">
        <f>+[1]FISCALIZACIONES!V50+[1]LICENCIAS!V50+[1]PERMISO!V50+[1]REGISTRO!V50+[1]CERTIFICADOS!V50</f>
        <v>0</v>
      </c>
      <c r="W50" s="100">
        <f>+[1]FISCALIZACIONES!W50+[1]LICENCIAS!W50+[1]PERMISO!W50+[1]REGISTRO!W50+[1]CERTIFICADOS!W50</f>
        <v>0</v>
      </c>
      <c r="X50" s="100">
        <f>+[1]FISCALIZACIONES!X50+[1]LICENCIAS!X50+[1]PERMISO!X50+[1]REGISTRO!X50+[1]CERTIFICADOS!X50</f>
        <v>0</v>
      </c>
      <c r="Y50" s="100">
        <f>+[1]FISCALIZACIONES!Y50+[1]LICENCIAS!Y50+[1]PERMISO!Y50+[1]REGISTRO!Y50+[1]CERTIFICADOS!Y50</f>
        <v>0</v>
      </c>
      <c r="Z50" s="100">
        <f>+[1]FISCALIZACIONES!Z50+[1]LICENCIAS!Z50+[1]PERMISO!Z50+[1]REGISTRO!Z50+[1]CERTIFICADOS!Z50</f>
        <v>0</v>
      </c>
      <c r="AA50" s="101" t="e">
        <f t="shared" si="2"/>
        <v>#REF!</v>
      </c>
      <c r="AB50" s="101" t="e">
        <f t="shared" si="3"/>
        <v>#REF!</v>
      </c>
      <c r="AC50" s="102" t="e">
        <f t="shared" si="4"/>
        <v>#REF!</v>
      </c>
      <c r="AD50" s="102" t="e">
        <f t="shared" si="5"/>
        <v>#REF!</v>
      </c>
      <c r="AE50" s="102" t="e">
        <f t="shared" si="6"/>
        <v>#REF!</v>
      </c>
      <c r="AF50" s="102" t="e">
        <f t="shared" si="7"/>
        <v>#REF!</v>
      </c>
      <c r="AG50" s="102" t="e">
        <f t="shared" si="8"/>
        <v>#REF!</v>
      </c>
      <c r="AH50" s="102" t="e">
        <f t="shared" si="9"/>
        <v>#REF!</v>
      </c>
      <c r="AI50" s="103" t="e">
        <f t="shared" si="10"/>
        <v>#REF!</v>
      </c>
      <c r="AJ50" s="103" t="e">
        <f t="shared" si="11"/>
        <v>#REF!</v>
      </c>
      <c r="AK50" s="103" t="e">
        <f t="shared" si="12"/>
        <v>#REF!</v>
      </c>
      <c r="AL50" s="103" t="e">
        <f t="shared" si="13"/>
        <v>#REF!</v>
      </c>
      <c r="AM50" s="103" t="e">
        <f t="shared" si="14"/>
        <v>#REF!</v>
      </c>
      <c r="AN50" s="103" t="e">
        <f t="shared" si="15"/>
        <v>#REF!</v>
      </c>
      <c r="AO50" s="103" t="e">
        <f t="shared" si="16"/>
        <v>#REF!</v>
      </c>
      <c r="AP50" s="103" t="e">
        <f t="shared" si="17"/>
        <v>#REF!</v>
      </c>
      <c r="AQ50" s="103" t="e">
        <f t="shared" si="18"/>
        <v>#REF!</v>
      </c>
      <c r="AR50" s="103" t="e">
        <f t="shared" si="19"/>
        <v>#REF!</v>
      </c>
      <c r="AS50" s="103" t="e">
        <f t="shared" si="20"/>
        <v>#REF!</v>
      </c>
      <c r="AT50" s="103" t="e">
        <f t="shared" si="21"/>
        <v>#REF!</v>
      </c>
      <c r="AU50" s="103" t="e">
        <f t="shared" si="22"/>
        <v>#REF!</v>
      </c>
      <c r="AV50" s="103" t="e">
        <f t="shared" si="23"/>
        <v>#REF!</v>
      </c>
      <c r="AW50" s="103" t="e">
        <f t="shared" si="24"/>
        <v>#REF!</v>
      </c>
      <c r="AX50" s="103" t="e">
        <f t="shared" si="25"/>
        <v>#REF!</v>
      </c>
      <c r="AY50" s="103" t="e">
        <f t="shared" si="26"/>
        <v>#REF!</v>
      </c>
      <c r="AZ50" s="103" t="e">
        <f t="shared" si="27"/>
        <v>#REF!</v>
      </c>
      <c r="BA50" s="103" t="e">
        <f t="shared" si="28"/>
        <v>#REF!</v>
      </c>
      <c r="BB50" s="103" t="e">
        <f t="shared" si="29"/>
        <v>#REF!</v>
      </c>
      <c r="BC50" s="103" t="e">
        <f t="shared" si="30"/>
        <v>#REF!</v>
      </c>
      <c r="BD50" s="103" t="e">
        <f t="shared" si="31"/>
        <v>#REF!</v>
      </c>
      <c r="BE50" s="103" t="e">
        <f t="shared" si="32"/>
        <v>#REF!</v>
      </c>
    </row>
    <row r="51" spans="1:57">
      <c r="A51" s="290"/>
      <c r="B51" s="306"/>
      <c r="C51" s="107" t="s">
        <v>266</v>
      </c>
      <c r="D51" s="114">
        <f t="shared" si="1"/>
        <v>2</v>
      </c>
      <c r="E51" s="100">
        <f>+[1]FISCALIZACIONES!E51+[1]LICENCIAS!E51+[1]PERMISO!E51+[1]REGISTRO!E51+[1]CERTIFICADOS!E51</f>
        <v>0</v>
      </c>
      <c r="F51" s="100">
        <f>+[1]FISCALIZACIONES!F51+[1]LICENCIAS!F51+[1]PERMISO!F51+[1]REGISTRO!F51+[1]CERTIFICADOS!F51</f>
        <v>0</v>
      </c>
      <c r="G51" s="100">
        <f>+[1]FISCALIZACIONES!G51+[1]LICENCIAS!G51+[1]PERMISO!G51+[1]REGISTRO!G51+[1]CERTIFICADOS!G51</f>
        <v>1</v>
      </c>
      <c r="H51" s="100">
        <f>+[1]FISCALIZACIONES!H51+[1]LICENCIAS!H51+[1]PERMISO!H51+[1]REGISTRO!H51+[1]CERTIFICADOS!H51</f>
        <v>1</v>
      </c>
      <c r="I51" s="100">
        <f>+[1]FISCALIZACIONES!I51+[1]LICENCIAS!I51+[1]PERMISO!I51+[1]REGISTRO!I51+[1]CERTIFICADOS!I51</f>
        <v>0</v>
      </c>
      <c r="J51" s="100">
        <f>+[1]FISCALIZACIONES!J51+[1]LICENCIAS!J51+[1]PERMISO!J51+[1]REGISTRO!J51+[1]CERTIFICADOS!J51</f>
        <v>0</v>
      </c>
      <c r="K51" s="100">
        <f>+[1]FISCALIZACIONES!K51+[1]LICENCIAS!K51+[1]PERMISO!K51+[1]REGISTRO!K51+[1]CERTIFICADOS!K51</f>
        <v>0</v>
      </c>
      <c r="L51" s="100">
        <f>+[1]FISCALIZACIONES!L51+[1]LICENCIAS!L51+[1]PERMISO!L51+[1]REGISTRO!L51+[1]CERTIFICADOS!L51</f>
        <v>0</v>
      </c>
      <c r="M51" s="100">
        <f>+[1]FISCALIZACIONES!M51+[1]LICENCIAS!M51+[1]PERMISO!M51+[1]REGISTRO!M51+[1]CERTIFICADOS!M51</f>
        <v>0</v>
      </c>
      <c r="N51" s="100">
        <f>+[1]FISCALIZACIONES!N51+[1]LICENCIAS!N51+[1]PERMISO!N51+[1]REGISTRO!N51+[1]CERTIFICADOS!N51</f>
        <v>0</v>
      </c>
      <c r="O51" s="100">
        <f>+[1]FISCALIZACIONES!O51+[1]LICENCIAS!O51+[1]PERMISO!O51+[1]REGISTRO!O51+[1]CERTIFICADOS!O51</f>
        <v>0</v>
      </c>
      <c r="P51" s="100">
        <f>+[1]FISCALIZACIONES!P51+[1]LICENCIAS!P51+[1]PERMISO!P51+[1]REGISTRO!P51+[1]CERTIFICADOS!P51</f>
        <v>0</v>
      </c>
      <c r="Q51" s="100">
        <f>+[1]FISCALIZACIONES!Q51+[1]LICENCIAS!Q51+[1]PERMISO!Q51+[1]REGISTRO!Q51+[1]CERTIFICADOS!Q51</f>
        <v>0</v>
      </c>
      <c r="R51" s="100">
        <f>+[1]FISCALIZACIONES!R51+[1]LICENCIAS!R51+[1]PERMISO!R51+[1]REGISTRO!R51+[1]CERTIFICADOS!R51</f>
        <v>0</v>
      </c>
      <c r="S51" s="100">
        <f>+[1]FISCALIZACIONES!S51+[1]LICENCIAS!S51+[1]PERMISO!S51+[1]REGISTRO!S51+[1]CERTIFICADOS!S51</f>
        <v>0</v>
      </c>
      <c r="T51" s="100">
        <f>+[1]FISCALIZACIONES!T51+[1]LICENCIAS!T51+[1]PERMISO!T51+[1]REGISTRO!T51+[1]CERTIFICADOS!T51</f>
        <v>0</v>
      </c>
      <c r="U51" s="100">
        <f>+[1]FISCALIZACIONES!U51+[1]LICENCIAS!U51+[1]PERMISO!U51+[1]REGISTRO!U51+[1]CERTIFICADOS!U51</f>
        <v>0</v>
      </c>
      <c r="V51" s="100">
        <f>+[1]FISCALIZACIONES!V51+[1]LICENCIAS!V51+[1]PERMISO!V51+[1]REGISTRO!V51+[1]CERTIFICADOS!V51</f>
        <v>0</v>
      </c>
      <c r="W51" s="100">
        <f>+[1]FISCALIZACIONES!W51+[1]LICENCIAS!W51+[1]PERMISO!W51+[1]REGISTRO!W51+[1]CERTIFICADOS!W51</f>
        <v>0</v>
      </c>
      <c r="X51" s="100">
        <f>+[1]FISCALIZACIONES!X51+[1]LICENCIAS!X51+[1]PERMISO!X51+[1]REGISTRO!X51+[1]CERTIFICADOS!X51</f>
        <v>0</v>
      </c>
      <c r="Y51" s="100">
        <f>+[1]FISCALIZACIONES!Y51+[1]LICENCIAS!Y51+[1]PERMISO!Y51+[1]REGISTRO!Y51+[1]CERTIFICADOS!Y51</f>
        <v>0</v>
      </c>
      <c r="Z51" s="100">
        <f>+[1]FISCALIZACIONES!Z51+[1]LICENCIAS!Z51+[1]PERMISO!Z51+[1]REGISTRO!Z51+[1]CERTIFICADOS!Z51</f>
        <v>0</v>
      </c>
      <c r="AA51" s="101" t="e">
        <f t="shared" si="2"/>
        <v>#REF!</v>
      </c>
      <c r="AB51" s="101" t="e">
        <f t="shared" si="3"/>
        <v>#REF!</v>
      </c>
      <c r="AC51" s="102" t="e">
        <f t="shared" si="4"/>
        <v>#REF!</v>
      </c>
      <c r="AD51" s="102" t="e">
        <f t="shared" si="5"/>
        <v>#REF!</v>
      </c>
      <c r="AE51" s="102" t="e">
        <f t="shared" si="6"/>
        <v>#REF!</v>
      </c>
      <c r="AF51" s="102" t="e">
        <f t="shared" si="7"/>
        <v>#REF!</v>
      </c>
      <c r="AG51" s="102" t="e">
        <f t="shared" si="8"/>
        <v>#REF!</v>
      </c>
      <c r="AH51" s="102" t="e">
        <f t="shared" si="9"/>
        <v>#REF!</v>
      </c>
      <c r="AI51" s="103" t="e">
        <f t="shared" si="10"/>
        <v>#REF!</v>
      </c>
      <c r="AJ51" s="103" t="e">
        <f t="shared" si="11"/>
        <v>#REF!</v>
      </c>
      <c r="AK51" s="103" t="e">
        <f t="shared" si="12"/>
        <v>#REF!</v>
      </c>
      <c r="AL51" s="103" t="e">
        <f t="shared" si="13"/>
        <v>#REF!</v>
      </c>
      <c r="AM51" s="103" t="e">
        <f t="shared" si="14"/>
        <v>#REF!</v>
      </c>
      <c r="AN51" s="103" t="e">
        <f t="shared" si="15"/>
        <v>#REF!</v>
      </c>
      <c r="AO51" s="103" t="e">
        <f t="shared" si="16"/>
        <v>#REF!</v>
      </c>
      <c r="AP51" s="103" t="e">
        <f t="shared" si="17"/>
        <v>#REF!</v>
      </c>
      <c r="AQ51" s="103" t="e">
        <f t="shared" si="18"/>
        <v>#REF!</v>
      </c>
      <c r="AR51" s="103" t="e">
        <f t="shared" si="19"/>
        <v>#REF!</v>
      </c>
      <c r="AS51" s="103" t="e">
        <f t="shared" si="20"/>
        <v>#REF!</v>
      </c>
      <c r="AT51" s="103" t="e">
        <f t="shared" si="21"/>
        <v>#REF!</v>
      </c>
      <c r="AU51" s="103" t="e">
        <f t="shared" si="22"/>
        <v>#REF!</v>
      </c>
      <c r="AV51" s="103" t="e">
        <f t="shared" si="23"/>
        <v>#REF!</v>
      </c>
      <c r="AW51" s="103" t="e">
        <f t="shared" si="24"/>
        <v>#REF!</v>
      </c>
      <c r="AX51" s="103" t="e">
        <f t="shared" si="25"/>
        <v>#REF!</v>
      </c>
      <c r="AY51" s="103" t="e">
        <f t="shared" si="26"/>
        <v>#REF!</v>
      </c>
      <c r="AZ51" s="103" t="e">
        <f t="shared" si="27"/>
        <v>#REF!</v>
      </c>
      <c r="BA51" s="103" t="e">
        <f t="shared" si="28"/>
        <v>#REF!</v>
      </c>
      <c r="BB51" s="103" t="e">
        <f t="shared" si="29"/>
        <v>#REF!</v>
      </c>
      <c r="BC51" s="103" t="e">
        <f t="shared" si="30"/>
        <v>#REF!</v>
      </c>
      <c r="BD51" s="103" t="e">
        <f t="shared" si="31"/>
        <v>#REF!</v>
      </c>
      <c r="BE51" s="103" t="e">
        <f t="shared" si="32"/>
        <v>#REF!</v>
      </c>
    </row>
    <row r="52" spans="1:57">
      <c r="A52" s="290"/>
      <c r="B52" s="306"/>
      <c r="C52" s="107" t="s">
        <v>267</v>
      </c>
      <c r="D52" s="114">
        <f t="shared" si="1"/>
        <v>5</v>
      </c>
      <c r="E52" s="100">
        <f>+[1]FISCALIZACIONES!E52+[1]LICENCIAS!E52+[1]PERMISO!E52+[1]REGISTRO!E52+[1]CERTIFICADOS!E52</f>
        <v>0</v>
      </c>
      <c r="F52" s="100">
        <f>+[1]FISCALIZACIONES!F52+[1]LICENCIAS!F52+[1]PERMISO!F52+[1]REGISTRO!F52+[1]CERTIFICADOS!F52</f>
        <v>2</v>
      </c>
      <c r="G52" s="100">
        <f>+[1]FISCALIZACIONES!G52+[1]LICENCIAS!G52+[1]PERMISO!G52+[1]REGISTRO!G52+[1]CERTIFICADOS!G52</f>
        <v>0</v>
      </c>
      <c r="H52" s="100">
        <f>+[1]FISCALIZACIONES!H52+[1]LICENCIAS!H52+[1]PERMISO!H52+[1]REGISTRO!H52+[1]CERTIFICADOS!H52</f>
        <v>3</v>
      </c>
      <c r="I52" s="100">
        <f>+[1]FISCALIZACIONES!I52+[1]LICENCIAS!I52+[1]PERMISO!I52+[1]REGISTRO!I52+[1]CERTIFICADOS!I52</f>
        <v>0</v>
      </c>
      <c r="J52" s="100">
        <f>+[1]FISCALIZACIONES!J52+[1]LICENCIAS!J52+[1]PERMISO!J52+[1]REGISTRO!J52+[1]CERTIFICADOS!J52</f>
        <v>0</v>
      </c>
      <c r="K52" s="100">
        <f>+[1]FISCALIZACIONES!K52+[1]LICENCIAS!K52+[1]PERMISO!K52+[1]REGISTRO!K52+[1]CERTIFICADOS!K52</f>
        <v>0</v>
      </c>
      <c r="L52" s="100">
        <f>+[1]FISCALIZACIONES!L52+[1]LICENCIAS!L52+[1]PERMISO!L52+[1]REGISTRO!L52+[1]CERTIFICADOS!L52</f>
        <v>0</v>
      </c>
      <c r="M52" s="100">
        <f>+[1]FISCALIZACIONES!M52+[1]LICENCIAS!M52+[1]PERMISO!M52+[1]REGISTRO!M52+[1]CERTIFICADOS!M52</f>
        <v>0</v>
      </c>
      <c r="N52" s="100">
        <f>+[1]FISCALIZACIONES!N52+[1]LICENCIAS!N52+[1]PERMISO!N52+[1]REGISTRO!N52+[1]CERTIFICADOS!N52</f>
        <v>0</v>
      </c>
      <c r="O52" s="100">
        <f>+[1]FISCALIZACIONES!O52+[1]LICENCIAS!O52+[1]PERMISO!O52+[1]REGISTRO!O52+[1]CERTIFICADOS!O52</f>
        <v>0</v>
      </c>
      <c r="P52" s="100">
        <f>+[1]FISCALIZACIONES!P52+[1]LICENCIAS!P52+[1]PERMISO!P52+[1]REGISTRO!P52+[1]CERTIFICADOS!P52</f>
        <v>0</v>
      </c>
      <c r="Q52" s="100">
        <f>+[1]FISCALIZACIONES!Q52+[1]LICENCIAS!Q52+[1]PERMISO!Q52+[1]REGISTRO!Q52+[1]CERTIFICADOS!Q52</f>
        <v>0</v>
      </c>
      <c r="R52" s="100">
        <f>+[1]FISCALIZACIONES!R52+[1]LICENCIAS!R52+[1]PERMISO!R52+[1]REGISTRO!R52+[1]CERTIFICADOS!R52</f>
        <v>0</v>
      </c>
      <c r="S52" s="100">
        <f>+[1]FISCALIZACIONES!S52+[1]LICENCIAS!S52+[1]PERMISO!S52+[1]REGISTRO!S52+[1]CERTIFICADOS!S52</f>
        <v>0</v>
      </c>
      <c r="T52" s="100">
        <f>+[1]FISCALIZACIONES!T52+[1]LICENCIAS!T52+[1]PERMISO!T52+[1]REGISTRO!T52+[1]CERTIFICADOS!T52</f>
        <v>0</v>
      </c>
      <c r="U52" s="100">
        <f>+[1]FISCALIZACIONES!U52+[1]LICENCIAS!U52+[1]PERMISO!U52+[1]REGISTRO!U52+[1]CERTIFICADOS!U52</f>
        <v>0</v>
      </c>
      <c r="V52" s="100">
        <f>+[1]FISCALIZACIONES!V52+[1]LICENCIAS!V52+[1]PERMISO!V52+[1]REGISTRO!V52+[1]CERTIFICADOS!V52</f>
        <v>0</v>
      </c>
      <c r="W52" s="100">
        <f>+[1]FISCALIZACIONES!W52+[1]LICENCIAS!W52+[1]PERMISO!W52+[1]REGISTRO!W52+[1]CERTIFICADOS!W52</f>
        <v>0</v>
      </c>
      <c r="X52" s="100">
        <f>+[1]FISCALIZACIONES!X52+[1]LICENCIAS!X52+[1]PERMISO!X52+[1]REGISTRO!X52+[1]CERTIFICADOS!X52</f>
        <v>0</v>
      </c>
      <c r="Y52" s="100">
        <f>+[1]FISCALIZACIONES!Y52+[1]LICENCIAS!Y52+[1]PERMISO!Y52+[1]REGISTRO!Y52+[1]CERTIFICADOS!Y52</f>
        <v>0</v>
      </c>
      <c r="Z52" s="100">
        <f>+[1]FISCALIZACIONES!Z52+[1]LICENCIAS!Z52+[1]PERMISO!Z52+[1]REGISTRO!Z52+[1]CERTIFICADOS!Z52</f>
        <v>0</v>
      </c>
      <c r="AA52" s="101" t="e">
        <f t="shared" si="2"/>
        <v>#REF!</v>
      </c>
      <c r="AB52" s="101" t="e">
        <f t="shared" si="3"/>
        <v>#REF!</v>
      </c>
      <c r="AC52" s="102" t="e">
        <f t="shared" si="4"/>
        <v>#REF!</v>
      </c>
      <c r="AD52" s="102" t="e">
        <f t="shared" si="5"/>
        <v>#REF!</v>
      </c>
      <c r="AE52" s="102" t="e">
        <f t="shared" si="6"/>
        <v>#REF!</v>
      </c>
      <c r="AF52" s="102" t="e">
        <f t="shared" si="7"/>
        <v>#REF!</v>
      </c>
      <c r="AG52" s="102" t="e">
        <f t="shared" si="8"/>
        <v>#REF!</v>
      </c>
      <c r="AH52" s="102" t="e">
        <f t="shared" si="9"/>
        <v>#REF!</v>
      </c>
      <c r="AI52" s="103" t="e">
        <f t="shared" si="10"/>
        <v>#REF!</v>
      </c>
      <c r="AJ52" s="103" t="e">
        <f t="shared" si="11"/>
        <v>#REF!</v>
      </c>
      <c r="AK52" s="103" t="e">
        <f t="shared" si="12"/>
        <v>#REF!</v>
      </c>
      <c r="AL52" s="103" t="e">
        <f t="shared" si="13"/>
        <v>#REF!</v>
      </c>
      <c r="AM52" s="103" t="e">
        <f t="shared" si="14"/>
        <v>#REF!</v>
      </c>
      <c r="AN52" s="103" t="e">
        <f t="shared" si="15"/>
        <v>#REF!</v>
      </c>
      <c r="AO52" s="103" t="e">
        <f t="shared" si="16"/>
        <v>#REF!</v>
      </c>
      <c r="AP52" s="103" t="e">
        <f t="shared" si="17"/>
        <v>#REF!</v>
      </c>
      <c r="AQ52" s="103" t="e">
        <f t="shared" si="18"/>
        <v>#REF!</v>
      </c>
      <c r="AR52" s="103" t="e">
        <f t="shared" si="19"/>
        <v>#REF!</v>
      </c>
      <c r="AS52" s="103" t="e">
        <f t="shared" si="20"/>
        <v>#REF!</v>
      </c>
      <c r="AT52" s="103" t="e">
        <f t="shared" si="21"/>
        <v>#REF!</v>
      </c>
      <c r="AU52" s="103" t="e">
        <f t="shared" si="22"/>
        <v>#REF!</v>
      </c>
      <c r="AV52" s="103" t="e">
        <f t="shared" si="23"/>
        <v>#REF!</v>
      </c>
      <c r="AW52" s="103" t="e">
        <f t="shared" si="24"/>
        <v>#REF!</v>
      </c>
      <c r="AX52" s="103" t="e">
        <f t="shared" si="25"/>
        <v>#REF!</v>
      </c>
      <c r="AY52" s="103" t="e">
        <f t="shared" si="26"/>
        <v>#REF!</v>
      </c>
      <c r="AZ52" s="103" t="e">
        <f t="shared" si="27"/>
        <v>#REF!</v>
      </c>
      <c r="BA52" s="103" t="e">
        <f t="shared" si="28"/>
        <v>#REF!</v>
      </c>
      <c r="BB52" s="103" t="e">
        <f t="shared" si="29"/>
        <v>#REF!</v>
      </c>
      <c r="BC52" s="103" t="e">
        <f t="shared" si="30"/>
        <v>#REF!</v>
      </c>
      <c r="BD52" s="103" t="e">
        <f t="shared" si="31"/>
        <v>#REF!</v>
      </c>
      <c r="BE52" s="103" t="e">
        <f t="shared" si="32"/>
        <v>#REF!</v>
      </c>
    </row>
    <row r="53" spans="1:57">
      <c r="A53" s="290"/>
      <c r="B53" s="306"/>
      <c r="C53" s="107" t="s">
        <v>268</v>
      </c>
      <c r="D53" s="114">
        <f t="shared" si="1"/>
        <v>2</v>
      </c>
      <c r="E53" s="100">
        <f>+[1]FISCALIZACIONES!E53+[1]LICENCIAS!E53+[1]PERMISO!E53+[1]REGISTRO!E53+[1]CERTIFICADOS!E53</f>
        <v>0</v>
      </c>
      <c r="F53" s="100">
        <f>+[1]FISCALIZACIONES!F53+[1]LICENCIAS!F53+[1]PERMISO!F53+[1]REGISTRO!F53+[1]CERTIFICADOS!F53</f>
        <v>0</v>
      </c>
      <c r="G53" s="100">
        <f>+[1]FISCALIZACIONES!G53+[1]LICENCIAS!G53+[1]PERMISO!G53+[1]REGISTRO!G53+[1]CERTIFICADOS!G53</f>
        <v>2</v>
      </c>
      <c r="H53" s="100">
        <f>+[1]FISCALIZACIONES!H53+[1]LICENCIAS!H53+[1]PERMISO!H53+[1]REGISTRO!H53+[1]CERTIFICADOS!H53</f>
        <v>0</v>
      </c>
      <c r="I53" s="100">
        <f>+[1]FISCALIZACIONES!I53+[1]LICENCIAS!I53+[1]PERMISO!I53+[1]REGISTRO!I53+[1]CERTIFICADOS!I53</f>
        <v>0</v>
      </c>
      <c r="J53" s="100">
        <f>+[1]FISCALIZACIONES!J53+[1]LICENCIAS!J53+[1]PERMISO!J53+[1]REGISTRO!J53+[1]CERTIFICADOS!J53</f>
        <v>0</v>
      </c>
      <c r="K53" s="100">
        <f>+[1]FISCALIZACIONES!K53+[1]LICENCIAS!K53+[1]PERMISO!K53+[1]REGISTRO!K53+[1]CERTIFICADOS!K53</f>
        <v>0</v>
      </c>
      <c r="L53" s="100">
        <f>+[1]FISCALIZACIONES!L53+[1]LICENCIAS!L53+[1]PERMISO!L53+[1]REGISTRO!L53+[1]CERTIFICADOS!L53</f>
        <v>0</v>
      </c>
      <c r="M53" s="100">
        <f>+[1]FISCALIZACIONES!M53+[1]LICENCIAS!M53+[1]PERMISO!M53+[1]REGISTRO!M53+[1]CERTIFICADOS!M53</f>
        <v>0</v>
      </c>
      <c r="N53" s="100">
        <f>+[1]FISCALIZACIONES!N53+[1]LICENCIAS!N53+[1]PERMISO!N53+[1]REGISTRO!N53+[1]CERTIFICADOS!N53</f>
        <v>0</v>
      </c>
      <c r="O53" s="100">
        <f>+[1]FISCALIZACIONES!O53+[1]LICENCIAS!O53+[1]PERMISO!O53+[1]REGISTRO!O53+[1]CERTIFICADOS!O53</f>
        <v>0</v>
      </c>
      <c r="P53" s="100">
        <f>+[1]FISCALIZACIONES!P53+[1]LICENCIAS!P53+[1]PERMISO!P53+[1]REGISTRO!P53+[1]CERTIFICADOS!P53</f>
        <v>0</v>
      </c>
      <c r="Q53" s="100">
        <f>+[1]FISCALIZACIONES!Q53+[1]LICENCIAS!Q53+[1]PERMISO!Q53+[1]REGISTRO!Q53+[1]CERTIFICADOS!Q53</f>
        <v>0</v>
      </c>
      <c r="R53" s="100">
        <f>+[1]FISCALIZACIONES!R53+[1]LICENCIAS!R53+[1]PERMISO!R53+[1]REGISTRO!R53+[1]CERTIFICADOS!R53</f>
        <v>0</v>
      </c>
      <c r="S53" s="100">
        <f>+[1]FISCALIZACIONES!S53+[1]LICENCIAS!S53+[1]PERMISO!S53+[1]REGISTRO!S53+[1]CERTIFICADOS!S53</f>
        <v>0</v>
      </c>
      <c r="T53" s="100">
        <f>+[1]FISCALIZACIONES!T53+[1]LICENCIAS!T53+[1]PERMISO!T53+[1]REGISTRO!T53+[1]CERTIFICADOS!T53</f>
        <v>0</v>
      </c>
      <c r="U53" s="100">
        <f>+[1]FISCALIZACIONES!U53+[1]LICENCIAS!U53+[1]PERMISO!U53+[1]REGISTRO!U53+[1]CERTIFICADOS!U53</f>
        <v>0</v>
      </c>
      <c r="V53" s="100">
        <f>+[1]FISCALIZACIONES!V53+[1]LICENCIAS!V53+[1]PERMISO!V53+[1]REGISTRO!V53+[1]CERTIFICADOS!V53</f>
        <v>0</v>
      </c>
      <c r="W53" s="100">
        <f>+[1]FISCALIZACIONES!W53+[1]LICENCIAS!W53+[1]PERMISO!W53+[1]REGISTRO!W53+[1]CERTIFICADOS!W53</f>
        <v>0</v>
      </c>
      <c r="X53" s="100">
        <f>+[1]FISCALIZACIONES!X53+[1]LICENCIAS!X53+[1]PERMISO!X53+[1]REGISTRO!X53+[1]CERTIFICADOS!X53</f>
        <v>0</v>
      </c>
      <c r="Y53" s="100">
        <f>+[1]FISCALIZACIONES!Y53+[1]LICENCIAS!Y53+[1]PERMISO!Y53+[1]REGISTRO!Y53+[1]CERTIFICADOS!Y53</f>
        <v>0</v>
      </c>
      <c r="Z53" s="100">
        <f>+[1]FISCALIZACIONES!Z53+[1]LICENCIAS!Z53+[1]PERMISO!Z53+[1]REGISTRO!Z53+[1]CERTIFICADOS!Z53</f>
        <v>0</v>
      </c>
      <c r="AA53" s="101" t="e">
        <f t="shared" si="2"/>
        <v>#REF!</v>
      </c>
      <c r="AB53" s="101" t="e">
        <f t="shared" si="3"/>
        <v>#REF!</v>
      </c>
      <c r="AC53" s="102" t="e">
        <f t="shared" si="4"/>
        <v>#REF!</v>
      </c>
      <c r="AD53" s="102" t="e">
        <f t="shared" si="5"/>
        <v>#REF!</v>
      </c>
      <c r="AE53" s="102" t="e">
        <f t="shared" si="6"/>
        <v>#REF!</v>
      </c>
      <c r="AF53" s="102" t="e">
        <f t="shared" si="7"/>
        <v>#REF!</v>
      </c>
      <c r="AG53" s="102" t="e">
        <f t="shared" si="8"/>
        <v>#REF!</v>
      </c>
      <c r="AH53" s="102" t="e">
        <f t="shared" si="9"/>
        <v>#REF!</v>
      </c>
      <c r="AI53" s="103" t="e">
        <f t="shared" si="10"/>
        <v>#REF!</v>
      </c>
      <c r="AJ53" s="103" t="e">
        <f t="shared" si="11"/>
        <v>#REF!</v>
      </c>
      <c r="AK53" s="103" t="e">
        <f t="shared" si="12"/>
        <v>#REF!</v>
      </c>
      <c r="AL53" s="103" t="e">
        <f t="shared" si="13"/>
        <v>#REF!</v>
      </c>
      <c r="AM53" s="103" t="e">
        <f t="shared" si="14"/>
        <v>#REF!</v>
      </c>
      <c r="AN53" s="103" t="e">
        <f t="shared" si="15"/>
        <v>#REF!</v>
      </c>
      <c r="AO53" s="103" t="e">
        <f t="shared" si="16"/>
        <v>#REF!</v>
      </c>
      <c r="AP53" s="103" t="e">
        <f t="shared" si="17"/>
        <v>#REF!</v>
      </c>
      <c r="AQ53" s="103" t="e">
        <f t="shared" si="18"/>
        <v>#REF!</v>
      </c>
      <c r="AR53" s="103" t="e">
        <f t="shared" si="19"/>
        <v>#REF!</v>
      </c>
      <c r="AS53" s="103" t="e">
        <f t="shared" si="20"/>
        <v>#REF!</v>
      </c>
      <c r="AT53" s="103" t="e">
        <f t="shared" si="21"/>
        <v>#REF!</v>
      </c>
      <c r="AU53" s="103" t="e">
        <f t="shared" si="22"/>
        <v>#REF!</v>
      </c>
      <c r="AV53" s="103" t="e">
        <f t="shared" si="23"/>
        <v>#REF!</v>
      </c>
      <c r="AW53" s="103" t="e">
        <f t="shared" si="24"/>
        <v>#REF!</v>
      </c>
      <c r="AX53" s="103" t="e">
        <f t="shared" si="25"/>
        <v>#REF!</v>
      </c>
      <c r="AY53" s="103" t="e">
        <f t="shared" si="26"/>
        <v>#REF!</v>
      </c>
      <c r="AZ53" s="103" t="e">
        <f t="shared" si="27"/>
        <v>#REF!</v>
      </c>
      <c r="BA53" s="103" t="e">
        <f t="shared" si="28"/>
        <v>#REF!</v>
      </c>
      <c r="BB53" s="103" t="e">
        <f t="shared" si="29"/>
        <v>#REF!</v>
      </c>
      <c r="BC53" s="103" t="e">
        <f t="shared" si="30"/>
        <v>#REF!</v>
      </c>
      <c r="BD53" s="103" t="e">
        <f t="shared" si="31"/>
        <v>#REF!</v>
      </c>
      <c r="BE53" s="103" t="e">
        <f t="shared" si="32"/>
        <v>#REF!</v>
      </c>
    </row>
    <row r="54" spans="1:57">
      <c r="A54" s="290"/>
      <c r="B54" s="306"/>
      <c r="C54" s="107" t="s">
        <v>269</v>
      </c>
      <c r="D54" s="114">
        <f t="shared" si="1"/>
        <v>7</v>
      </c>
      <c r="E54" s="100">
        <f>+[1]FISCALIZACIONES!E54+[1]LICENCIAS!E54+[1]PERMISO!E54+[1]REGISTRO!E54+[1]CERTIFICADOS!E54</f>
        <v>1</v>
      </c>
      <c r="F54" s="100">
        <f>+[1]FISCALIZACIONES!F54+[1]LICENCIAS!F54+[1]PERMISO!F54+[1]REGISTRO!F54+[1]CERTIFICADOS!F54</f>
        <v>3</v>
      </c>
      <c r="G54" s="100">
        <f>+[1]FISCALIZACIONES!G54+[1]LICENCIAS!G54+[1]PERMISO!G54+[1]REGISTRO!G54+[1]CERTIFICADOS!G54</f>
        <v>0</v>
      </c>
      <c r="H54" s="100">
        <f>+[1]FISCALIZACIONES!H54+[1]LICENCIAS!H54+[1]PERMISO!H54+[1]REGISTRO!H54+[1]CERTIFICADOS!H54</f>
        <v>1</v>
      </c>
      <c r="I54" s="100">
        <f>+[1]FISCALIZACIONES!I54+[1]LICENCIAS!I54+[1]PERMISO!I54+[1]REGISTRO!I54+[1]CERTIFICADOS!I54</f>
        <v>0</v>
      </c>
      <c r="J54" s="100">
        <f>+[1]FISCALIZACIONES!J54+[1]LICENCIAS!J54+[1]PERMISO!J54+[1]REGISTRO!J54+[1]CERTIFICADOS!J54</f>
        <v>0</v>
      </c>
      <c r="K54" s="100">
        <f>+[1]FISCALIZACIONES!K54+[1]LICENCIAS!K54+[1]PERMISO!K54+[1]REGISTRO!K54+[1]CERTIFICADOS!K54</f>
        <v>0</v>
      </c>
      <c r="L54" s="100">
        <f>+[1]FISCALIZACIONES!L54+[1]LICENCIAS!L54+[1]PERMISO!L54+[1]REGISTRO!L54+[1]CERTIFICADOS!L54</f>
        <v>0</v>
      </c>
      <c r="M54" s="100">
        <f>+[1]FISCALIZACIONES!M54+[1]LICENCIAS!M54+[1]PERMISO!M54+[1]REGISTRO!M54+[1]CERTIFICADOS!M54</f>
        <v>0</v>
      </c>
      <c r="N54" s="100">
        <f>+[1]FISCALIZACIONES!N54+[1]LICENCIAS!N54+[1]PERMISO!N54+[1]REGISTRO!N54+[1]CERTIFICADOS!N54</f>
        <v>0</v>
      </c>
      <c r="O54" s="100">
        <f>+[1]FISCALIZACIONES!O54+[1]LICENCIAS!O54+[1]PERMISO!O54+[1]REGISTRO!O54+[1]CERTIFICADOS!O54</f>
        <v>2</v>
      </c>
      <c r="P54" s="100">
        <f>+[1]FISCALIZACIONES!P54+[1]LICENCIAS!P54+[1]PERMISO!P54+[1]REGISTRO!P54+[1]CERTIFICADOS!P54</f>
        <v>0</v>
      </c>
      <c r="Q54" s="100">
        <f>+[1]FISCALIZACIONES!Q54+[1]LICENCIAS!Q54+[1]PERMISO!Q54+[1]REGISTRO!Q54+[1]CERTIFICADOS!Q54</f>
        <v>0</v>
      </c>
      <c r="R54" s="100">
        <f>+[1]FISCALIZACIONES!R54+[1]LICENCIAS!R54+[1]PERMISO!R54+[1]REGISTRO!R54+[1]CERTIFICADOS!R54</f>
        <v>0</v>
      </c>
      <c r="S54" s="100">
        <f>+[1]FISCALIZACIONES!S54+[1]LICENCIAS!S54+[1]PERMISO!S54+[1]REGISTRO!S54+[1]CERTIFICADOS!S54</f>
        <v>0</v>
      </c>
      <c r="T54" s="100">
        <f>+[1]FISCALIZACIONES!T54+[1]LICENCIAS!T54+[1]PERMISO!T54+[1]REGISTRO!T54+[1]CERTIFICADOS!T54</f>
        <v>0</v>
      </c>
      <c r="U54" s="100">
        <f>+[1]FISCALIZACIONES!U54+[1]LICENCIAS!U54+[1]PERMISO!U54+[1]REGISTRO!U54+[1]CERTIFICADOS!U54</f>
        <v>0</v>
      </c>
      <c r="V54" s="100">
        <f>+[1]FISCALIZACIONES!V54+[1]LICENCIAS!V54+[1]PERMISO!V54+[1]REGISTRO!V54+[1]CERTIFICADOS!V54</f>
        <v>0</v>
      </c>
      <c r="W54" s="100">
        <f>+[1]FISCALIZACIONES!W54+[1]LICENCIAS!W54+[1]PERMISO!W54+[1]REGISTRO!W54+[1]CERTIFICADOS!W54</f>
        <v>0</v>
      </c>
      <c r="X54" s="100">
        <f>+[1]FISCALIZACIONES!X54+[1]LICENCIAS!X54+[1]PERMISO!X54+[1]REGISTRO!X54+[1]CERTIFICADOS!X54</f>
        <v>0</v>
      </c>
      <c r="Y54" s="100">
        <f>+[1]FISCALIZACIONES!Y54+[1]LICENCIAS!Y54+[1]PERMISO!Y54+[1]REGISTRO!Y54+[1]CERTIFICADOS!Y54</f>
        <v>0</v>
      </c>
      <c r="Z54" s="100">
        <f>+[1]FISCALIZACIONES!Z54+[1]LICENCIAS!Z54+[1]PERMISO!Z54+[1]REGISTRO!Z54+[1]CERTIFICADOS!Z54</f>
        <v>0</v>
      </c>
      <c r="AA54" s="101" t="e">
        <f t="shared" si="2"/>
        <v>#REF!</v>
      </c>
      <c r="AB54" s="101" t="e">
        <f t="shared" si="3"/>
        <v>#REF!</v>
      </c>
      <c r="AC54" s="102" t="e">
        <f t="shared" si="4"/>
        <v>#REF!</v>
      </c>
      <c r="AD54" s="102" t="e">
        <f t="shared" si="5"/>
        <v>#REF!</v>
      </c>
      <c r="AE54" s="102" t="e">
        <f t="shared" si="6"/>
        <v>#REF!</v>
      </c>
      <c r="AF54" s="102" t="e">
        <f t="shared" si="7"/>
        <v>#REF!</v>
      </c>
      <c r="AG54" s="102" t="e">
        <f t="shared" si="8"/>
        <v>#REF!</v>
      </c>
      <c r="AH54" s="102" t="e">
        <f t="shared" si="9"/>
        <v>#REF!</v>
      </c>
      <c r="AI54" s="103" t="e">
        <f t="shared" si="10"/>
        <v>#REF!</v>
      </c>
      <c r="AJ54" s="103" t="e">
        <f t="shared" si="11"/>
        <v>#REF!</v>
      </c>
      <c r="AK54" s="103" t="e">
        <f t="shared" si="12"/>
        <v>#REF!</v>
      </c>
      <c r="AL54" s="103" t="e">
        <f t="shared" si="13"/>
        <v>#REF!</v>
      </c>
      <c r="AM54" s="103" t="e">
        <f t="shared" si="14"/>
        <v>#REF!</v>
      </c>
      <c r="AN54" s="103" t="e">
        <f t="shared" si="15"/>
        <v>#REF!</v>
      </c>
      <c r="AO54" s="103" t="e">
        <f t="shared" si="16"/>
        <v>#REF!</v>
      </c>
      <c r="AP54" s="103" t="e">
        <f t="shared" si="17"/>
        <v>#REF!</v>
      </c>
      <c r="AQ54" s="103" t="e">
        <f t="shared" si="18"/>
        <v>#REF!</v>
      </c>
      <c r="AR54" s="103" t="e">
        <f t="shared" si="19"/>
        <v>#REF!</v>
      </c>
      <c r="AS54" s="103" t="e">
        <f t="shared" si="20"/>
        <v>#REF!</v>
      </c>
      <c r="AT54" s="103" t="e">
        <f t="shared" si="21"/>
        <v>#REF!</v>
      </c>
      <c r="AU54" s="103" t="e">
        <f t="shared" si="22"/>
        <v>#REF!</v>
      </c>
      <c r="AV54" s="103" t="e">
        <f t="shared" si="23"/>
        <v>#REF!</v>
      </c>
      <c r="AW54" s="103" t="e">
        <f t="shared" si="24"/>
        <v>#REF!</v>
      </c>
      <c r="AX54" s="103" t="e">
        <f t="shared" si="25"/>
        <v>#REF!</v>
      </c>
      <c r="AY54" s="103" t="e">
        <f t="shared" si="26"/>
        <v>#REF!</v>
      </c>
      <c r="AZ54" s="103" t="e">
        <f t="shared" si="27"/>
        <v>#REF!</v>
      </c>
      <c r="BA54" s="103" t="e">
        <f t="shared" si="28"/>
        <v>#REF!</v>
      </c>
      <c r="BB54" s="103" t="e">
        <f t="shared" si="29"/>
        <v>#REF!</v>
      </c>
      <c r="BC54" s="103" t="e">
        <f t="shared" si="30"/>
        <v>#REF!</v>
      </c>
      <c r="BD54" s="103" t="e">
        <f t="shared" si="31"/>
        <v>#REF!</v>
      </c>
      <c r="BE54" s="103" t="e">
        <f t="shared" si="32"/>
        <v>#REF!</v>
      </c>
    </row>
    <row r="55" spans="1:57">
      <c r="A55" s="290"/>
      <c r="B55" s="306"/>
      <c r="C55" s="107" t="s">
        <v>270</v>
      </c>
      <c r="D55" s="114">
        <f t="shared" si="1"/>
        <v>2</v>
      </c>
      <c r="E55" s="100">
        <f>+[1]FISCALIZACIONES!E55+[1]LICENCIAS!E55+[1]PERMISO!E55+[1]REGISTRO!E55+[1]CERTIFICADOS!E55</f>
        <v>0</v>
      </c>
      <c r="F55" s="100">
        <f>+[1]FISCALIZACIONES!F55+[1]LICENCIAS!F55+[1]PERMISO!F55+[1]REGISTRO!F55+[1]CERTIFICADOS!F55</f>
        <v>1</v>
      </c>
      <c r="G55" s="100">
        <f>+[1]FISCALIZACIONES!G55+[1]LICENCIAS!G55+[1]PERMISO!G55+[1]REGISTRO!G55+[1]CERTIFICADOS!G55</f>
        <v>1</v>
      </c>
      <c r="H55" s="100">
        <f>+[1]FISCALIZACIONES!H55+[1]LICENCIAS!H55+[1]PERMISO!H55+[1]REGISTRO!H55+[1]CERTIFICADOS!H55</f>
        <v>0</v>
      </c>
      <c r="I55" s="100">
        <f>+[1]FISCALIZACIONES!I55+[1]LICENCIAS!I55+[1]PERMISO!I55+[1]REGISTRO!I55+[1]CERTIFICADOS!I55</f>
        <v>0</v>
      </c>
      <c r="J55" s="100">
        <f>+[1]FISCALIZACIONES!J55+[1]LICENCIAS!J55+[1]PERMISO!J55+[1]REGISTRO!J55+[1]CERTIFICADOS!J55</f>
        <v>0</v>
      </c>
      <c r="K55" s="100">
        <f>+[1]FISCALIZACIONES!K55+[1]LICENCIAS!K55+[1]PERMISO!K55+[1]REGISTRO!K55+[1]CERTIFICADOS!K55</f>
        <v>0</v>
      </c>
      <c r="L55" s="100">
        <f>+[1]FISCALIZACIONES!L55+[1]LICENCIAS!L55+[1]PERMISO!L55+[1]REGISTRO!L55+[1]CERTIFICADOS!L55</f>
        <v>0</v>
      </c>
      <c r="M55" s="100">
        <f>+[1]FISCALIZACIONES!M55+[1]LICENCIAS!M55+[1]PERMISO!M55+[1]REGISTRO!M55+[1]CERTIFICADOS!M55</f>
        <v>0</v>
      </c>
      <c r="N55" s="100">
        <f>+[1]FISCALIZACIONES!N55+[1]LICENCIAS!N55+[1]PERMISO!N55+[1]REGISTRO!N55+[1]CERTIFICADOS!N55</f>
        <v>0</v>
      </c>
      <c r="O55" s="100">
        <f>+[1]FISCALIZACIONES!O55+[1]LICENCIAS!O55+[1]PERMISO!O55+[1]REGISTRO!O55+[1]CERTIFICADOS!O55</f>
        <v>0</v>
      </c>
      <c r="P55" s="100">
        <f>+[1]FISCALIZACIONES!P55+[1]LICENCIAS!P55+[1]PERMISO!P55+[1]REGISTRO!P55+[1]CERTIFICADOS!P55</f>
        <v>0</v>
      </c>
      <c r="Q55" s="100">
        <f>+[1]FISCALIZACIONES!Q55+[1]LICENCIAS!Q55+[1]PERMISO!Q55+[1]REGISTRO!Q55+[1]CERTIFICADOS!Q55</f>
        <v>0</v>
      </c>
      <c r="R55" s="100">
        <f>+[1]FISCALIZACIONES!R55+[1]LICENCIAS!R55+[1]PERMISO!R55+[1]REGISTRO!R55+[1]CERTIFICADOS!R55</f>
        <v>0</v>
      </c>
      <c r="S55" s="100">
        <f>+[1]FISCALIZACIONES!S55+[1]LICENCIAS!S55+[1]PERMISO!S55+[1]REGISTRO!S55+[1]CERTIFICADOS!S55</f>
        <v>0</v>
      </c>
      <c r="T55" s="100">
        <f>+[1]FISCALIZACIONES!T55+[1]LICENCIAS!T55+[1]PERMISO!T55+[1]REGISTRO!T55+[1]CERTIFICADOS!T55</f>
        <v>0</v>
      </c>
      <c r="U55" s="100">
        <f>+[1]FISCALIZACIONES!U55+[1]LICENCIAS!U55+[1]PERMISO!U55+[1]REGISTRO!U55+[1]CERTIFICADOS!U55</f>
        <v>0</v>
      </c>
      <c r="V55" s="100">
        <f>+[1]FISCALIZACIONES!V55+[1]LICENCIAS!V55+[1]PERMISO!V55+[1]REGISTRO!V55+[1]CERTIFICADOS!V55</f>
        <v>0</v>
      </c>
      <c r="W55" s="100">
        <f>+[1]FISCALIZACIONES!W55+[1]LICENCIAS!W55+[1]PERMISO!W55+[1]REGISTRO!W55+[1]CERTIFICADOS!W55</f>
        <v>0</v>
      </c>
      <c r="X55" s="100">
        <f>+[1]FISCALIZACIONES!X55+[1]LICENCIAS!X55+[1]PERMISO!X55+[1]REGISTRO!X55+[1]CERTIFICADOS!X55</f>
        <v>0</v>
      </c>
      <c r="Y55" s="100">
        <f>+[1]FISCALIZACIONES!Y55+[1]LICENCIAS!Y55+[1]PERMISO!Y55+[1]REGISTRO!Y55+[1]CERTIFICADOS!Y55</f>
        <v>0</v>
      </c>
      <c r="Z55" s="100">
        <f>+[1]FISCALIZACIONES!Z55+[1]LICENCIAS!Z55+[1]PERMISO!Z55+[1]REGISTRO!Z55+[1]CERTIFICADOS!Z55</f>
        <v>0</v>
      </c>
      <c r="AA55" s="101" t="e">
        <f t="shared" si="2"/>
        <v>#REF!</v>
      </c>
      <c r="AB55" s="101" t="e">
        <f t="shared" si="3"/>
        <v>#REF!</v>
      </c>
      <c r="AC55" s="102" t="e">
        <f t="shared" si="4"/>
        <v>#REF!</v>
      </c>
      <c r="AD55" s="102" t="e">
        <f t="shared" si="5"/>
        <v>#REF!</v>
      </c>
      <c r="AE55" s="102" t="e">
        <f t="shared" si="6"/>
        <v>#REF!</v>
      </c>
      <c r="AF55" s="102" t="e">
        <f t="shared" si="7"/>
        <v>#REF!</v>
      </c>
      <c r="AG55" s="102" t="e">
        <f t="shared" si="8"/>
        <v>#REF!</v>
      </c>
      <c r="AH55" s="102" t="e">
        <f t="shared" si="9"/>
        <v>#REF!</v>
      </c>
      <c r="AI55" s="103" t="e">
        <f t="shared" si="10"/>
        <v>#REF!</v>
      </c>
      <c r="AJ55" s="103" t="e">
        <f t="shared" si="11"/>
        <v>#REF!</v>
      </c>
      <c r="AK55" s="103" t="e">
        <f t="shared" si="12"/>
        <v>#REF!</v>
      </c>
      <c r="AL55" s="103" t="e">
        <f t="shared" si="13"/>
        <v>#REF!</v>
      </c>
      <c r="AM55" s="103" t="e">
        <f t="shared" si="14"/>
        <v>#REF!</v>
      </c>
      <c r="AN55" s="103" t="e">
        <f t="shared" si="15"/>
        <v>#REF!</v>
      </c>
      <c r="AO55" s="103" t="e">
        <f t="shared" si="16"/>
        <v>#REF!</v>
      </c>
      <c r="AP55" s="103" t="e">
        <f t="shared" si="17"/>
        <v>#REF!</v>
      </c>
      <c r="AQ55" s="103" t="e">
        <f t="shared" si="18"/>
        <v>#REF!</v>
      </c>
      <c r="AR55" s="103" t="e">
        <f t="shared" si="19"/>
        <v>#REF!</v>
      </c>
      <c r="AS55" s="103" t="e">
        <f t="shared" si="20"/>
        <v>#REF!</v>
      </c>
      <c r="AT55" s="103" t="e">
        <f t="shared" si="21"/>
        <v>#REF!</v>
      </c>
      <c r="AU55" s="103" t="e">
        <f t="shared" si="22"/>
        <v>#REF!</v>
      </c>
      <c r="AV55" s="103" t="e">
        <f t="shared" si="23"/>
        <v>#REF!</v>
      </c>
      <c r="AW55" s="103" t="e">
        <f t="shared" si="24"/>
        <v>#REF!</v>
      </c>
      <c r="AX55" s="103" t="e">
        <f t="shared" si="25"/>
        <v>#REF!</v>
      </c>
      <c r="AY55" s="103" t="e">
        <f t="shared" si="26"/>
        <v>#REF!</v>
      </c>
      <c r="AZ55" s="103" t="e">
        <f t="shared" si="27"/>
        <v>#REF!</v>
      </c>
      <c r="BA55" s="103" t="e">
        <f t="shared" si="28"/>
        <v>#REF!</v>
      </c>
      <c r="BB55" s="103" t="e">
        <f t="shared" si="29"/>
        <v>#REF!</v>
      </c>
      <c r="BC55" s="103" t="e">
        <f t="shared" si="30"/>
        <v>#REF!</v>
      </c>
      <c r="BD55" s="103" t="e">
        <f t="shared" si="31"/>
        <v>#REF!</v>
      </c>
      <c r="BE55" s="103" t="e">
        <f t="shared" si="32"/>
        <v>#REF!</v>
      </c>
    </row>
    <row r="56" spans="1:57">
      <c r="A56" s="290"/>
      <c r="B56" s="306"/>
      <c r="C56" s="107" t="s">
        <v>271</v>
      </c>
      <c r="D56" s="114">
        <f t="shared" si="1"/>
        <v>3</v>
      </c>
      <c r="E56" s="100">
        <f>+[1]FISCALIZACIONES!E56+[1]LICENCIAS!E56+[1]PERMISO!E56+[1]REGISTRO!E56+[1]CERTIFICADOS!E56</f>
        <v>1</v>
      </c>
      <c r="F56" s="100">
        <f>+[1]FISCALIZACIONES!F56+[1]LICENCIAS!F56+[1]PERMISO!F56+[1]REGISTRO!F56+[1]CERTIFICADOS!F56</f>
        <v>0</v>
      </c>
      <c r="G56" s="100">
        <f>+[1]FISCALIZACIONES!G56+[1]LICENCIAS!G56+[1]PERMISO!G56+[1]REGISTRO!G56+[1]CERTIFICADOS!G56</f>
        <v>1</v>
      </c>
      <c r="H56" s="100">
        <f>+[1]FISCALIZACIONES!H56+[1]LICENCIAS!H56+[1]PERMISO!H56+[1]REGISTRO!H56+[1]CERTIFICADOS!H56</f>
        <v>1</v>
      </c>
      <c r="I56" s="100">
        <f>+[1]FISCALIZACIONES!I56+[1]LICENCIAS!I56+[1]PERMISO!I56+[1]REGISTRO!I56+[1]CERTIFICADOS!I56</f>
        <v>0</v>
      </c>
      <c r="J56" s="100">
        <f>+[1]FISCALIZACIONES!J56+[1]LICENCIAS!J56+[1]PERMISO!J56+[1]REGISTRO!J56+[1]CERTIFICADOS!J56</f>
        <v>0</v>
      </c>
      <c r="K56" s="100">
        <f>+[1]FISCALIZACIONES!K56+[1]LICENCIAS!K56+[1]PERMISO!K56+[1]REGISTRO!K56+[1]CERTIFICADOS!K56</f>
        <v>0</v>
      </c>
      <c r="L56" s="100">
        <f>+[1]FISCALIZACIONES!L56+[1]LICENCIAS!L56+[1]PERMISO!L56+[1]REGISTRO!L56+[1]CERTIFICADOS!L56</f>
        <v>0</v>
      </c>
      <c r="M56" s="100">
        <f>+[1]FISCALIZACIONES!M56+[1]LICENCIAS!M56+[1]PERMISO!M56+[1]REGISTRO!M56+[1]CERTIFICADOS!M56</f>
        <v>0</v>
      </c>
      <c r="N56" s="100">
        <f>+[1]FISCALIZACIONES!N56+[1]LICENCIAS!N56+[1]PERMISO!N56+[1]REGISTRO!N56+[1]CERTIFICADOS!N56</f>
        <v>0</v>
      </c>
      <c r="O56" s="100">
        <f>+[1]FISCALIZACIONES!O56+[1]LICENCIAS!O56+[1]PERMISO!O56+[1]REGISTRO!O56+[1]CERTIFICADOS!O56</f>
        <v>0</v>
      </c>
      <c r="P56" s="100">
        <f>+[1]FISCALIZACIONES!P56+[1]LICENCIAS!P56+[1]PERMISO!P56+[1]REGISTRO!P56+[1]CERTIFICADOS!P56</f>
        <v>0</v>
      </c>
      <c r="Q56" s="100">
        <f>+[1]FISCALIZACIONES!Q56+[1]LICENCIAS!Q56+[1]PERMISO!Q56+[1]REGISTRO!Q56+[1]CERTIFICADOS!Q56</f>
        <v>0</v>
      </c>
      <c r="R56" s="100">
        <f>+[1]FISCALIZACIONES!R56+[1]LICENCIAS!R56+[1]PERMISO!R56+[1]REGISTRO!R56+[1]CERTIFICADOS!R56</f>
        <v>0</v>
      </c>
      <c r="S56" s="100">
        <f>+[1]FISCALIZACIONES!S56+[1]LICENCIAS!S56+[1]PERMISO!S56+[1]REGISTRO!S56+[1]CERTIFICADOS!S56</f>
        <v>0</v>
      </c>
      <c r="T56" s="100">
        <f>+[1]FISCALIZACIONES!T56+[1]LICENCIAS!T56+[1]PERMISO!T56+[1]REGISTRO!T56+[1]CERTIFICADOS!T56</f>
        <v>0</v>
      </c>
      <c r="U56" s="100">
        <f>+[1]FISCALIZACIONES!U56+[1]LICENCIAS!U56+[1]PERMISO!U56+[1]REGISTRO!U56+[1]CERTIFICADOS!U56</f>
        <v>0</v>
      </c>
      <c r="V56" s="100">
        <f>+[1]FISCALIZACIONES!V56+[1]LICENCIAS!V56+[1]PERMISO!V56+[1]REGISTRO!V56+[1]CERTIFICADOS!V56</f>
        <v>0</v>
      </c>
      <c r="W56" s="100">
        <f>+[1]FISCALIZACIONES!W56+[1]LICENCIAS!W56+[1]PERMISO!W56+[1]REGISTRO!W56+[1]CERTIFICADOS!W56</f>
        <v>0</v>
      </c>
      <c r="X56" s="100">
        <f>+[1]FISCALIZACIONES!X56+[1]LICENCIAS!X56+[1]PERMISO!X56+[1]REGISTRO!X56+[1]CERTIFICADOS!X56</f>
        <v>0</v>
      </c>
      <c r="Y56" s="100">
        <f>+[1]FISCALIZACIONES!Y56+[1]LICENCIAS!Y56+[1]PERMISO!Y56+[1]REGISTRO!Y56+[1]CERTIFICADOS!Y56</f>
        <v>0</v>
      </c>
      <c r="Z56" s="100">
        <f>+[1]FISCALIZACIONES!Z56+[1]LICENCIAS!Z56+[1]PERMISO!Z56+[1]REGISTRO!Z56+[1]CERTIFICADOS!Z56</f>
        <v>0</v>
      </c>
      <c r="AA56" s="101" t="e">
        <f t="shared" si="2"/>
        <v>#REF!</v>
      </c>
      <c r="AB56" s="101" t="e">
        <f t="shared" si="3"/>
        <v>#REF!</v>
      </c>
      <c r="AC56" s="102" t="e">
        <f t="shared" si="4"/>
        <v>#REF!</v>
      </c>
      <c r="AD56" s="102" t="e">
        <f t="shared" si="5"/>
        <v>#REF!</v>
      </c>
      <c r="AE56" s="102" t="e">
        <f t="shared" si="6"/>
        <v>#REF!</v>
      </c>
      <c r="AF56" s="102" t="e">
        <f t="shared" si="7"/>
        <v>#REF!</v>
      </c>
      <c r="AG56" s="102" t="e">
        <f t="shared" si="8"/>
        <v>#REF!</v>
      </c>
      <c r="AH56" s="102" t="e">
        <f t="shared" si="9"/>
        <v>#REF!</v>
      </c>
      <c r="AI56" s="103" t="e">
        <f t="shared" si="10"/>
        <v>#REF!</v>
      </c>
      <c r="AJ56" s="103" t="e">
        <f t="shared" si="11"/>
        <v>#REF!</v>
      </c>
      <c r="AK56" s="103" t="e">
        <f t="shared" si="12"/>
        <v>#REF!</v>
      </c>
      <c r="AL56" s="103" t="e">
        <f t="shared" si="13"/>
        <v>#REF!</v>
      </c>
      <c r="AM56" s="103" t="e">
        <f t="shared" si="14"/>
        <v>#REF!</v>
      </c>
      <c r="AN56" s="103" t="e">
        <f t="shared" si="15"/>
        <v>#REF!</v>
      </c>
      <c r="AO56" s="103" t="e">
        <f t="shared" si="16"/>
        <v>#REF!</v>
      </c>
      <c r="AP56" s="103" t="e">
        <f t="shared" si="17"/>
        <v>#REF!</v>
      </c>
      <c r="AQ56" s="103" t="e">
        <f t="shared" si="18"/>
        <v>#REF!</v>
      </c>
      <c r="AR56" s="103" t="e">
        <f t="shared" si="19"/>
        <v>#REF!</v>
      </c>
      <c r="AS56" s="103" t="e">
        <f t="shared" si="20"/>
        <v>#REF!</v>
      </c>
      <c r="AT56" s="103" t="e">
        <f t="shared" si="21"/>
        <v>#REF!</v>
      </c>
      <c r="AU56" s="103" t="e">
        <f t="shared" si="22"/>
        <v>#REF!</v>
      </c>
      <c r="AV56" s="103" t="e">
        <f t="shared" si="23"/>
        <v>#REF!</v>
      </c>
      <c r="AW56" s="103" t="e">
        <f t="shared" si="24"/>
        <v>#REF!</v>
      </c>
      <c r="AX56" s="103" t="e">
        <f t="shared" si="25"/>
        <v>#REF!</v>
      </c>
      <c r="AY56" s="103" t="e">
        <f t="shared" si="26"/>
        <v>#REF!</v>
      </c>
      <c r="AZ56" s="103" t="e">
        <f t="shared" si="27"/>
        <v>#REF!</v>
      </c>
      <c r="BA56" s="103" t="e">
        <f t="shared" si="28"/>
        <v>#REF!</v>
      </c>
      <c r="BB56" s="103" t="e">
        <f t="shared" si="29"/>
        <v>#REF!</v>
      </c>
      <c r="BC56" s="103" t="e">
        <f t="shared" si="30"/>
        <v>#REF!</v>
      </c>
      <c r="BD56" s="103" t="e">
        <f t="shared" si="31"/>
        <v>#REF!</v>
      </c>
      <c r="BE56" s="103" t="e">
        <f t="shared" si="32"/>
        <v>#REF!</v>
      </c>
    </row>
    <row r="57" spans="1:57">
      <c r="A57" s="290"/>
      <c r="B57" s="306"/>
      <c r="C57" s="107" t="s">
        <v>272</v>
      </c>
      <c r="D57" s="114">
        <f t="shared" si="1"/>
        <v>4</v>
      </c>
      <c r="E57" s="100">
        <f>+[1]FISCALIZACIONES!E57+[1]LICENCIAS!E57+[1]PERMISO!E57+[1]REGISTRO!E57+[1]CERTIFICADOS!E57</f>
        <v>0</v>
      </c>
      <c r="F57" s="100">
        <f>+[1]FISCALIZACIONES!F57+[1]LICENCIAS!F57+[1]PERMISO!F57+[1]REGISTRO!F57+[1]CERTIFICADOS!F57</f>
        <v>1</v>
      </c>
      <c r="G57" s="100">
        <f>+[1]FISCALIZACIONES!G57+[1]LICENCIAS!G57+[1]PERMISO!G57+[1]REGISTRO!G57+[1]CERTIFICADOS!G57</f>
        <v>2</v>
      </c>
      <c r="H57" s="100">
        <f>+[1]FISCALIZACIONES!H57+[1]LICENCIAS!H57+[1]PERMISO!H57+[1]REGISTRO!H57+[1]CERTIFICADOS!H57</f>
        <v>0</v>
      </c>
      <c r="I57" s="100">
        <f>+[1]FISCALIZACIONES!I57+[1]LICENCIAS!I57+[1]PERMISO!I57+[1]REGISTRO!I57+[1]CERTIFICADOS!I57</f>
        <v>0</v>
      </c>
      <c r="J57" s="100">
        <f>+[1]FISCALIZACIONES!J57+[1]LICENCIAS!J57+[1]PERMISO!J57+[1]REGISTRO!J57+[1]CERTIFICADOS!J57</f>
        <v>0</v>
      </c>
      <c r="K57" s="100">
        <f>+[1]FISCALIZACIONES!K57+[1]LICENCIAS!K57+[1]PERMISO!K57+[1]REGISTRO!K57+[1]CERTIFICADOS!K57</f>
        <v>0</v>
      </c>
      <c r="L57" s="100">
        <f>+[1]FISCALIZACIONES!L57+[1]LICENCIAS!L57+[1]PERMISO!L57+[1]REGISTRO!L57+[1]CERTIFICADOS!L57</f>
        <v>0</v>
      </c>
      <c r="M57" s="100">
        <f>+[1]FISCALIZACIONES!M57+[1]LICENCIAS!M57+[1]PERMISO!M57+[1]REGISTRO!M57+[1]CERTIFICADOS!M57</f>
        <v>0</v>
      </c>
      <c r="N57" s="100">
        <f>+[1]FISCALIZACIONES!N57+[1]LICENCIAS!N57+[1]PERMISO!N57+[1]REGISTRO!N57+[1]CERTIFICADOS!N57</f>
        <v>0</v>
      </c>
      <c r="O57" s="100">
        <f>+[1]FISCALIZACIONES!O57+[1]LICENCIAS!O57+[1]PERMISO!O57+[1]REGISTRO!O57+[1]CERTIFICADOS!O57</f>
        <v>1</v>
      </c>
      <c r="P57" s="100">
        <f>+[1]FISCALIZACIONES!P57+[1]LICENCIAS!P57+[1]PERMISO!P57+[1]REGISTRO!P57+[1]CERTIFICADOS!P57</f>
        <v>0</v>
      </c>
      <c r="Q57" s="100">
        <f>+[1]FISCALIZACIONES!Q57+[1]LICENCIAS!Q57+[1]PERMISO!Q57+[1]REGISTRO!Q57+[1]CERTIFICADOS!Q57</f>
        <v>0</v>
      </c>
      <c r="R57" s="100">
        <f>+[1]FISCALIZACIONES!R57+[1]LICENCIAS!R57+[1]PERMISO!R57+[1]REGISTRO!R57+[1]CERTIFICADOS!R57</f>
        <v>0</v>
      </c>
      <c r="S57" s="100">
        <f>+[1]FISCALIZACIONES!S57+[1]LICENCIAS!S57+[1]PERMISO!S57+[1]REGISTRO!S57+[1]CERTIFICADOS!S57</f>
        <v>0</v>
      </c>
      <c r="T57" s="100">
        <f>+[1]FISCALIZACIONES!T57+[1]LICENCIAS!T57+[1]PERMISO!T57+[1]REGISTRO!T57+[1]CERTIFICADOS!T57</f>
        <v>0</v>
      </c>
      <c r="U57" s="100">
        <f>+[1]FISCALIZACIONES!U57+[1]LICENCIAS!U57+[1]PERMISO!U57+[1]REGISTRO!U57+[1]CERTIFICADOS!U57</f>
        <v>0</v>
      </c>
      <c r="V57" s="100">
        <f>+[1]FISCALIZACIONES!V57+[1]LICENCIAS!V57+[1]PERMISO!V57+[1]REGISTRO!V57+[1]CERTIFICADOS!V57</f>
        <v>0</v>
      </c>
      <c r="W57" s="100">
        <f>+[1]FISCALIZACIONES!W57+[1]LICENCIAS!W57+[1]PERMISO!W57+[1]REGISTRO!W57+[1]CERTIFICADOS!W57</f>
        <v>0</v>
      </c>
      <c r="X57" s="100">
        <f>+[1]FISCALIZACIONES!X57+[1]LICENCIAS!X57+[1]PERMISO!X57+[1]REGISTRO!X57+[1]CERTIFICADOS!X57</f>
        <v>0</v>
      </c>
      <c r="Y57" s="100">
        <f>+[1]FISCALIZACIONES!Y57+[1]LICENCIAS!Y57+[1]PERMISO!Y57+[1]REGISTRO!Y57+[1]CERTIFICADOS!Y57</f>
        <v>0</v>
      </c>
      <c r="Z57" s="100">
        <f>+[1]FISCALIZACIONES!Z57+[1]LICENCIAS!Z57+[1]PERMISO!Z57+[1]REGISTRO!Z57+[1]CERTIFICADOS!Z57</f>
        <v>0</v>
      </c>
      <c r="AA57" s="101" t="e">
        <f t="shared" si="2"/>
        <v>#REF!</v>
      </c>
      <c r="AB57" s="101" t="e">
        <f t="shared" si="3"/>
        <v>#REF!</v>
      </c>
      <c r="AC57" s="102" t="e">
        <f t="shared" si="4"/>
        <v>#REF!</v>
      </c>
      <c r="AD57" s="102" t="e">
        <f t="shared" si="5"/>
        <v>#REF!</v>
      </c>
      <c r="AE57" s="102" t="e">
        <f t="shared" si="6"/>
        <v>#REF!</v>
      </c>
      <c r="AF57" s="102" t="e">
        <f t="shared" si="7"/>
        <v>#REF!</v>
      </c>
      <c r="AG57" s="102" t="e">
        <f t="shared" si="8"/>
        <v>#REF!</v>
      </c>
      <c r="AH57" s="102" t="e">
        <f t="shared" si="9"/>
        <v>#REF!</v>
      </c>
      <c r="AI57" s="103" t="e">
        <f t="shared" si="10"/>
        <v>#REF!</v>
      </c>
      <c r="AJ57" s="103" t="e">
        <f t="shared" si="11"/>
        <v>#REF!</v>
      </c>
      <c r="AK57" s="103" t="e">
        <f t="shared" si="12"/>
        <v>#REF!</v>
      </c>
      <c r="AL57" s="103" t="e">
        <f t="shared" si="13"/>
        <v>#REF!</v>
      </c>
      <c r="AM57" s="103" t="e">
        <f t="shared" si="14"/>
        <v>#REF!</v>
      </c>
      <c r="AN57" s="103" t="e">
        <f t="shared" si="15"/>
        <v>#REF!</v>
      </c>
      <c r="AO57" s="103" t="e">
        <f t="shared" si="16"/>
        <v>#REF!</v>
      </c>
      <c r="AP57" s="103" t="e">
        <f t="shared" si="17"/>
        <v>#REF!</v>
      </c>
      <c r="AQ57" s="103" t="e">
        <f t="shared" si="18"/>
        <v>#REF!</v>
      </c>
      <c r="AR57" s="103" t="e">
        <f t="shared" si="19"/>
        <v>#REF!</v>
      </c>
      <c r="AS57" s="103" t="e">
        <f t="shared" si="20"/>
        <v>#REF!</v>
      </c>
      <c r="AT57" s="103" t="e">
        <f t="shared" si="21"/>
        <v>#REF!</v>
      </c>
      <c r="AU57" s="103" t="e">
        <f t="shared" si="22"/>
        <v>#REF!</v>
      </c>
      <c r="AV57" s="103" t="e">
        <f t="shared" si="23"/>
        <v>#REF!</v>
      </c>
      <c r="AW57" s="103" t="e">
        <f t="shared" si="24"/>
        <v>#REF!</v>
      </c>
      <c r="AX57" s="103" t="e">
        <f t="shared" si="25"/>
        <v>#REF!</v>
      </c>
      <c r="AY57" s="103" t="e">
        <f t="shared" si="26"/>
        <v>#REF!</v>
      </c>
      <c r="AZ57" s="103" t="e">
        <f t="shared" si="27"/>
        <v>#REF!</v>
      </c>
      <c r="BA57" s="103" t="e">
        <f t="shared" si="28"/>
        <v>#REF!</v>
      </c>
      <c r="BB57" s="103" t="e">
        <f t="shared" si="29"/>
        <v>#REF!</v>
      </c>
      <c r="BC57" s="103" t="e">
        <f t="shared" si="30"/>
        <v>#REF!</v>
      </c>
      <c r="BD57" s="103" t="e">
        <f t="shared" si="31"/>
        <v>#REF!</v>
      </c>
      <c r="BE57" s="103" t="e">
        <f t="shared" si="32"/>
        <v>#REF!</v>
      </c>
    </row>
    <row r="58" spans="1:57">
      <c r="A58" s="291"/>
      <c r="B58" s="307"/>
      <c r="C58" s="107" t="s">
        <v>273</v>
      </c>
      <c r="D58" s="114">
        <f t="shared" si="1"/>
        <v>4</v>
      </c>
      <c r="E58" s="100">
        <f>+[1]FISCALIZACIONES!E58+[1]LICENCIAS!E58+[1]PERMISO!E58+[1]REGISTRO!E58+[1]CERTIFICADOS!E58</f>
        <v>2</v>
      </c>
      <c r="F58" s="100">
        <f>+[1]FISCALIZACIONES!F58+[1]LICENCIAS!F58+[1]PERMISO!F58+[1]REGISTRO!F58+[1]CERTIFICADOS!F58</f>
        <v>0</v>
      </c>
      <c r="G58" s="100">
        <f>+[1]FISCALIZACIONES!G58+[1]LICENCIAS!G58+[1]PERMISO!G58+[1]REGISTRO!G58+[1]CERTIFICADOS!G58</f>
        <v>0</v>
      </c>
      <c r="H58" s="100">
        <f>+[1]FISCALIZACIONES!H58+[1]LICENCIAS!H58+[1]PERMISO!H58+[1]REGISTRO!H58+[1]CERTIFICADOS!H58</f>
        <v>2</v>
      </c>
      <c r="I58" s="100">
        <f>+[1]FISCALIZACIONES!I58+[1]LICENCIAS!I58+[1]PERMISO!I58+[1]REGISTRO!I58+[1]CERTIFICADOS!I58</f>
        <v>0</v>
      </c>
      <c r="J58" s="100">
        <f>+[1]FISCALIZACIONES!J58+[1]LICENCIAS!J58+[1]PERMISO!J58+[1]REGISTRO!J58+[1]CERTIFICADOS!J58</f>
        <v>0</v>
      </c>
      <c r="K58" s="100">
        <f>+[1]FISCALIZACIONES!K58+[1]LICENCIAS!K58+[1]PERMISO!K58+[1]REGISTRO!K58+[1]CERTIFICADOS!K58</f>
        <v>0</v>
      </c>
      <c r="L58" s="100">
        <f>+[1]FISCALIZACIONES!L58+[1]LICENCIAS!L58+[1]PERMISO!L58+[1]REGISTRO!L58+[1]CERTIFICADOS!L58</f>
        <v>0</v>
      </c>
      <c r="M58" s="100">
        <f>+[1]FISCALIZACIONES!M58+[1]LICENCIAS!M58+[1]PERMISO!M58+[1]REGISTRO!M58+[1]CERTIFICADOS!M58</f>
        <v>0</v>
      </c>
      <c r="N58" s="100">
        <f>+[1]FISCALIZACIONES!N58+[1]LICENCIAS!N58+[1]PERMISO!N58+[1]REGISTRO!N58+[1]CERTIFICADOS!N58</f>
        <v>0</v>
      </c>
      <c r="O58" s="100">
        <f>+[1]FISCALIZACIONES!O58+[1]LICENCIAS!O58+[1]PERMISO!O58+[1]REGISTRO!O58+[1]CERTIFICADOS!O58</f>
        <v>0</v>
      </c>
      <c r="P58" s="100">
        <f>+[1]FISCALIZACIONES!P58+[1]LICENCIAS!P58+[1]PERMISO!P58+[1]REGISTRO!P58+[1]CERTIFICADOS!P58</f>
        <v>0</v>
      </c>
      <c r="Q58" s="100">
        <f>+[1]FISCALIZACIONES!Q58+[1]LICENCIAS!Q58+[1]PERMISO!Q58+[1]REGISTRO!Q58+[1]CERTIFICADOS!Q58</f>
        <v>0</v>
      </c>
      <c r="R58" s="100">
        <f>+[1]FISCALIZACIONES!R58+[1]LICENCIAS!R58+[1]PERMISO!R58+[1]REGISTRO!R58+[1]CERTIFICADOS!R58</f>
        <v>0</v>
      </c>
      <c r="S58" s="100">
        <f>+[1]FISCALIZACIONES!S58+[1]LICENCIAS!S58+[1]PERMISO!S58+[1]REGISTRO!S58+[1]CERTIFICADOS!S58</f>
        <v>0</v>
      </c>
      <c r="T58" s="100">
        <f>+[1]FISCALIZACIONES!T58+[1]LICENCIAS!T58+[1]PERMISO!T58+[1]REGISTRO!T58+[1]CERTIFICADOS!T58</f>
        <v>0</v>
      </c>
      <c r="U58" s="100">
        <f>+[1]FISCALIZACIONES!U58+[1]LICENCIAS!U58+[1]PERMISO!U58+[1]REGISTRO!U58+[1]CERTIFICADOS!U58</f>
        <v>0</v>
      </c>
      <c r="V58" s="100">
        <f>+[1]FISCALIZACIONES!V58+[1]LICENCIAS!V58+[1]PERMISO!V58+[1]REGISTRO!V58+[1]CERTIFICADOS!V58</f>
        <v>0</v>
      </c>
      <c r="W58" s="100">
        <f>+[1]FISCALIZACIONES!W58+[1]LICENCIAS!W58+[1]PERMISO!W58+[1]REGISTRO!W58+[1]CERTIFICADOS!W58</f>
        <v>0</v>
      </c>
      <c r="X58" s="100">
        <f>+[1]FISCALIZACIONES!X58+[1]LICENCIAS!X58+[1]PERMISO!X58+[1]REGISTRO!X58+[1]CERTIFICADOS!X58</f>
        <v>0</v>
      </c>
      <c r="Y58" s="100">
        <f>+[1]FISCALIZACIONES!Y58+[1]LICENCIAS!Y58+[1]PERMISO!Y58+[1]REGISTRO!Y58+[1]CERTIFICADOS!Y58</f>
        <v>0</v>
      </c>
      <c r="Z58" s="100">
        <f>+[1]FISCALIZACIONES!Z58+[1]LICENCIAS!Z58+[1]PERMISO!Z58+[1]REGISTRO!Z58+[1]CERTIFICADOS!Z58</f>
        <v>0</v>
      </c>
      <c r="AA58" s="101" t="e">
        <f t="shared" si="2"/>
        <v>#REF!</v>
      </c>
      <c r="AB58" s="101" t="e">
        <f t="shared" si="3"/>
        <v>#REF!</v>
      </c>
      <c r="AC58" s="102" t="e">
        <f t="shared" si="4"/>
        <v>#REF!</v>
      </c>
      <c r="AD58" s="102" t="e">
        <f t="shared" si="5"/>
        <v>#REF!</v>
      </c>
      <c r="AE58" s="102" t="e">
        <f t="shared" si="6"/>
        <v>#REF!</v>
      </c>
      <c r="AF58" s="102" t="e">
        <f t="shared" si="7"/>
        <v>#REF!</v>
      </c>
      <c r="AG58" s="102" t="e">
        <f t="shared" si="8"/>
        <v>#REF!</v>
      </c>
      <c r="AH58" s="102" t="e">
        <f t="shared" si="9"/>
        <v>#REF!</v>
      </c>
      <c r="AI58" s="103" t="e">
        <f t="shared" si="10"/>
        <v>#REF!</v>
      </c>
      <c r="AJ58" s="103" t="e">
        <f t="shared" si="11"/>
        <v>#REF!</v>
      </c>
      <c r="AK58" s="103" t="e">
        <f t="shared" si="12"/>
        <v>#REF!</v>
      </c>
      <c r="AL58" s="103" t="e">
        <f t="shared" si="13"/>
        <v>#REF!</v>
      </c>
      <c r="AM58" s="103" t="e">
        <f t="shared" si="14"/>
        <v>#REF!</v>
      </c>
      <c r="AN58" s="103" t="e">
        <f t="shared" si="15"/>
        <v>#REF!</v>
      </c>
      <c r="AO58" s="103" t="e">
        <f t="shared" si="16"/>
        <v>#REF!</v>
      </c>
      <c r="AP58" s="103" t="e">
        <f t="shared" si="17"/>
        <v>#REF!</v>
      </c>
      <c r="AQ58" s="103" t="e">
        <f t="shared" si="18"/>
        <v>#REF!</v>
      </c>
      <c r="AR58" s="103" t="e">
        <f t="shared" si="19"/>
        <v>#REF!</v>
      </c>
      <c r="AS58" s="103" t="e">
        <f t="shared" si="20"/>
        <v>#REF!</v>
      </c>
      <c r="AT58" s="103" t="e">
        <f t="shared" si="21"/>
        <v>#REF!</v>
      </c>
      <c r="AU58" s="103" t="e">
        <f t="shared" si="22"/>
        <v>#REF!</v>
      </c>
      <c r="AV58" s="103" t="e">
        <f t="shared" si="23"/>
        <v>#REF!</v>
      </c>
      <c r="AW58" s="103" t="e">
        <f t="shared" si="24"/>
        <v>#REF!</v>
      </c>
      <c r="AX58" s="103" t="e">
        <f t="shared" si="25"/>
        <v>#REF!</v>
      </c>
      <c r="AY58" s="103" t="e">
        <f t="shared" si="26"/>
        <v>#REF!</v>
      </c>
      <c r="AZ58" s="103" t="e">
        <f t="shared" si="27"/>
        <v>#REF!</v>
      </c>
      <c r="BA58" s="103" t="e">
        <f t="shared" si="28"/>
        <v>#REF!</v>
      </c>
      <c r="BB58" s="103" t="e">
        <f t="shared" si="29"/>
        <v>#REF!</v>
      </c>
      <c r="BC58" s="103" t="e">
        <f t="shared" si="30"/>
        <v>#REF!</v>
      </c>
      <c r="BD58" s="103" t="e">
        <f t="shared" si="31"/>
        <v>#REF!</v>
      </c>
      <c r="BE58" s="103" t="e">
        <f t="shared" si="32"/>
        <v>#REF!</v>
      </c>
    </row>
    <row r="59" spans="1:57">
      <c r="A59" s="289" t="s">
        <v>274</v>
      </c>
      <c r="B59" s="299">
        <f>SUM(D59:D76)</f>
        <v>59</v>
      </c>
      <c r="C59" s="107" t="s">
        <v>275</v>
      </c>
      <c r="D59" s="114">
        <f t="shared" si="1"/>
        <v>2</v>
      </c>
      <c r="E59" s="100">
        <f>+[1]FISCALIZACIONES!E59+[1]LICENCIAS!E59+[1]PERMISO!E59+[1]REGISTRO!E59+[1]CERTIFICADOS!E59</f>
        <v>0</v>
      </c>
      <c r="F59" s="100">
        <f>+[1]FISCALIZACIONES!F59+[1]LICENCIAS!F59+[1]PERMISO!F59+[1]REGISTRO!F59+[1]CERTIFICADOS!F59</f>
        <v>1</v>
      </c>
      <c r="G59" s="100">
        <f>+[1]FISCALIZACIONES!G59+[1]LICENCIAS!G59+[1]PERMISO!G59+[1]REGISTRO!G59+[1]CERTIFICADOS!G59</f>
        <v>0</v>
      </c>
      <c r="H59" s="100">
        <f>+[1]FISCALIZACIONES!H59+[1]LICENCIAS!H59+[1]PERMISO!H59+[1]REGISTRO!H59+[1]CERTIFICADOS!H59</f>
        <v>1</v>
      </c>
      <c r="I59" s="100">
        <f>+[1]FISCALIZACIONES!I59+[1]LICENCIAS!I59+[1]PERMISO!I59+[1]REGISTRO!I59+[1]CERTIFICADOS!I59</f>
        <v>0</v>
      </c>
      <c r="J59" s="100">
        <f>+[1]FISCALIZACIONES!J59+[1]LICENCIAS!J59+[1]PERMISO!J59+[1]REGISTRO!J59+[1]CERTIFICADOS!J59</f>
        <v>0</v>
      </c>
      <c r="K59" s="100">
        <f>+[1]FISCALIZACIONES!K59+[1]LICENCIAS!K59+[1]PERMISO!K59+[1]REGISTRO!K59+[1]CERTIFICADOS!K59</f>
        <v>0</v>
      </c>
      <c r="L59" s="100">
        <f>+[1]FISCALIZACIONES!L59+[1]LICENCIAS!L59+[1]PERMISO!L59+[1]REGISTRO!L59+[1]CERTIFICADOS!L59</f>
        <v>0</v>
      </c>
      <c r="M59" s="100">
        <f>+[1]FISCALIZACIONES!M59+[1]LICENCIAS!M59+[1]PERMISO!M59+[1]REGISTRO!M59+[1]CERTIFICADOS!M59</f>
        <v>0</v>
      </c>
      <c r="N59" s="100">
        <f>+[1]FISCALIZACIONES!N59+[1]LICENCIAS!N59+[1]PERMISO!N59+[1]REGISTRO!N59+[1]CERTIFICADOS!N59</f>
        <v>0</v>
      </c>
      <c r="O59" s="100">
        <f>+[1]FISCALIZACIONES!O59+[1]LICENCIAS!O59+[1]PERMISO!O59+[1]REGISTRO!O59+[1]CERTIFICADOS!O59</f>
        <v>0</v>
      </c>
      <c r="P59" s="100">
        <f>+[1]FISCALIZACIONES!P59+[1]LICENCIAS!P59+[1]PERMISO!P59+[1]REGISTRO!P59+[1]CERTIFICADOS!P59</f>
        <v>0</v>
      </c>
      <c r="Q59" s="100">
        <f>+[1]FISCALIZACIONES!Q59+[1]LICENCIAS!Q59+[1]PERMISO!Q59+[1]REGISTRO!Q59+[1]CERTIFICADOS!Q59</f>
        <v>0</v>
      </c>
      <c r="R59" s="100">
        <f>+[1]FISCALIZACIONES!R59+[1]LICENCIAS!R59+[1]PERMISO!R59+[1]REGISTRO!R59+[1]CERTIFICADOS!R59</f>
        <v>0</v>
      </c>
      <c r="S59" s="100">
        <f>+[1]FISCALIZACIONES!S59+[1]LICENCIAS!S59+[1]PERMISO!S59+[1]REGISTRO!S59+[1]CERTIFICADOS!S59</f>
        <v>0</v>
      </c>
      <c r="T59" s="100">
        <f>+[1]FISCALIZACIONES!T59+[1]LICENCIAS!T59+[1]PERMISO!T59+[1]REGISTRO!T59+[1]CERTIFICADOS!T59</f>
        <v>0</v>
      </c>
      <c r="U59" s="100">
        <f>+[1]FISCALIZACIONES!U59+[1]LICENCIAS!U59+[1]PERMISO!U59+[1]REGISTRO!U59+[1]CERTIFICADOS!U59</f>
        <v>0</v>
      </c>
      <c r="V59" s="100">
        <f>+[1]FISCALIZACIONES!V59+[1]LICENCIAS!V59+[1]PERMISO!V59+[1]REGISTRO!V59+[1]CERTIFICADOS!V59</f>
        <v>0</v>
      </c>
      <c r="W59" s="100">
        <f>+[1]FISCALIZACIONES!W59+[1]LICENCIAS!W59+[1]PERMISO!W59+[1]REGISTRO!W59+[1]CERTIFICADOS!W59</f>
        <v>0</v>
      </c>
      <c r="X59" s="100">
        <f>+[1]FISCALIZACIONES!X59+[1]LICENCIAS!X59+[1]PERMISO!X59+[1]REGISTRO!X59+[1]CERTIFICADOS!X59</f>
        <v>0</v>
      </c>
      <c r="Y59" s="100">
        <f>+[1]FISCALIZACIONES!Y59+[1]LICENCIAS!Y59+[1]PERMISO!Y59+[1]REGISTRO!Y59+[1]CERTIFICADOS!Y59</f>
        <v>0</v>
      </c>
      <c r="Z59" s="100">
        <f>+[1]FISCALIZACIONES!Z59+[1]LICENCIAS!Z59+[1]PERMISO!Z59+[1]REGISTRO!Z59+[1]CERTIFICADOS!Z59</f>
        <v>0</v>
      </c>
      <c r="AA59" s="101" t="e">
        <f t="shared" si="2"/>
        <v>#REF!</v>
      </c>
      <c r="AB59" s="101" t="e">
        <f t="shared" si="3"/>
        <v>#REF!</v>
      </c>
      <c r="AC59" s="102" t="e">
        <f t="shared" si="4"/>
        <v>#REF!</v>
      </c>
      <c r="AD59" s="102" t="e">
        <f t="shared" si="5"/>
        <v>#REF!</v>
      </c>
      <c r="AE59" s="102" t="e">
        <f t="shared" si="6"/>
        <v>#REF!</v>
      </c>
      <c r="AF59" s="102" t="e">
        <f t="shared" si="7"/>
        <v>#REF!</v>
      </c>
      <c r="AG59" s="102" t="e">
        <f t="shared" si="8"/>
        <v>#REF!</v>
      </c>
      <c r="AH59" s="102" t="e">
        <f t="shared" si="9"/>
        <v>#REF!</v>
      </c>
      <c r="AI59" s="103" t="e">
        <f t="shared" si="10"/>
        <v>#REF!</v>
      </c>
      <c r="AJ59" s="103" t="e">
        <f t="shared" si="11"/>
        <v>#REF!</v>
      </c>
      <c r="AK59" s="103" t="e">
        <f t="shared" si="12"/>
        <v>#REF!</v>
      </c>
      <c r="AL59" s="103" t="e">
        <f t="shared" si="13"/>
        <v>#REF!</v>
      </c>
      <c r="AM59" s="103" t="e">
        <f t="shared" si="14"/>
        <v>#REF!</v>
      </c>
      <c r="AN59" s="103" t="e">
        <f t="shared" si="15"/>
        <v>#REF!</v>
      </c>
      <c r="AO59" s="103" t="e">
        <f t="shared" si="16"/>
        <v>#REF!</v>
      </c>
      <c r="AP59" s="103" t="e">
        <f t="shared" si="17"/>
        <v>#REF!</v>
      </c>
      <c r="AQ59" s="103" t="e">
        <f t="shared" si="18"/>
        <v>#REF!</v>
      </c>
      <c r="AR59" s="103" t="e">
        <f t="shared" si="19"/>
        <v>#REF!</v>
      </c>
      <c r="AS59" s="103" t="e">
        <f t="shared" si="20"/>
        <v>#REF!</v>
      </c>
      <c r="AT59" s="103" t="e">
        <f t="shared" si="21"/>
        <v>#REF!</v>
      </c>
      <c r="AU59" s="103" t="e">
        <f t="shared" si="22"/>
        <v>#REF!</v>
      </c>
      <c r="AV59" s="103" t="e">
        <f t="shared" si="23"/>
        <v>#REF!</v>
      </c>
      <c r="AW59" s="103" t="e">
        <f t="shared" si="24"/>
        <v>#REF!</v>
      </c>
      <c r="AX59" s="103" t="e">
        <f t="shared" si="25"/>
        <v>#REF!</v>
      </c>
      <c r="AY59" s="103" t="e">
        <f t="shared" si="26"/>
        <v>#REF!</v>
      </c>
      <c r="AZ59" s="103" t="e">
        <f t="shared" si="27"/>
        <v>#REF!</v>
      </c>
      <c r="BA59" s="103" t="e">
        <f t="shared" si="28"/>
        <v>#REF!</v>
      </c>
      <c r="BB59" s="103" t="e">
        <f t="shared" si="29"/>
        <v>#REF!</v>
      </c>
      <c r="BC59" s="103" t="e">
        <f t="shared" si="30"/>
        <v>#REF!</v>
      </c>
      <c r="BD59" s="103" t="e">
        <f t="shared" si="31"/>
        <v>#REF!</v>
      </c>
      <c r="BE59" s="103" t="e">
        <f t="shared" si="32"/>
        <v>#REF!</v>
      </c>
    </row>
    <row r="60" spans="1:57">
      <c r="A60" s="290"/>
      <c r="B60" s="300"/>
      <c r="C60" s="107" t="s">
        <v>276</v>
      </c>
      <c r="D60" s="114">
        <f t="shared" si="1"/>
        <v>5</v>
      </c>
      <c r="E60" s="100">
        <f>+[1]FISCALIZACIONES!E60+[1]LICENCIAS!E60+[1]PERMISO!E60+[1]REGISTRO!E60+[1]CERTIFICADOS!E60</f>
        <v>1</v>
      </c>
      <c r="F60" s="100">
        <f>+[1]FISCALIZACIONES!F60+[1]LICENCIAS!F60+[1]PERMISO!F60+[1]REGISTRO!F60+[1]CERTIFICADOS!F60</f>
        <v>1</v>
      </c>
      <c r="G60" s="100">
        <f>+[1]FISCALIZACIONES!G60+[1]LICENCIAS!G60+[1]PERMISO!G60+[1]REGISTRO!G60+[1]CERTIFICADOS!G60</f>
        <v>3</v>
      </c>
      <c r="H60" s="100">
        <f>+[1]FISCALIZACIONES!H60+[1]LICENCIAS!H60+[1]PERMISO!H60+[1]REGISTRO!H60+[1]CERTIFICADOS!H60</f>
        <v>0</v>
      </c>
      <c r="I60" s="100">
        <f>+[1]FISCALIZACIONES!I60+[1]LICENCIAS!I60+[1]PERMISO!I60+[1]REGISTRO!I60+[1]CERTIFICADOS!I60</f>
        <v>0</v>
      </c>
      <c r="J60" s="100">
        <f>+[1]FISCALIZACIONES!J60+[1]LICENCIAS!J60+[1]PERMISO!J60+[1]REGISTRO!J60+[1]CERTIFICADOS!J60</f>
        <v>0</v>
      </c>
      <c r="K60" s="100">
        <f>+[1]FISCALIZACIONES!K60+[1]LICENCIAS!K60+[1]PERMISO!K60+[1]REGISTRO!K60+[1]CERTIFICADOS!K60</f>
        <v>0</v>
      </c>
      <c r="L60" s="100">
        <f>+[1]FISCALIZACIONES!L60+[1]LICENCIAS!L60+[1]PERMISO!L60+[1]REGISTRO!L60+[1]CERTIFICADOS!L60</f>
        <v>0</v>
      </c>
      <c r="M60" s="100">
        <f>+[1]FISCALIZACIONES!M60+[1]LICENCIAS!M60+[1]PERMISO!M60+[1]REGISTRO!M60+[1]CERTIFICADOS!M60</f>
        <v>0</v>
      </c>
      <c r="N60" s="100">
        <f>+[1]FISCALIZACIONES!N60+[1]LICENCIAS!N60+[1]PERMISO!N60+[1]REGISTRO!N60+[1]CERTIFICADOS!N60</f>
        <v>0</v>
      </c>
      <c r="O60" s="100">
        <f>+[1]FISCALIZACIONES!O60+[1]LICENCIAS!O60+[1]PERMISO!O60+[1]REGISTRO!O60+[1]CERTIFICADOS!O60</f>
        <v>0</v>
      </c>
      <c r="P60" s="100">
        <f>+[1]FISCALIZACIONES!P60+[1]LICENCIAS!P60+[1]PERMISO!P60+[1]REGISTRO!P60+[1]CERTIFICADOS!P60</f>
        <v>0</v>
      </c>
      <c r="Q60" s="100">
        <f>+[1]FISCALIZACIONES!Q60+[1]LICENCIAS!Q60+[1]PERMISO!Q60+[1]REGISTRO!Q60+[1]CERTIFICADOS!Q60</f>
        <v>0</v>
      </c>
      <c r="R60" s="100">
        <f>+[1]FISCALIZACIONES!R60+[1]LICENCIAS!R60+[1]PERMISO!R60+[1]REGISTRO!R60+[1]CERTIFICADOS!R60</f>
        <v>0</v>
      </c>
      <c r="S60" s="100">
        <f>+[1]FISCALIZACIONES!S60+[1]LICENCIAS!S60+[1]PERMISO!S60+[1]REGISTRO!S60+[1]CERTIFICADOS!S60</f>
        <v>0</v>
      </c>
      <c r="T60" s="100">
        <f>+[1]FISCALIZACIONES!T60+[1]LICENCIAS!T60+[1]PERMISO!T60+[1]REGISTRO!T60+[1]CERTIFICADOS!T60</f>
        <v>0</v>
      </c>
      <c r="U60" s="100">
        <f>+[1]FISCALIZACIONES!U60+[1]LICENCIAS!U60+[1]PERMISO!U60+[1]REGISTRO!U60+[1]CERTIFICADOS!U60</f>
        <v>0</v>
      </c>
      <c r="V60" s="100">
        <f>+[1]FISCALIZACIONES!V60+[1]LICENCIAS!V60+[1]PERMISO!V60+[1]REGISTRO!V60+[1]CERTIFICADOS!V60</f>
        <v>0</v>
      </c>
      <c r="W60" s="100">
        <f>+[1]FISCALIZACIONES!W60+[1]LICENCIAS!W60+[1]PERMISO!W60+[1]REGISTRO!W60+[1]CERTIFICADOS!W60</f>
        <v>0</v>
      </c>
      <c r="X60" s="100">
        <f>+[1]FISCALIZACIONES!X60+[1]LICENCIAS!X60+[1]PERMISO!X60+[1]REGISTRO!X60+[1]CERTIFICADOS!X60</f>
        <v>0</v>
      </c>
      <c r="Y60" s="100">
        <f>+[1]FISCALIZACIONES!Y60+[1]LICENCIAS!Y60+[1]PERMISO!Y60+[1]REGISTRO!Y60+[1]CERTIFICADOS!Y60</f>
        <v>0</v>
      </c>
      <c r="Z60" s="100">
        <f>+[1]FISCALIZACIONES!Z60+[1]LICENCIAS!Z60+[1]PERMISO!Z60+[1]REGISTRO!Z60+[1]CERTIFICADOS!Z60</f>
        <v>0</v>
      </c>
      <c r="AA60" s="101" t="e">
        <f t="shared" si="2"/>
        <v>#REF!</v>
      </c>
      <c r="AB60" s="101" t="e">
        <f t="shared" si="3"/>
        <v>#REF!</v>
      </c>
      <c r="AC60" s="102" t="e">
        <f t="shared" si="4"/>
        <v>#REF!</v>
      </c>
      <c r="AD60" s="102" t="e">
        <f t="shared" si="5"/>
        <v>#REF!</v>
      </c>
      <c r="AE60" s="102" t="e">
        <f t="shared" si="6"/>
        <v>#REF!</v>
      </c>
      <c r="AF60" s="102" t="e">
        <f t="shared" si="7"/>
        <v>#REF!</v>
      </c>
      <c r="AG60" s="102" t="e">
        <f t="shared" si="8"/>
        <v>#REF!</v>
      </c>
      <c r="AH60" s="102" t="e">
        <f t="shared" si="9"/>
        <v>#REF!</v>
      </c>
      <c r="AI60" s="103" t="e">
        <f t="shared" si="10"/>
        <v>#REF!</v>
      </c>
      <c r="AJ60" s="103" t="e">
        <f t="shared" si="11"/>
        <v>#REF!</v>
      </c>
      <c r="AK60" s="103" t="e">
        <f t="shared" si="12"/>
        <v>#REF!</v>
      </c>
      <c r="AL60" s="103" t="e">
        <f t="shared" si="13"/>
        <v>#REF!</v>
      </c>
      <c r="AM60" s="103" t="e">
        <f t="shared" si="14"/>
        <v>#REF!</v>
      </c>
      <c r="AN60" s="103" t="e">
        <f t="shared" si="15"/>
        <v>#REF!</v>
      </c>
      <c r="AO60" s="103" t="e">
        <f t="shared" si="16"/>
        <v>#REF!</v>
      </c>
      <c r="AP60" s="103" t="e">
        <f t="shared" si="17"/>
        <v>#REF!</v>
      </c>
      <c r="AQ60" s="103" t="e">
        <f t="shared" si="18"/>
        <v>#REF!</v>
      </c>
      <c r="AR60" s="103" t="e">
        <f t="shared" si="19"/>
        <v>#REF!</v>
      </c>
      <c r="AS60" s="103" t="e">
        <f t="shared" si="20"/>
        <v>#REF!</v>
      </c>
      <c r="AT60" s="103" t="e">
        <f t="shared" si="21"/>
        <v>#REF!</v>
      </c>
      <c r="AU60" s="103" t="e">
        <f t="shared" si="22"/>
        <v>#REF!</v>
      </c>
      <c r="AV60" s="103" t="e">
        <f t="shared" si="23"/>
        <v>#REF!</v>
      </c>
      <c r="AW60" s="103" t="e">
        <f t="shared" si="24"/>
        <v>#REF!</v>
      </c>
      <c r="AX60" s="103" t="e">
        <f t="shared" si="25"/>
        <v>#REF!</v>
      </c>
      <c r="AY60" s="103" t="e">
        <f t="shared" si="26"/>
        <v>#REF!</v>
      </c>
      <c r="AZ60" s="103" t="e">
        <f t="shared" si="27"/>
        <v>#REF!</v>
      </c>
      <c r="BA60" s="103" t="e">
        <f t="shared" si="28"/>
        <v>#REF!</v>
      </c>
      <c r="BB60" s="103" t="e">
        <f t="shared" si="29"/>
        <v>#REF!</v>
      </c>
      <c r="BC60" s="103" t="e">
        <f t="shared" si="30"/>
        <v>#REF!</v>
      </c>
      <c r="BD60" s="103" t="e">
        <f t="shared" si="31"/>
        <v>#REF!</v>
      </c>
      <c r="BE60" s="103" t="e">
        <f t="shared" si="32"/>
        <v>#REF!</v>
      </c>
    </row>
    <row r="61" spans="1:57">
      <c r="A61" s="290"/>
      <c r="B61" s="300"/>
      <c r="C61" s="107" t="s">
        <v>277</v>
      </c>
      <c r="D61" s="114">
        <f t="shared" si="1"/>
        <v>2</v>
      </c>
      <c r="E61" s="100">
        <f>+[1]FISCALIZACIONES!E61+[1]LICENCIAS!E61+[1]PERMISO!E61+[1]REGISTRO!E61+[1]CERTIFICADOS!E61</f>
        <v>1</v>
      </c>
      <c r="F61" s="100">
        <f>+[1]FISCALIZACIONES!F61+[1]LICENCIAS!F61+[1]PERMISO!F61+[1]REGISTRO!F61+[1]CERTIFICADOS!F61</f>
        <v>0</v>
      </c>
      <c r="G61" s="100">
        <f>+[1]FISCALIZACIONES!G61+[1]LICENCIAS!G61+[1]PERMISO!G61+[1]REGISTRO!G61+[1]CERTIFICADOS!G61</f>
        <v>0</v>
      </c>
      <c r="H61" s="100">
        <f>+[1]FISCALIZACIONES!H61+[1]LICENCIAS!H61+[1]PERMISO!H61+[1]REGISTRO!H61+[1]CERTIFICADOS!H61</f>
        <v>1</v>
      </c>
      <c r="I61" s="100">
        <f>+[1]FISCALIZACIONES!I61+[1]LICENCIAS!I61+[1]PERMISO!I61+[1]REGISTRO!I61+[1]CERTIFICADOS!I61</f>
        <v>0</v>
      </c>
      <c r="J61" s="100">
        <f>+[1]FISCALIZACIONES!J61+[1]LICENCIAS!J61+[1]PERMISO!J61+[1]REGISTRO!J61+[1]CERTIFICADOS!J61</f>
        <v>0</v>
      </c>
      <c r="K61" s="100">
        <f>+[1]FISCALIZACIONES!K61+[1]LICENCIAS!K61+[1]PERMISO!K61+[1]REGISTRO!K61+[1]CERTIFICADOS!K61</f>
        <v>0</v>
      </c>
      <c r="L61" s="100">
        <f>+[1]FISCALIZACIONES!L61+[1]LICENCIAS!L61+[1]PERMISO!L61+[1]REGISTRO!L61+[1]CERTIFICADOS!L61</f>
        <v>0</v>
      </c>
      <c r="M61" s="100">
        <f>+[1]FISCALIZACIONES!M61+[1]LICENCIAS!M61+[1]PERMISO!M61+[1]REGISTRO!M61+[1]CERTIFICADOS!M61</f>
        <v>0</v>
      </c>
      <c r="N61" s="100">
        <f>+[1]FISCALIZACIONES!N61+[1]LICENCIAS!N61+[1]PERMISO!N61+[1]REGISTRO!N61+[1]CERTIFICADOS!N61</f>
        <v>0</v>
      </c>
      <c r="O61" s="100">
        <f>+[1]FISCALIZACIONES!O61+[1]LICENCIAS!O61+[1]PERMISO!O61+[1]REGISTRO!O61+[1]CERTIFICADOS!O61</f>
        <v>0</v>
      </c>
      <c r="P61" s="100">
        <f>+[1]FISCALIZACIONES!P61+[1]LICENCIAS!P61+[1]PERMISO!P61+[1]REGISTRO!P61+[1]CERTIFICADOS!P61</f>
        <v>0</v>
      </c>
      <c r="Q61" s="100">
        <f>+[1]FISCALIZACIONES!Q61+[1]LICENCIAS!Q61+[1]PERMISO!Q61+[1]REGISTRO!Q61+[1]CERTIFICADOS!Q61</f>
        <v>0</v>
      </c>
      <c r="R61" s="100">
        <f>+[1]FISCALIZACIONES!R61+[1]LICENCIAS!R61+[1]PERMISO!R61+[1]REGISTRO!R61+[1]CERTIFICADOS!R61</f>
        <v>0</v>
      </c>
      <c r="S61" s="100">
        <f>+[1]FISCALIZACIONES!S61+[1]LICENCIAS!S61+[1]PERMISO!S61+[1]REGISTRO!S61+[1]CERTIFICADOS!S61</f>
        <v>0</v>
      </c>
      <c r="T61" s="100">
        <f>+[1]FISCALIZACIONES!T61+[1]LICENCIAS!T61+[1]PERMISO!T61+[1]REGISTRO!T61+[1]CERTIFICADOS!T61</f>
        <v>0</v>
      </c>
      <c r="U61" s="100">
        <f>+[1]FISCALIZACIONES!U61+[1]LICENCIAS!U61+[1]PERMISO!U61+[1]REGISTRO!U61+[1]CERTIFICADOS!U61</f>
        <v>0</v>
      </c>
      <c r="V61" s="100">
        <f>+[1]FISCALIZACIONES!V61+[1]LICENCIAS!V61+[1]PERMISO!V61+[1]REGISTRO!V61+[1]CERTIFICADOS!V61</f>
        <v>0</v>
      </c>
      <c r="W61" s="100">
        <f>+[1]FISCALIZACIONES!W61+[1]LICENCIAS!W61+[1]PERMISO!W61+[1]REGISTRO!W61+[1]CERTIFICADOS!W61</f>
        <v>0</v>
      </c>
      <c r="X61" s="100">
        <f>+[1]FISCALIZACIONES!X61+[1]LICENCIAS!X61+[1]PERMISO!X61+[1]REGISTRO!X61+[1]CERTIFICADOS!X61</f>
        <v>0</v>
      </c>
      <c r="Y61" s="100">
        <f>+[1]FISCALIZACIONES!Y61+[1]LICENCIAS!Y61+[1]PERMISO!Y61+[1]REGISTRO!Y61+[1]CERTIFICADOS!Y61</f>
        <v>0</v>
      </c>
      <c r="Z61" s="100">
        <f>+[1]FISCALIZACIONES!Z61+[1]LICENCIAS!Z61+[1]PERMISO!Z61+[1]REGISTRO!Z61+[1]CERTIFICADOS!Z61</f>
        <v>0</v>
      </c>
      <c r="AA61" s="101" t="e">
        <f t="shared" si="2"/>
        <v>#REF!</v>
      </c>
      <c r="AB61" s="101" t="e">
        <f t="shared" si="3"/>
        <v>#REF!</v>
      </c>
      <c r="AC61" s="102" t="e">
        <f t="shared" si="4"/>
        <v>#REF!</v>
      </c>
      <c r="AD61" s="102" t="e">
        <f t="shared" si="5"/>
        <v>#REF!</v>
      </c>
      <c r="AE61" s="102" t="e">
        <f t="shared" si="6"/>
        <v>#REF!</v>
      </c>
      <c r="AF61" s="102" t="e">
        <f t="shared" si="7"/>
        <v>#REF!</v>
      </c>
      <c r="AG61" s="102" t="e">
        <f t="shared" si="8"/>
        <v>#REF!</v>
      </c>
      <c r="AH61" s="102" t="e">
        <f t="shared" si="9"/>
        <v>#REF!</v>
      </c>
      <c r="AI61" s="103" t="e">
        <f t="shared" si="10"/>
        <v>#REF!</v>
      </c>
      <c r="AJ61" s="103" t="e">
        <f t="shared" si="11"/>
        <v>#REF!</v>
      </c>
      <c r="AK61" s="103" t="e">
        <f t="shared" si="12"/>
        <v>#REF!</v>
      </c>
      <c r="AL61" s="103" t="e">
        <f t="shared" si="13"/>
        <v>#REF!</v>
      </c>
      <c r="AM61" s="103" t="e">
        <f t="shared" si="14"/>
        <v>#REF!</v>
      </c>
      <c r="AN61" s="103" t="e">
        <f t="shared" si="15"/>
        <v>#REF!</v>
      </c>
      <c r="AO61" s="103" t="e">
        <f t="shared" si="16"/>
        <v>#REF!</v>
      </c>
      <c r="AP61" s="103" t="e">
        <f t="shared" si="17"/>
        <v>#REF!</v>
      </c>
      <c r="AQ61" s="103" t="e">
        <f t="shared" si="18"/>
        <v>#REF!</v>
      </c>
      <c r="AR61" s="103" t="e">
        <f t="shared" si="19"/>
        <v>#REF!</v>
      </c>
      <c r="AS61" s="103" t="e">
        <f t="shared" si="20"/>
        <v>#REF!</v>
      </c>
      <c r="AT61" s="103" t="e">
        <f t="shared" si="21"/>
        <v>#REF!</v>
      </c>
      <c r="AU61" s="103" t="e">
        <f t="shared" si="22"/>
        <v>#REF!</v>
      </c>
      <c r="AV61" s="103" t="e">
        <f t="shared" si="23"/>
        <v>#REF!</v>
      </c>
      <c r="AW61" s="103" t="e">
        <f t="shared" si="24"/>
        <v>#REF!</v>
      </c>
      <c r="AX61" s="103" t="e">
        <f t="shared" si="25"/>
        <v>#REF!</v>
      </c>
      <c r="AY61" s="103" t="e">
        <f t="shared" si="26"/>
        <v>#REF!</v>
      </c>
      <c r="AZ61" s="103" t="e">
        <f t="shared" si="27"/>
        <v>#REF!</v>
      </c>
      <c r="BA61" s="103" t="e">
        <f t="shared" si="28"/>
        <v>#REF!</v>
      </c>
      <c r="BB61" s="103" t="e">
        <f t="shared" si="29"/>
        <v>#REF!</v>
      </c>
      <c r="BC61" s="103" t="e">
        <f t="shared" si="30"/>
        <v>#REF!</v>
      </c>
      <c r="BD61" s="103" t="e">
        <f t="shared" si="31"/>
        <v>#REF!</v>
      </c>
      <c r="BE61" s="103" t="e">
        <f t="shared" si="32"/>
        <v>#REF!</v>
      </c>
    </row>
    <row r="62" spans="1:57">
      <c r="A62" s="290"/>
      <c r="B62" s="300"/>
      <c r="C62" s="107" t="s">
        <v>278</v>
      </c>
      <c r="D62" s="114">
        <f t="shared" si="1"/>
        <v>2</v>
      </c>
      <c r="E62" s="100">
        <f>+[1]FISCALIZACIONES!E62+[1]LICENCIAS!E62+[1]PERMISO!E62+[1]REGISTRO!E62+[1]CERTIFICADOS!E62</f>
        <v>0</v>
      </c>
      <c r="F62" s="100">
        <f>+[1]FISCALIZACIONES!F62+[1]LICENCIAS!F62+[1]PERMISO!F62+[1]REGISTRO!F62+[1]CERTIFICADOS!F62</f>
        <v>1</v>
      </c>
      <c r="G62" s="100">
        <f>+[1]FISCALIZACIONES!G62+[1]LICENCIAS!G62+[1]PERMISO!G62+[1]REGISTRO!G62+[1]CERTIFICADOS!G62</f>
        <v>1</v>
      </c>
      <c r="H62" s="100">
        <f>+[1]FISCALIZACIONES!H62+[1]LICENCIAS!H62+[1]PERMISO!H62+[1]REGISTRO!H62+[1]CERTIFICADOS!H62</f>
        <v>0</v>
      </c>
      <c r="I62" s="100">
        <f>+[1]FISCALIZACIONES!I62+[1]LICENCIAS!I62+[1]PERMISO!I62+[1]REGISTRO!I62+[1]CERTIFICADOS!I62</f>
        <v>0</v>
      </c>
      <c r="J62" s="100">
        <f>+[1]FISCALIZACIONES!J62+[1]LICENCIAS!J62+[1]PERMISO!J62+[1]REGISTRO!J62+[1]CERTIFICADOS!J62</f>
        <v>0</v>
      </c>
      <c r="K62" s="100">
        <f>+[1]FISCALIZACIONES!K62+[1]LICENCIAS!K62+[1]PERMISO!K62+[1]REGISTRO!K62+[1]CERTIFICADOS!K62</f>
        <v>0</v>
      </c>
      <c r="L62" s="100">
        <f>+[1]FISCALIZACIONES!L62+[1]LICENCIAS!L62+[1]PERMISO!L62+[1]REGISTRO!L62+[1]CERTIFICADOS!L62</f>
        <v>0</v>
      </c>
      <c r="M62" s="100">
        <f>+[1]FISCALIZACIONES!M62+[1]LICENCIAS!M62+[1]PERMISO!M62+[1]REGISTRO!M62+[1]CERTIFICADOS!M62</f>
        <v>0</v>
      </c>
      <c r="N62" s="100">
        <f>+[1]FISCALIZACIONES!N62+[1]LICENCIAS!N62+[1]PERMISO!N62+[1]REGISTRO!N62+[1]CERTIFICADOS!N62</f>
        <v>0</v>
      </c>
      <c r="O62" s="100">
        <f>+[1]FISCALIZACIONES!O62+[1]LICENCIAS!O62+[1]PERMISO!O62+[1]REGISTRO!O62+[1]CERTIFICADOS!O62</f>
        <v>0</v>
      </c>
      <c r="P62" s="100">
        <f>+[1]FISCALIZACIONES!P62+[1]LICENCIAS!P62+[1]PERMISO!P62+[1]REGISTRO!P62+[1]CERTIFICADOS!P62</f>
        <v>0</v>
      </c>
      <c r="Q62" s="100">
        <f>+[1]FISCALIZACIONES!Q62+[1]LICENCIAS!Q62+[1]PERMISO!Q62+[1]REGISTRO!Q62+[1]CERTIFICADOS!Q62</f>
        <v>0</v>
      </c>
      <c r="R62" s="100">
        <f>+[1]FISCALIZACIONES!R62+[1]LICENCIAS!R62+[1]PERMISO!R62+[1]REGISTRO!R62+[1]CERTIFICADOS!R62</f>
        <v>0</v>
      </c>
      <c r="S62" s="100">
        <f>+[1]FISCALIZACIONES!S62+[1]LICENCIAS!S62+[1]PERMISO!S62+[1]REGISTRO!S62+[1]CERTIFICADOS!S62</f>
        <v>0</v>
      </c>
      <c r="T62" s="100">
        <f>+[1]FISCALIZACIONES!T62+[1]LICENCIAS!T62+[1]PERMISO!T62+[1]REGISTRO!T62+[1]CERTIFICADOS!T62</f>
        <v>0</v>
      </c>
      <c r="U62" s="100">
        <f>+[1]FISCALIZACIONES!U62+[1]LICENCIAS!U62+[1]PERMISO!U62+[1]REGISTRO!U62+[1]CERTIFICADOS!U62</f>
        <v>0</v>
      </c>
      <c r="V62" s="100">
        <f>+[1]FISCALIZACIONES!V62+[1]LICENCIAS!V62+[1]PERMISO!V62+[1]REGISTRO!V62+[1]CERTIFICADOS!V62</f>
        <v>0</v>
      </c>
      <c r="W62" s="100">
        <f>+[1]FISCALIZACIONES!W62+[1]LICENCIAS!W62+[1]PERMISO!W62+[1]REGISTRO!W62+[1]CERTIFICADOS!W62</f>
        <v>0</v>
      </c>
      <c r="X62" s="100">
        <f>+[1]FISCALIZACIONES!X62+[1]LICENCIAS!X62+[1]PERMISO!X62+[1]REGISTRO!X62+[1]CERTIFICADOS!X62</f>
        <v>0</v>
      </c>
      <c r="Y62" s="100">
        <f>+[1]FISCALIZACIONES!Y62+[1]LICENCIAS!Y62+[1]PERMISO!Y62+[1]REGISTRO!Y62+[1]CERTIFICADOS!Y62</f>
        <v>0</v>
      </c>
      <c r="Z62" s="100">
        <f>+[1]FISCALIZACIONES!Z62+[1]LICENCIAS!Z62+[1]PERMISO!Z62+[1]REGISTRO!Z62+[1]CERTIFICADOS!Z62</f>
        <v>0</v>
      </c>
      <c r="AA62" s="101" t="e">
        <f t="shared" si="2"/>
        <v>#REF!</v>
      </c>
      <c r="AB62" s="101" t="e">
        <f t="shared" si="3"/>
        <v>#REF!</v>
      </c>
      <c r="AC62" s="102" t="e">
        <f t="shared" si="4"/>
        <v>#REF!</v>
      </c>
      <c r="AD62" s="102" t="e">
        <f t="shared" si="5"/>
        <v>#REF!</v>
      </c>
      <c r="AE62" s="102" t="e">
        <f t="shared" si="6"/>
        <v>#REF!</v>
      </c>
      <c r="AF62" s="102" t="e">
        <f t="shared" si="7"/>
        <v>#REF!</v>
      </c>
      <c r="AG62" s="102" t="e">
        <f t="shared" si="8"/>
        <v>#REF!</v>
      </c>
      <c r="AH62" s="102" t="e">
        <f t="shared" si="9"/>
        <v>#REF!</v>
      </c>
      <c r="AI62" s="103" t="e">
        <f t="shared" si="10"/>
        <v>#REF!</v>
      </c>
      <c r="AJ62" s="103" t="e">
        <f t="shared" si="11"/>
        <v>#REF!</v>
      </c>
      <c r="AK62" s="103" t="e">
        <f t="shared" si="12"/>
        <v>#REF!</v>
      </c>
      <c r="AL62" s="103" t="e">
        <f t="shared" si="13"/>
        <v>#REF!</v>
      </c>
      <c r="AM62" s="103" t="e">
        <f t="shared" si="14"/>
        <v>#REF!</v>
      </c>
      <c r="AN62" s="103" t="e">
        <f t="shared" si="15"/>
        <v>#REF!</v>
      </c>
      <c r="AO62" s="103" t="e">
        <f t="shared" si="16"/>
        <v>#REF!</v>
      </c>
      <c r="AP62" s="103" t="e">
        <f t="shared" si="17"/>
        <v>#REF!</v>
      </c>
      <c r="AQ62" s="103" t="e">
        <f t="shared" si="18"/>
        <v>#REF!</v>
      </c>
      <c r="AR62" s="103" t="e">
        <f t="shared" si="19"/>
        <v>#REF!</v>
      </c>
      <c r="AS62" s="103" t="e">
        <f t="shared" si="20"/>
        <v>#REF!</v>
      </c>
      <c r="AT62" s="103" t="e">
        <f t="shared" si="21"/>
        <v>#REF!</v>
      </c>
      <c r="AU62" s="103" t="e">
        <f t="shared" si="22"/>
        <v>#REF!</v>
      </c>
      <c r="AV62" s="103" t="e">
        <f t="shared" si="23"/>
        <v>#REF!</v>
      </c>
      <c r="AW62" s="103" t="e">
        <f t="shared" si="24"/>
        <v>#REF!</v>
      </c>
      <c r="AX62" s="103" t="e">
        <f t="shared" si="25"/>
        <v>#REF!</v>
      </c>
      <c r="AY62" s="103" t="e">
        <f t="shared" si="26"/>
        <v>#REF!</v>
      </c>
      <c r="AZ62" s="103" t="e">
        <f t="shared" si="27"/>
        <v>#REF!</v>
      </c>
      <c r="BA62" s="103" t="e">
        <f t="shared" si="28"/>
        <v>#REF!</v>
      </c>
      <c r="BB62" s="103" t="e">
        <f t="shared" si="29"/>
        <v>#REF!</v>
      </c>
      <c r="BC62" s="103" t="e">
        <f t="shared" si="30"/>
        <v>#REF!</v>
      </c>
      <c r="BD62" s="103" t="e">
        <f t="shared" si="31"/>
        <v>#REF!</v>
      </c>
      <c r="BE62" s="103" t="e">
        <f t="shared" si="32"/>
        <v>#REF!</v>
      </c>
    </row>
    <row r="63" spans="1:57">
      <c r="A63" s="290"/>
      <c r="B63" s="300"/>
      <c r="C63" s="107" t="s">
        <v>531</v>
      </c>
      <c r="D63" s="114">
        <f t="shared" si="1"/>
        <v>1</v>
      </c>
      <c r="E63" s="100">
        <f>+[1]FISCALIZACIONES!E63+[1]LICENCIAS!E63+[1]PERMISO!E63+[1]REGISTRO!E63+[1]CERTIFICADOS!E63</f>
        <v>0</v>
      </c>
      <c r="F63" s="100">
        <f>+[1]FISCALIZACIONES!F63+[1]LICENCIAS!F63+[1]PERMISO!F63+[1]REGISTRO!F63+[1]CERTIFICADOS!F63</f>
        <v>0</v>
      </c>
      <c r="G63" s="100">
        <f>+[1]FISCALIZACIONES!G63+[1]LICENCIAS!G63+[1]PERMISO!G63+[1]REGISTRO!G63+[1]CERTIFICADOS!G63</f>
        <v>0</v>
      </c>
      <c r="H63" s="100">
        <f>+[1]FISCALIZACIONES!H63+[1]LICENCIAS!H63+[1]PERMISO!H63+[1]REGISTRO!H63+[1]CERTIFICADOS!H63</f>
        <v>0</v>
      </c>
      <c r="I63" s="100">
        <f>+[1]FISCALIZACIONES!I63+[1]LICENCIAS!I63+[1]PERMISO!I63+[1]REGISTRO!I63+[1]CERTIFICADOS!I63</f>
        <v>0</v>
      </c>
      <c r="J63" s="100">
        <f>+[1]FISCALIZACIONES!J63+[1]LICENCIAS!J63+[1]PERMISO!J63+[1]REGISTRO!J63+[1]CERTIFICADOS!J63</f>
        <v>1</v>
      </c>
      <c r="K63" s="100">
        <f>+[1]FISCALIZACIONES!K63+[1]LICENCIAS!K63+[1]PERMISO!K63+[1]REGISTRO!K63+[1]CERTIFICADOS!K63</f>
        <v>0</v>
      </c>
      <c r="L63" s="100">
        <f>+[1]FISCALIZACIONES!L63+[1]LICENCIAS!L63+[1]PERMISO!L63+[1]REGISTRO!L63+[1]CERTIFICADOS!L63</f>
        <v>0</v>
      </c>
      <c r="M63" s="100">
        <f>+[1]FISCALIZACIONES!M63+[1]LICENCIAS!M63+[1]PERMISO!M63+[1]REGISTRO!M63+[1]CERTIFICADOS!M63</f>
        <v>0</v>
      </c>
      <c r="N63" s="100">
        <f>+[1]FISCALIZACIONES!N63+[1]LICENCIAS!N63+[1]PERMISO!N63+[1]REGISTRO!N63+[1]CERTIFICADOS!N63</f>
        <v>0</v>
      </c>
      <c r="O63" s="100">
        <f>+[1]FISCALIZACIONES!O63+[1]LICENCIAS!O63+[1]PERMISO!O63+[1]REGISTRO!O63+[1]CERTIFICADOS!O63</f>
        <v>0</v>
      </c>
      <c r="P63" s="100">
        <f>+[1]FISCALIZACIONES!P63+[1]LICENCIAS!P63+[1]PERMISO!P63+[1]REGISTRO!P63+[1]CERTIFICADOS!P63</f>
        <v>0</v>
      </c>
      <c r="Q63" s="100">
        <f>+[1]FISCALIZACIONES!Q63+[1]LICENCIAS!Q63+[1]PERMISO!Q63+[1]REGISTRO!Q63+[1]CERTIFICADOS!Q63</f>
        <v>0</v>
      </c>
      <c r="R63" s="100">
        <f>+[1]FISCALIZACIONES!R63+[1]LICENCIAS!R63+[1]PERMISO!R63+[1]REGISTRO!R63+[1]CERTIFICADOS!R63</f>
        <v>0</v>
      </c>
      <c r="S63" s="100">
        <f>+[1]FISCALIZACIONES!S63+[1]LICENCIAS!S63+[1]PERMISO!S63+[1]REGISTRO!S63+[1]CERTIFICADOS!S63</f>
        <v>0</v>
      </c>
      <c r="T63" s="100">
        <f>+[1]FISCALIZACIONES!T63+[1]LICENCIAS!T63+[1]PERMISO!T63+[1]REGISTRO!T63+[1]CERTIFICADOS!T63</f>
        <v>0</v>
      </c>
      <c r="U63" s="100">
        <f>+[1]FISCALIZACIONES!U63+[1]LICENCIAS!U63+[1]PERMISO!U63+[1]REGISTRO!U63+[1]CERTIFICADOS!U63</f>
        <v>0</v>
      </c>
      <c r="V63" s="100">
        <f>+[1]FISCALIZACIONES!V63+[1]LICENCIAS!V63+[1]PERMISO!V63+[1]REGISTRO!V63+[1]CERTIFICADOS!V63</f>
        <v>0</v>
      </c>
      <c r="W63" s="100">
        <f>+[1]FISCALIZACIONES!W63+[1]LICENCIAS!W63+[1]PERMISO!W63+[1]REGISTRO!W63+[1]CERTIFICADOS!W63</f>
        <v>0</v>
      </c>
      <c r="X63" s="100">
        <f>+[1]FISCALIZACIONES!X63+[1]LICENCIAS!X63+[1]PERMISO!X63+[1]REGISTRO!X63+[1]CERTIFICADOS!X63</f>
        <v>0</v>
      </c>
      <c r="Y63" s="100">
        <f>+[1]FISCALIZACIONES!Y63+[1]LICENCIAS!Y63+[1]PERMISO!Y63+[1]REGISTRO!Y63+[1]CERTIFICADOS!Y63</f>
        <v>0</v>
      </c>
      <c r="Z63" s="100">
        <f>+[1]FISCALIZACIONES!Z63+[1]LICENCIAS!Z63+[1]PERMISO!Z63+[1]REGISTRO!Z63+[1]CERTIFICADOS!Z63</f>
        <v>0</v>
      </c>
      <c r="AA63" s="101" t="e">
        <f t="shared" si="2"/>
        <v>#REF!</v>
      </c>
      <c r="AB63" s="101" t="e">
        <f t="shared" si="3"/>
        <v>#REF!</v>
      </c>
      <c r="AC63" s="102" t="e">
        <f t="shared" si="4"/>
        <v>#REF!</v>
      </c>
      <c r="AD63" s="102" t="e">
        <f t="shared" si="5"/>
        <v>#REF!</v>
      </c>
      <c r="AE63" s="102" t="e">
        <f t="shared" si="6"/>
        <v>#REF!</v>
      </c>
      <c r="AF63" s="102" t="e">
        <f t="shared" si="7"/>
        <v>#REF!</v>
      </c>
      <c r="AG63" s="102" t="e">
        <f t="shared" si="8"/>
        <v>#REF!</v>
      </c>
      <c r="AH63" s="102" t="e">
        <f t="shared" si="9"/>
        <v>#REF!</v>
      </c>
      <c r="AI63" s="103" t="e">
        <f t="shared" si="10"/>
        <v>#REF!</v>
      </c>
      <c r="AJ63" s="103" t="e">
        <f t="shared" si="11"/>
        <v>#REF!</v>
      </c>
      <c r="AK63" s="103" t="e">
        <f t="shared" si="12"/>
        <v>#REF!</v>
      </c>
      <c r="AL63" s="103" t="e">
        <f t="shared" si="13"/>
        <v>#REF!</v>
      </c>
      <c r="AM63" s="103" t="e">
        <f t="shared" si="14"/>
        <v>#REF!</v>
      </c>
      <c r="AN63" s="103" t="e">
        <f t="shared" si="15"/>
        <v>#REF!</v>
      </c>
      <c r="AO63" s="103" t="e">
        <f t="shared" si="16"/>
        <v>#REF!</v>
      </c>
      <c r="AP63" s="103" t="e">
        <f t="shared" si="17"/>
        <v>#REF!</v>
      </c>
      <c r="AQ63" s="103" t="e">
        <f t="shared" si="18"/>
        <v>#REF!</v>
      </c>
      <c r="AR63" s="103" t="e">
        <f t="shared" si="19"/>
        <v>#REF!</v>
      </c>
      <c r="AS63" s="103" t="e">
        <f t="shared" si="20"/>
        <v>#REF!</v>
      </c>
      <c r="AT63" s="103" t="e">
        <f t="shared" si="21"/>
        <v>#REF!</v>
      </c>
      <c r="AU63" s="103" t="e">
        <f t="shared" si="22"/>
        <v>#REF!</v>
      </c>
      <c r="AV63" s="103" t="e">
        <f t="shared" si="23"/>
        <v>#REF!</v>
      </c>
      <c r="AW63" s="103" t="e">
        <f t="shared" si="24"/>
        <v>#REF!</v>
      </c>
      <c r="AX63" s="103" t="e">
        <f t="shared" si="25"/>
        <v>#REF!</v>
      </c>
      <c r="AY63" s="103" t="e">
        <f t="shared" si="26"/>
        <v>#REF!</v>
      </c>
      <c r="AZ63" s="103" t="e">
        <f t="shared" si="27"/>
        <v>#REF!</v>
      </c>
      <c r="BA63" s="103" t="e">
        <f t="shared" si="28"/>
        <v>#REF!</v>
      </c>
      <c r="BB63" s="103" t="e">
        <f t="shared" si="29"/>
        <v>#REF!</v>
      </c>
      <c r="BC63" s="103" t="e">
        <f t="shared" si="30"/>
        <v>#REF!</v>
      </c>
      <c r="BD63" s="103" t="e">
        <f t="shared" si="31"/>
        <v>#REF!</v>
      </c>
      <c r="BE63" s="103" t="e">
        <f t="shared" si="32"/>
        <v>#REF!</v>
      </c>
    </row>
    <row r="64" spans="1:57">
      <c r="A64" s="290"/>
      <c r="B64" s="300"/>
      <c r="C64" s="107" t="s">
        <v>279</v>
      </c>
      <c r="D64" s="114">
        <f t="shared" si="1"/>
        <v>5</v>
      </c>
      <c r="E64" s="100">
        <f>+[1]FISCALIZACIONES!E64+[1]LICENCIAS!E64+[1]PERMISO!E64+[1]REGISTRO!E64+[1]CERTIFICADOS!E64</f>
        <v>0</v>
      </c>
      <c r="F64" s="100">
        <f>+[1]FISCALIZACIONES!F64+[1]LICENCIAS!F64+[1]PERMISO!F64+[1]REGISTRO!F64+[1]CERTIFICADOS!F64</f>
        <v>1</v>
      </c>
      <c r="G64" s="100">
        <f>+[1]FISCALIZACIONES!G64+[1]LICENCIAS!G64+[1]PERMISO!G64+[1]REGISTRO!G64+[1]CERTIFICADOS!G64</f>
        <v>2</v>
      </c>
      <c r="H64" s="100">
        <f>+[1]FISCALIZACIONES!H64+[1]LICENCIAS!H64+[1]PERMISO!H64+[1]REGISTRO!H64+[1]CERTIFICADOS!H64</f>
        <v>1</v>
      </c>
      <c r="I64" s="100">
        <f>+[1]FISCALIZACIONES!I64+[1]LICENCIAS!I64+[1]PERMISO!I64+[1]REGISTRO!I64+[1]CERTIFICADOS!I64</f>
        <v>0</v>
      </c>
      <c r="J64" s="100">
        <f>+[1]FISCALIZACIONES!J64+[1]LICENCIAS!J64+[1]PERMISO!J64+[1]REGISTRO!J64+[1]CERTIFICADOS!J64</f>
        <v>0</v>
      </c>
      <c r="K64" s="100">
        <f>+[1]FISCALIZACIONES!K64+[1]LICENCIAS!K64+[1]PERMISO!K64+[1]REGISTRO!K64+[1]CERTIFICADOS!K64</f>
        <v>0</v>
      </c>
      <c r="L64" s="100">
        <f>+[1]FISCALIZACIONES!L64+[1]LICENCIAS!L64+[1]PERMISO!L64+[1]REGISTRO!L64+[1]CERTIFICADOS!L64</f>
        <v>1</v>
      </c>
      <c r="M64" s="100">
        <f>+[1]FISCALIZACIONES!M64+[1]LICENCIAS!M64+[1]PERMISO!M64+[1]REGISTRO!M64+[1]CERTIFICADOS!M64</f>
        <v>0</v>
      </c>
      <c r="N64" s="100">
        <f>+[1]FISCALIZACIONES!N64+[1]LICENCIAS!N64+[1]PERMISO!N64+[1]REGISTRO!N64+[1]CERTIFICADOS!N64</f>
        <v>0</v>
      </c>
      <c r="O64" s="100">
        <f>+[1]FISCALIZACIONES!O64+[1]LICENCIAS!O64+[1]PERMISO!O64+[1]REGISTRO!O64+[1]CERTIFICADOS!O64</f>
        <v>0</v>
      </c>
      <c r="P64" s="100">
        <f>+[1]FISCALIZACIONES!P64+[1]LICENCIAS!P64+[1]PERMISO!P64+[1]REGISTRO!P64+[1]CERTIFICADOS!P64</f>
        <v>0</v>
      </c>
      <c r="Q64" s="100">
        <f>+[1]FISCALIZACIONES!Q64+[1]LICENCIAS!Q64+[1]PERMISO!Q64+[1]REGISTRO!Q64+[1]CERTIFICADOS!Q64</f>
        <v>0</v>
      </c>
      <c r="R64" s="100">
        <f>+[1]FISCALIZACIONES!R64+[1]LICENCIAS!R64+[1]PERMISO!R64+[1]REGISTRO!R64+[1]CERTIFICADOS!R64</f>
        <v>0</v>
      </c>
      <c r="S64" s="100">
        <f>+[1]FISCALIZACIONES!S64+[1]LICENCIAS!S64+[1]PERMISO!S64+[1]REGISTRO!S64+[1]CERTIFICADOS!S64</f>
        <v>0</v>
      </c>
      <c r="T64" s="100">
        <f>+[1]FISCALIZACIONES!T64+[1]LICENCIAS!T64+[1]PERMISO!T64+[1]REGISTRO!T64+[1]CERTIFICADOS!T64</f>
        <v>0</v>
      </c>
      <c r="U64" s="100">
        <f>+[1]FISCALIZACIONES!U64+[1]LICENCIAS!U64+[1]PERMISO!U64+[1]REGISTRO!U64+[1]CERTIFICADOS!U64</f>
        <v>0</v>
      </c>
      <c r="V64" s="100">
        <f>+[1]FISCALIZACIONES!V64+[1]LICENCIAS!V64+[1]PERMISO!V64+[1]REGISTRO!V64+[1]CERTIFICADOS!V64</f>
        <v>0</v>
      </c>
      <c r="W64" s="100">
        <f>+[1]FISCALIZACIONES!W64+[1]LICENCIAS!W64+[1]PERMISO!W64+[1]REGISTRO!W64+[1]CERTIFICADOS!W64</f>
        <v>0</v>
      </c>
      <c r="X64" s="100">
        <f>+[1]FISCALIZACIONES!X64+[1]LICENCIAS!X64+[1]PERMISO!X64+[1]REGISTRO!X64+[1]CERTIFICADOS!X64</f>
        <v>0</v>
      </c>
      <c r="Y64" s="100">
        <f>+[1]FISCALIZACIONES!Y64+[1]LICENCIAS!Y64+[1]PERMISO!Y64+[1]REGISTRO!Y64+[1]CERTIFICADOS!Y64</f>
        <v>0</v>
      </c>
      <c r="Z64" s="100">
        <f>+[1]FISCALIZACIONES!Z64+[1]LICENCIAS!Z64+[1]PERMISO!Z64+[1]REGISTRO!Z64+[1]CERTIFICADOS!Z64</f>
        <v>0</v>
      </c>
      <c r="AA64" s="101" t="e">
        <f t="shared" si="2"/>
        <v>#REF!</v>
      </c>
      <c r="AB64" s="101" t="e">
        <f t="shared" si="3"/>
        <v>#REF!</v>
      </c>
      <c r="AC64" s="102" t="e">
        <f t="shared" si="4"/>
        <v>#REF!</v>
      </c>
      <c r="AD64" s="102" t="e">
        <f t="shared" si="5"/>
        <v>#REF!</v>
      </c>
      <c r="AE64" s="102" t="e">
        <f t="shared" si="6"/>
        <v>#REF!</v>
      </c>
      <c r="AF64" s="102" t="e">
        <f t="shared" si="7"/>
        <v>#REF!</v>
      </c>
      <c r="AG64" s="102" t="e">
        <f t="shared" si="8"/>
        <v>#REF!</v>
      </c>
      <c r="AH64" s="102" t="e">
        <f t="shared" si="9"/>
        <v>#REF!</v>
      </c>
      <c r="AI64" s="103" t="e">
        <f t="shared" si="10"/>
        <v>#REF!</v>
      </c>
      <c r="AJ64" s="103" t="e">
        <f t="shared" si="11"/>
        <v>#REF!</v>
      </c>
      <c r="AK64" s="103" t="e">
        <f t="shared" si="12"/>
        <v>#REF!</v>
      </c>
      <c r="AL64" s="103" t="e">
        <f t="shared" si="13"/>
        <v>#REF!</v>
      </c>
      <c r="AM64" s="103" t="e">
        <f t="shared" si="14"/>
        <v>#REF!</v>
      </c>
      <c r="AN64" s="103" t="e">
        <f t="shared" si="15"/>
        <v>#REF!</v>
      </c>
      <c r="AO64" s="103" t="e">
        <f t="shared" si="16"/>
        <v>#REF!</v>
      </c>
      <c r="AP64" s="103" t="e">
        <f t="shared" si="17"/>
        <v>#REF!</v>
      </c>
      <c r="AQ64" s="103" t="e">
        <f t="shared" si="18"/>
        <v>#REF!</v>
      </c>
      <c r="AR64" s="103" t="e">
        <f t="shared" si="19"/>
        <v>#REF!</v>
      </c>
      <c r="AS64" s="103" t="e">
        <f t="shared" si="20"/>
        <v>#REF!</v>
      </c>
      <c r="AT64" s="103" t="e">
        <f t="shared" si="21"/>
        <v>#REF!</v>
      </c>
      <c r="AU64" s="103" t="e">
        <f t="shared" si="22"/>
        <v>#REF!</v>
      </c>
      <c r="AV64" s="103" t="e">
        <f t="shared" si="23"/>
        <v>#REF!</v>
      </c>
      <c r="AW64" s="103" t="e">
        <f t="shared" si="24"/>
        <v>#REF!</v>
      </c>
      <c r="AX64" s="103" t="e">
        <f t="shared" si="25"/>
        <v>#REF!</v>
      </c>
      <c r="AY64" s="103" t="e">
        <f t="shared" si="26"/>
        <v>#REF!</v>
      </c>
      <c r="AZ64" s="103" t="e">
        <f t="shared" si="27"/>
        <v>#REF!</v>
      </c>
      <c r="BA64" s="103" t="e">
        <f t="shared" si="28"/>
        <v>#REF!</v>
      </c>
      <c r="BB64" s="103" t="e">
        <f t="shared" si="29"/>
        <v>#REF!</v>
      </c>
      <c r="BC64" s="103" t="e">
        <f t="shared" si="30"/>
        <v>#REF!</v>
      </c>
      <c r="BD64" s="103" t="e">
        <f t="shared" si="31"/>
        <v>#REF!</v>
      </c>
      <c r="BE64" s="103" t="e">
        <f t="shared" si="32"/>
        <v>#REF!</v>
      </c>
    </row>
    <row r="65" spans="1:57">
      <c r="A65" s="290"/>
      <c r="B65" s="300"/>
      <c r="C65" s="107" t="s">
        <v>280</v>
      </c>
      <c r="D65" s="114">
        <f t="shared" si="1"/>
        <v>3</v>
      </c>
      <c r="E65" s="100">
        <f>+[1]FISCALIZACIONES!E65+[1]LICENCIAS!E65+[1]PERMISO!E65+[1]REGISTRO!E65+[1]CERTIFICADOS!E65</f>
        <v>1</v>
      </c>
      <c r="F65" s="100">
        <f>+[1]FISCALIZACIONES!F65+[1]LICENCIAS!F65+[1]PERMISO!F65+[1]REGISTRO!F65+[1]CERTIFICADOS!F65</f>
        <v>1</v>
      </c>
      <c r="G65" s="100">
        <f>+[1]FISCALIZACIONES!G65+[1]LICENCIAS!G65+[1]PERMISO!G65+[1]REGISTRO!G65+[1]CERTIFICADOS!G65</f>
        <v>0</v>
      </c>
      <c r="H65" s="100">
        <f>+[1]FISCALIZACIONES!H65+[1]LICENCIAS!H65+[1]PERMISO!H65+[1]REGISTRO!H65+[1]CERTIFICADOS!H65</f>
        <v>0</v>
      </c>
      <c r="I65" s="100">
        <f>+[1]FISCALIZACIONES!I65+[1]LICENCIAS!I65+[1]PERMISO!I65+[1]REGISTRO!I65+[1]CERTIFICADOS!I65</f>
        <v>1</v>
      </c>
      <c r="J65" s="100">
        <f>+[1]FISCALIZACIONES!J65+[1]LICENCIAS!J65+[1]PERMISO!J65+[1]REGISTRO!J65+[1]CERTIFICADOS!J65</f>
        <v>0</v>
      </c>
      <c r="K65" s="100">
        <f>+[1]FISCALIZACIONES!K65+[1]LICENCIAS!K65+[1]PERMISO!K65+[1]REGISTRO!K65+[1]CERTIFICADOS!K65</f>
        <v>0</v>
      </c>
      <c r="L65" s="100">
        <f>+[1]FISCALIZACIONES!L65+[1]LICENCIAS!L65+[1]PERMISO!L65+[1]REGISTRO!L65+[1]CERTIFICADOS!L65</f>
        <v>0</v>
      </c>
      <c r="M65" s="100">
        <f>+[1]FISCALIZACIONES!M65+[1]LICENCIAS!M65+[1]PERMISO!M65+[1]REGISTRO!M65+[1]CERTIFICADOS!M65</f>
        <v>0</v>
      </c>
      <c r="N65" s="100">
        <f>+[1]FISCALIZACIONES!N65+[1]LICENCIAS!N65+[1]PERMISO!N65+[1]REGISTRO!N65+[1]CERTIFICADOS!N65</f>
        <v>0</v>
      </c>
      <c r="O65" s="100">
        <f>+[1]FISCALIZACIONES!O65+[1]LICENCIAS!O65+[1]PERMISO!O65+[1]REGISTRO!O65+[1]CERTIFICADOS!O65</f>
        <v>0</v>
      </c>
      <c r="P65" s="100">
        <f>+[1]FISCALIZACIONES!P65+[1]LICENCIAS!P65+[1]PERMISO!P65+[1]REGISTRO!P65+[1]CERTIFICADOS!P65</f>
        <v>0</v>
      </c>
      <c r="Q65" s="100">
        <f>+[1]FISCALIZACIONES!Q65+[1]LICENCIAS!Q65+[1]PERMISO!Q65+[1]REGISTRO!Q65+[1]CERTIFICADOS!Q65</f>
        <v>0</v>
      </c>
      <c r="R65" s="100">
        <f>+[1]FISCALIZACIONES!R65+[1]LICENCIAS!R65+[1]PERMISO!R65+[1]REGISTRO!R65+[1]CERTIFICADOS!R65</f>
        <v>0</v>
      </c>
      <c r="S65" s="100">
        <f>+[1]FISCALIZACIONES!S65+[1]LICENCIAS!S65+[1]PERMISO!S65+[1]REGISTRO!S65+[1]CERTIFICADOS!S65</f>
        <v>0</v>
      </c>
      <c r="T65" s="100">
        <f>+[1]FISCALIZACIONES!T65+[1]LICENCIAS!T65+[1]PERMISO!T65+[1]REGISTRO!T65+[1]CERTIFICADOS!T65</f>
        <v>0</v>
      </c>
      <c r="U65" s="100">
        <f>+[1]FISCALIZACIONES!U65+[1]LICENCIAS!U65+[1]PERMISO!U65+[1]REGISTRO!U65+[1]CERTIFICADOS!U65</f>
        <v>0</v>
      </c>
      <c r="V65" s="100">
        <f>+[1]FISCALIZACIONES!V65+[1]LICENCIAS!V65+[1]PERMISO!V65+[1]REGISTRO!V65+[1]CERTIFICADOS!V65</f>
        <v>0</v>
      </c>
      <c r="W65" s="100">
        <f>+[1]FISCALIZACIONES!W65+[1]LICENCIAS!W65+[1]PERMISO!W65+[1]REGISTRO!W65+[1]CERTIFICADOS!W65</f>
        <v>0</v>
      </c>
      <c r="X65" s="100">
        <f>+[1]FISCALIZACIONES!X65+[1]LICENCIAS!X65+[1]PERMISO!X65+[1]REGISTRO!X65+[1]CERTIFICADOS!X65</f>
        <v>0</v>
      </c>
      <c r="Y65" s="100">
        <f>+[1]FISCALIZACIONES!Y65+[1]LICENCIAS!Y65+[1]PERMISO!Y65+[1]REGISTRO!Y65+[1]CERTIFICADOS!Y65</f>
        <v>0</v>
      </c>
      <c r="Z65" s="100">
        <f>+[1]FISCALIZACIONES!Z65+[1]LICENCIAS!Z65+[1]PERMISO!Z65+[1]REGISTRO!Z65+[1]CERTIFICADOS!Z65</f>
        <v>0</v>
      </c>
      <c r="AA65" s="101" t="e">
        <f t="shared" si="2"/>
        <v>#REF!</v>
      </c>
      <c r="AB65" s="101" t="e">
        <f t="shared" si="3"/>
        <v>#REF!</v>
      </c>
      <c r="AC65" s="102" t="e">
        <f t="shared" si="4"/>
        <v>#REF!</v>
      </c>
      <c r="AD65" s="102" t="e">
        <f t="shared" si="5"/>
        <v>#REF!</v>
      </c>
      <c r="AE65" s="102" t="e">
        <f t="shared" si="6"/>
        <v>#REF!</v>
      </c>
      <c r="AF65" s="102" t="e">
        <f t="shared" si="7"/>
        <v>#REF!</v>
      </c>
      <c r="AG65" s="102" t="e">
        <f t="shared" si="8"/>
        <v>#REF!</v>
      </c>
      <c r="AH65" s="102" t="e">
        <f t="shared" si="9"/>
        <v>#REF!</v>
      </c>
      <c r="AI65" s="103" t="e">
        <f t="shared" si="10"/>
        <v>#REF!</v>
      </c>
      <c r="AJ65" s="103" t="e">
        <f t="shared" si="11"/>
        <v>#REF!</v>
      </c>
      <c r="AK65" s="103" t="e">
        <f t="shared" si="12"/>
        <v>#REF!</v>
      </c>
      <c r="AL65" s="103" t="e">
        <f t="shared" si="13"/>
        <v>#REF!</v>
      </c>
      <c r="AM65" s="103" t="e">
        <f t="shared" si="14"/>
        <v>#REF!</v>
      </c>
      <c r="AN65" s="103" t="e">
        <f t="shared" si="15"/>
        <v>#REF!</v>
      </c>
      <c r="AO65" s="103" t="e">
        <f t="shared" si="16"/>
        <v>#REF!</v>
      </c>
      <c r="AP65" s="103" t="e">
        <f t="shared" si="17"/>
        <v>#REF!</v>
      </c>
      <c r="AQ65" s="103" t="e">
        <f t="shared" si="18"/>
        <v>#REF!</v>
      </c>
      <c r="AR65" s="103" t="e">
        <f t="shared" si="19"/>
        <v>#REF!</v>
      </c>
      <c r="AS65" s="103" t="e">
        <f t="shared" si="20"/>
        <v>#REF!</v>
      </c>
      <c r="AT65" s="103" t="e">
        <f t="shared" si="21"/>
        <v>#REF!</v>
      </c>
      <c r="AU65" s="103" t="e">
        <f t="shared" si="22"/>
        <v>#REF!</v>
      </c>
      <c r="AV65" s="103" t="e">
        <f t="shared" si="23"/>
        <v>#REF!</v>
      </c>
      <c r="AW65" s="103" t="e">
        <f t="shared" si="24"/>
        <v>#REF!</v>
      </c>
      <c r="AX65" s="103" t="e">
        <f t="shared" si="25"/>
        <v>#REF!</v>
      </c>
      <c r="AY65" s="103" t="e">
        <f t="shared" si="26"/>
        <v>#REF!</v>
      </c>
      <c r="AZ65" s="103" t="e">
        <f t="shared" si="27"/>
        <v>#REF!</v>
      </c>
      <c r="BA65" s="103" t="e">
        <f t="shared" si="28"/>
        <v>#REF!</v>
      </c>
      <c r="BB65" s="103" t="e">
        <f t="shared" si="29"/>
        <v>#REF!</v>
      </c>
      <c r="BC65" s="103" t="e">
        <f t="shared" si="30"/>
        <v>#REF!</v>
      </c>
      <c r="BD65" s="103" t="e">
        <f t="shared" si="31"/>
        <v>#REF!</v>
      </c>
      <c r="BE65" s="103" t="e">
        <f t="shared" si="32"/>
        <v>#REF!</v>
      </c>
    </row>
    <row r="66" spans="1:57">
      <c r="A66" s="290"/>
      <c r="B66" s="300"/>
      <c r="C66" s="107" t="s">
        <v>281</v>
      </c>
      <c r="D66" s="114">
        <f t="shared" si="1"/>
        <v>2</v>
      </c>
      <c r="E66" s="100">
        <f>+[1]FISCALIZACIONES!E66+[1]LICENCIAS!E66+[1]PERMISO!E66+[1]REGISTRO!E66+[1]CERTIFICADOS!E66</f>
        <v>0</v>
      </c>
      <c r="F66" s="100">
        <f>+[1]FISCALIZACIONES!F66+[1]LICENCIAS!F66+[1]PERMISO!F66+[1]REGISTRO!F66+[1]CERTIFICADOS!F66</f>
        <v>0</v>
      </c>
      <c r="G66" s="100">
        <f>+[1]FISCALIZACIONES!G66+[1]LICENCIAS!G66+[1]PERMISO!G66+[1]REGISTRO!G66+[1]CERTIFICADOS!G66</f>
        <v>1</v>
      </c>
      <c r="H66" s="100">
        <f>+[1]FISCALIZACIONES!H66+[1]LICENCIAS!H66+[1]PERMISO!H66+[1]REGISTRO!H66+[1]CERTIFICADOS!H66</f>
        <v>0</v>
      </c>
      <c r="I66" s="100">
        <f>+[1]FISCALIZACIONES!I66+[1]LICENCIAS!I66+[1]PERMISO!I66+[1]REGISTRO!I66+[1]CERTIFICADOS!I66</f>
        <v>0</v>
      </c>
      <c r="J66" s="100">
        <f>+[1]FISCALIZACIONES!J66+[1]LICENCIAS!J66+[1]PERMISO!J66+[1]REGISTRO!J66+[1]CERTIFICADOS!J66</f>
        <v>1</v>
      </c>
      <c r="K66" s="100">
        <f>+[1]FISCALIZACIONES!K66+[1]LICENCIAS!K66+[1]PERMISO!K66+[1]REGISTRO!K66+[1]CERTIFICADOS!K66</f>
        <v>0</v>
      </c>
      <c r="L66" s="100">
        <f>+[1]FISCALIZACIONES!L66+[1]LICENCIAS!L66+[1]PERMISO!L66+[1]REGISTRO!L66+[1]CERTIFICADOS!L66</f>
        <v>0</v>
      </c>
      <c r="M66" s="100">
        <f>+[1]FISCALIZACIONES!M66+[1]LICENCIAS!M66+[1]PERMISO!M66+[1]REGISTRO!M66+[1]CERTIFICADOS!M66</f>
        <v>0</v>
      </c>
      <c r="N66" s="100">
        <f>+[1]FISCALIZACIONES!N66+[1]LICENCIAS!N66+[1]PERMISO!N66+[1]REGISTRO!N66+[1]CERTIFICADOS!N66</f>
        <v>0</v>
      </c>
      <c r="O66" s="100">
        <f>+[1]FISCALIZACIONES!O66+[1]LICENCIAS!O66+[1]PERMISO!O66+[1]REGISTRO!O66+[1]CERTIFICADOS!O66</f>
        <v>0</v>
      </c>
      <c r="P66" s="100">
        <f>+[1]FISCALIZACIONES!P66+[1]LICENCIAS!P66+[1]PERMISO!P66+[1]REGISTRO!P66+[1]CERTIFICADOS!P66</f>
        <v>0</v>
      </c>
      <c r="Q66" s="100">
        <f>+[1]FISCALIZACIONES!Q66+[1]LICENCIAS!Q66+[1]PERMISO!Q66+[1]REGISTRO!Q66+[1]CERTIFICADOS!Q66</f>
        <v>0</v>
      </c>
      <c r="R66" s="100">
        <f>+[1]FISCALIZACIONES!R66+[1]LICENCIAS!R66+[1]PERMISO!R66+[1]REGISTRO!R66+[1]CERTIFICADOS!R66</f>
        <v>0</v>
      </c>
      <c r="S66" s="100">
        <f>+[1]FISCALIZACIONES!S66+[1]LICENCIAS!S66+[1]PERMISO!S66+[1]REGISTRO!S66+[1]CERTIFICADOS!S66</f>
        <v>0</v>
      </c>
      <c r="T66" s="100">
        <f>+[1]FISCALIZACIONES!T66+[1]LICENCIAS!T66+[1]PERMISO!T66+[1]REGISTRO!T66+[1]CERTIFICADOS!T66</f>
        <v>0</v>
      </c>
      <c r="U66" s="100">
        <f>+[1]FISCALIZACIONES!U66+[1]LICENCIAS!U66+[1]PERMISO!U66+[1]REGISTRO!U66+[1]CERTIFICADOS!U66</f>
        <v>0</v>
      </c>
      <c r="V66" s="100">
        <f>+[1]FISCALIZACIONES!V66+[1]LICENCIAS!V66+[1]PERMISO!V66+[1]REGISTRO!V66+[1]CERTIFICADOS!V66</f>
        <v>0</v>
      </c>
      <c r="W66" s="100">
        <f>+[1]FISCALIZACIONES!W66+[1]LICENCIAS!W66+[1]PERMISO!W66+[1]REGISTRO!W66+[1]CERTIFICADOS!W66</f>
        <v>0</v>
      </c>
      <c r="X66" s="100">
        <f>+[1]FISCALIZACIONES!X66+[1]LICENCIAS!X66+[1]PERMISO!X66+[1]REGISTRO!X66+[1]CERTIFICADOS!X66</f>
        <v>0</v>
      </c>
      <c r="Y66" s="100">
        <f>+[1]FISCALIZACIONES!Y66+[1]LICENCIAS!Y66+[1]PERMISO!Y66+[1]REGISTRO!Y66+[1]CERTIFICADOS!Y66</f>
        <v>0</v>
      </c>
      <c r="Z66" s="100">
        <f>+[1]FISCALIZACIONES!Z66+[1]LICENCIAS!Z66+[1]PERMISO!Z66+[1]REGISTRO!Z66+[1]CERTIFICADOS!Z66</f>
        <v>0</v>
      </c>
      <c r="AA66" s="101" t="e">
        <f t="shared" si="2"/>
        <v>#REF!</v>
      </c>
      <c r="AB66" s="101" t="e">
        <f t="shared" si="3"/>
        <v>#REF!</v>
      </c>
      <c r="AC66" s="102" t="e">
        <f t="shared" si="4"/>
        <v>#REF!</v>
      </c>
      <c r="AD66" s="102" t="e">
        <f t="shared" si="5"/>
        <v>#REF!</v>
      </c>
      <c r="AE66" s="102" t="e">
        <f t="shared" si="6"/>
        <v>#REF!</v>
      </c>
      <c r="AF66" s="102" t="e">
        <f t="shared" si="7"/>
        <v>#REF!</v>
      </c>
      <c r="AG66" s="102" t="e">
        <f t="shared" si="8"/>
        <v>#REF!</v>
      </c>
      <c r="AH66" s="102" t="e">
        <f t="shared" si="9"/>
        <v>#REF!</v>
      </c>
      <c r="AI66" s="103" t="e">
        <f t="shared" si="10"/>
        <v>#REF!</v>
      </c>
      <c r="AJ66" s="103" t="e">
        <f t="shared" si="11"/>
        <v>#REF!</v>
      </c>
      <c r="AK66" s="103" t="e">
        <f t="shared" si="12"/>
        <v>#REF!</v>
      </c>
      <c r="AL66" s="103" t="e">
        <f t="shared" si="13"/>
        <v>#REF!</v>
      </c>
      <c r="AM66" s="103" t="e">
        <f t="shared" si="14"/>
        <v>#REF!</v>
      </c>
      <c r="AN66" s="103" t="e">
        <f t="shared" si="15"/>
        <v>#REF!</v>
      </c>
      <c r="AO66" s="103" t="e">
        <f t="shared" si="16"/>
        <v>#REF!</v>
      </c>
      <c r="AP66" s="103" t="e">
        <f t="shared" si="17"/>
        <v>#REF!</v>
      </c>
      <c r="AQ66" s="103" t="e">
        <f t="shared" si="18"/>
        <v>#REF!</v>
      </c>
      <c r="AR66" s="103" t="e">
        <f t="shared" si="19"/>
        <v>#REF!</v>
      </c>
      <c r="AS66" s="103" t="e">
        <f t="shared" si="20"/>
        <v>#REF!</v>
      </c>
      <c r="AT66" s="103" t="e">
        <f t="shared" si="21"/>
        <v>#REF!</v>
      </c>
      <c r="AU66" s="103" t="e">
        <f t="shared" si="22"/>
        <v>#REF!</v>
      </c>
      <c r="AV66" s="103" t="e">
        <f t="shared" si="23"/>
        <v>#REF!</v>
      </c>
      <c r="AW66" s="103" t="e">
        <f t="shared" si="24"/>
        <v>#REF!</v>
      </c>
      <c r="AX66" s="103" t="e">
        <f t="shared" si="25"/>
        <v>#REF!</v>
      </c>
      <c r="AY66" s="103" t="e">
        <f t="shared" si="26"/>
        <v>#REF!</v>
      </c>
      <c r="AZ66" s="103" t="e">
        <f t="shared" si="27"/>
        <v>#REF!</v>
      </c>
      <c r="BA66" s="103" t="e">
        <f t="shared" si="28"/>
        <v>#REF!</v>
      </c>
      <c r="BB66" s="103" t="e">
        <f t="shared" si="29"/>
        <v>#REF!</v>
      </c>
      <c r="BC66" s="103" t="e">
        <f t="shared" si="30"/>
        <v>#REF!</v>
      </c>
      <c r="BD66" s="103" t="e">
        <f t="shared" si="31"/>
        <v>#REF!</v>
      </c>
      <c r="BE66" s="103" t="e">
        <f t="shared" si="32"/>
        <v>#REF!</v>
      </c>
    </row>
    <row r="67" spans="1:57">
      <c r="A67" s="290"/>
      <c r="B67" s="300"/>
      <c r="C67" s="107" t="s">
        <v>282</v>
      </c>
      <c r="D67" s="114">
        <f t="shared" si="1"/>
        <v>6</v>
      </c>
      <c r="E67" s="100">
        <f>+[1]FISCALIZACIONES!E67+[1]LICENCIAS!E67+[1]PERMISO!E67+[1]REGISTRO!E67+[1]CERTIFICADOS!E67</f>
        <v>1</v>
      </c>
      <c r="F67" s="100">
        <f>+[1]FISCALIZACIONES!F67+[1]LICENCIAS!F67+[1]PERMISO!F67+[1]REGISTRO!F67+[1]CERTIFICADOS!F67</f>
        <v>0</v>
      </c>
      <c r="G67" s="100">
        <f>+[1]FISCALIZACIONES!G67+[1]LICENCIAS!G67+[1]PERMISO!G67+[1]REGISTRO!G67+[1]CERTIFICADOS!G67</f>
        <v>3</v>
      </c>
      <c r="H67" s="100">
        <f>+[1]FISCALIZACIONES!H67+[1]LICENCIAS!H67+[1]PERMISO!H67+[1]REGISTRO!H67+[1]CERTIFICADOS!H67</f>
        <v>1</v>
      </c>
      <c r="I67" s="100">
        <f>+[1]FISCALIZACIONES!I67+[1]LICENCIAS!I67+[1]PERMISO!I67+[1]REGISTRO!I67+[1]CERTIFICADOS!I67</f>
        <v>0</v>
      </c>
      <c r="J67" s="100">
        <f>+[1]FISCALIZACIONES!J67+[1]LICENCIAS!J67+[1]PERMISO!J67+[1]REGISTRO!J67+[1]CERTIFICADOS!J67</f>
        <v>0</v>
      </c>
      <c r="K67" s="100">
        <f>+[1]FISCALIZACIONES!K67+[1]LICENCIAS!K67+[1]PERMISO!K67+[1]REGISTRO!K67+[1]CERTIFICADOS!K67</f>
        <v>0</v>
      </c>
      <c r="L67" s="100">
        <f>+[1]FISCALIZACIONES!L67+[1]LICENCIAS!L67+[1]PERMISO!L67+[1]REGISTRO!L67+[1]CERTIFICADOS!L67</f>
        <v>1</v>
      </c>
      <c r="M67" s="100">
        <f>+[1]FISCALIZACIONES!M67+[1]LICENCIAS!M67+[1]PERMISO!M67+[1]REGISTRO!M67+[1]CERTIFICADOS!M67</f>
        <v>0</v>
      </c>
      <c r="N67" s="100">
        <f>+[1]FISCALIZACIONES!N67+[1]LICENCIAS!N67+[1]PERMISO!N67+[1]REGISTRO!N67+[1]CERTIFICADOS!N67</f>
        <v>0</v>
      </c>
      <c r="O67" s="100">
        <f>+[1]FISCALIZACIONES!O67+[1]LICENCIAS!O67+[1]PERMISO!O67+[1]REGISTRO!O67+[1]CERTIFICADOS!O67</f>
        <v>0</v>
      </c>
      <c r="P67" s="100">
        <f>+[1]FISCALIZACIONES!P67+[1]LICENCIAS!P67+[1]PERMISO!P67+[1]REGISTRO!P67+[1]CERTIFICADOS!P67</f>
        <v>0</v>
      </c>
      <c r="Q67" s="100">
        <f>+[1]FISCALIZACIONES!Q67+[1]LICENCIAS!Q67+[1]PERMISO!Q67+[1]REGISTRO!Q67+[1]CERTIFICADOS!Q67</f>
        <v>0</v>
      </c>
      <c r="R67" s="100">
        <f>+[1]FISCALIZACIONES!R67+[1]LICENCIAS!R67+[1]PERMISO!R67+[1]REGISTRO!R67+[1]CERTIFICADOS!R67</f>
        <v>0</v>
      </c>
      <c r="S67" s="100">
        <f>+[1]FISCALIZACIONES!S67+[1]LICENCIAS!S67+[1]PERMISO!S67+[1]REGISTRO!S67+[1]CERTIFICADOS!S67</f>
        <v>0</v>
      </c>
      <c r="T67" s="100">
        <f>+[1]FISCALIZACIONES!T67+[1]LICENCIAS!T67+[1]PERMISO!T67+[1]REGISTRO!T67+[1]CERTIFICADOS!T67</f>
        <v>0</v>
      </c>
      <c r="U67" s="100">
        <f>+[1]FISCALIZACIONES!U67+[1]LICENCIAS!U67+[1]PERMISO!U67+[1]REGISTRO!U67+[1]CERTIFICADOS!U67</f>
        <v>0</v>
      </c>
      <c r="V67" s="100">
        <f>+[1]FISCALIZACIONES!V67+[1]LICENCIAS!V67+[1]PERMISO!V67+[1]REGISTRO!V67+[1]CERTIFICADOS!V67</f>
        <v>0</v>
      </c>
      <c r="W67" s="100">
        <f>+[1]FISCALIZACIONES!W67+[1]LICENCIAS!W67+[1]PERMISO!W67+[1]REGISTRO!W67+[1]CERTIFICADOS!W67</f>
        <v>0</v>
      </c>
      <c r="X67" s="100">
        <f>+[1]FISCALIZACIONES!X67+[1]LICENCIAS!X67+[1]PERMISO!X67+[1]REGISTRO!X67+[1]CERTIFICADOS!X67</f>
        <v>0</v>
      </c>
      <c r="Y67" s="100">
        <f>+[1]FISCALIZACIONES!Y67+[1]LICENCIAS!Y67+[1]PERMISO!Y67+[1]REGISTRO!Y67+[1]CERTIFICADOS!Y67</f>
        <v>0</v>
      </c>
      <c r="Z67" s="100">
        <f>+[1]FISCALIZACIONES!Z67+[1]LICENCIAS!Z67+[1]PERMISO!Z67+[1]REGISTRO!Z67+[1]CERTIFICADOS!Z67</f>
        <v>0</v>
      </c>
      <c r="AA67" s="101" t="e">
        <f t="shared" si="2"/>
        <v>#REF!</v>
      </c>
      <c r="AB67" s="101" t="e">
        <f t="shared" si="3"/>
        <v>#REF!</v>
      </c>
      <c r="AC67" s="102" t="e">
        <f t="shared" si="4"/>
        <v>#REF!</v>
      </c>
      <c r="AD67" s="102" t="e">
        <f t="shared" si="5"/>
        <v>#REF!</v>
      </c>
      <c r="AE67" s="102" t="e">
        <f t="shared" si="6"/>
        <v>#REF!</v>
      </c>
      <c r="AF67" s="102" t="e">
        <f t="shared" si="7"/>
        <v>#REF!</v>
      </c>
      <c r="AG67" s="102" t="e">
        <f t="shared" si="8"/>
        <v>#REF!</v>
      </c>
      <c r="AH67" s="102" t="e">
        <f t="shared" si="9"/>
        <v>#REF!</v>
      </c>
      <c r="AI67" s="103" t="e">
        <f t="shared" si="10"/>
        <v>#REF!</v>
      </c>
      <c r="AJ67" s="103" t="e">
        <f t="shared" si="11"/>
        <v>#REF!</v>
      </c>
      <c r="AK67" s="103" t="e">
        <f t="shared" si="12"/>
        <v>#REF!</v>
      </c>
      <c r="AL67" s="103" t="e">
        <f t="shared" si="13"/>
        <v>#REF!</v>
      </c>
      <c r="AM67" s="103" t="e">
        <f t="shared" si="14"/>
        <v>#REF!</v>
      </c>
      <c r="AN67" s="103" t="e">
        <f t="shared" si="15"/>
        <v>#REF!</v>
      </c>
      <c r="AO67" s="103" t="e">
        <f t="shared" si="16"/>
        <v>#REF!</v>
      </c>
      <c r="AP67" s="103" t="e">
        <f t="shared" si="17"/>
        <v>#REF!</v>
      </c>
      <c r="AQ67" s="103" t="e">
        <f t="shared" si="18"/>
        <v>#REF!</v>
      </c>
      <c r="AR67" s="103" t="e">
        <f t="shared" si="19"/>
        <v>#REF!</v>
      </c>
      <c r="AS67" s="103" t="e">
        <f t="shared" si="20"/>
        <v>#REF!</v>
      </c>
      <c r="AT67" s="103" t="e">
        <f t="shared" si="21"/>
        <v>#REF!</v>
      </c>
      <c r="AU67" s="103" t="e">
        <f t="shared" si="22"/>
        <v>#REF!</v>
      </c>
      <c r="AV67" s="103" t="e">
        <f t="shared" si="23"/>
        <v>#REF!</v>
      </c>
      <c r="AW67" s="103" t="e">
        <f t="shared" si="24"/>
        <v>#REF!</v>
      </c>
      <c r="AX67" s="103" t="e">
        <f t="shared" si="25"/>
        <v>#REF!</v>
      </c>
      <c r="AY67" s="103" t="e">
        <f t="shared" si="26"/>
        <v>#REF!</v>
      </c>
      <c r="AZ67" s="103" t="e">
        <f t="shared" si="27"/>
        <v>#REF!</v>
      </c>
      <c r="BA67" s="103" t="e">
        <f t="shared" si="28"/>
        <v>#REF!</v>
      </c>
      <c r="BB67" s="103" t="e">
        <f t="shared" si="29"/>
        <v>#REF!</v>
      </c>
      <c r="BC67" s="103" t="e">
        <f t="shared" si="30"/>
        <v>#REF!</v>
      </c>
      <c r="BD67" s="103" t="e">
        <f t="shared" si="31"/>
        <v>#REF!</v>
      </c>
      <c r="BE67" s="103" t="e">
        <f t="shared" si="32"/>
        <v>#REF!</v>
      </c>
    </row>
    <row r="68" spans="1:57">
      <c r="A68" s="290"/>
      <c r="B68" s="300"/>
      <c r="C68" s="107" t="s">
        <v>283</v>
      </c>
      <c r="D68" s="114">
        <f t="shared" si="1"/>
        <v>4</v>
      </c>
      <c r="E68" s="100">
        <f>+[1]FISCALIZACIONES!E68+[1]LICENCIAS!E68+[1]PERMISO!E68+[1]REGISTRO!E68+[1]CERTIFICADOS!E68</f>
        <v>0</v>
      </c>
      <c r="F68" s="100">
        <f>+[1]FISCALIZACIONES!F68+[1]LICENCIAS!F68+[1]PERMISO!F68+[1]REGISTRO!F68+[1]CERTIFICADOS!F68</f>
        <v>3</v>
      </c>
      <c r="G68" s="100">
        <f>+[1]FISCALIZACIONES!G68+[1]LICENCIAS!G68+[1]PERMISO!G68+[1]REGISTRO!G68+[1]CERTIFICADOS!G68</f>
        <v>0</v>
      </c>
      <c r="H68" s="100">
        <f>+[1]FISCALIZACIONES!H68+[1]LICENCIAS!H68+[1]PERMISO!H68+[1]REGISTRO!H68+[1]CERTIFICADOS!H68</f>
        <v>0</v>
      </c>
      <c r="I68" s="100">
        <f>+[1]FISCALIZACIONES!I68+[1]LICENCIAS!I68+[1]PERMISO!I68+[1]REGISTRO!I68+[1]CERTIFICADOS!I68</f>
        <v>0</v>
      </c>
      <c r="J68" s="100">
        <f>+[1]FISCALIZACIONES!J68+[1]LICENCIAS!J68+[1]PERMISO!J68+[1]REGISTRO!J68+[1]CERTIFICADOS!J68</f>
        <v>0</v>
      </c>
      <c r="K68" s="100">
        <f>+[1]FISCALIZACIONES!K68+[1]LICENCIAS!K68+[1]PERMISO!K68+[1]REGISTRO!K68+[1]CERTIFICADOS!K68</f>
        <v>1</v>
      </c>
      <c r="L68" s="100">
        <f>+[1]FISCALIZACIONES!L68+[1]LICENCIAS!L68+[1]PERMISO!L68+[1]REGISTRO!L68+[1]CERTIFICADOS!L68</f>
        <v>0</v>
      </c>
      <c r="M68" s="100">
        <f>+[1]FISCALIZACIONES!M68+[1]LICENCIAS!M68+[1]PERMISO!M68+[1]REGISTRO!M68+[1]CERTIFICADOS!M68</f>
        <v>0</v>
      </c>
      <c r="N68" s="100">
        <f>+[1]FISCALIZACIONES!N68+[1]LICENCIAS!N68+[1]PERMISO!N68+[1]REGISTRO!N68+[1]CERTIFICADOS!N68</f>
        <v>0</v>
      </c>
      <c r="O68" s="100">
        <f>+[1]FISCALIZACIONES!O68+[1]LICENCIAS!O68+[1]PERMISO!O68+[1]REGISTRO!O68+[1]CERTIFICADOS!O68</f>
        <v>0</v>
      </c>
      <c r="P68" s="100">
        <f>+[1]FISCALIZACIONES!P68+[1]LICENCIAS!P68+[1]PERMISO!P68+[1]REGISTRO!P68+[1]CERTIFICADOS!P68</f>
        <v>0</v>
      </c>
      <c r="Q68" s="100">
        <f>+[1]FISCALIZACIONES!Q68+[1]LICENCIAS!Q68+[1]PERMISO!Q68+[1]REGISTRO!Q68+[1]CERTIFICADOS!Q68</f>
        <v>0</v>
      </c>
      <c r="R68" s="100">
        <f>+[1]FISCALIZACIONES!R68+[1]LICENCIAS!R68+[1]PERMISO!R68+[1]REGISTRO!R68+[1]CERTIFICADOS!R68</f>
        <v>0</v>
      </c>
      <c r="S68" s="100">
        <f>+[1]FISCALIZACIONES!S68+[1]LICENCIAS!S68+[1]PERMISO!S68+[1]REGISTRO!S68+[1]CERTIFICADOS!S68</f>
        <v>0</v>
      </c>
      <c r="T68" s="100">
        <f>+[1]FISCALIZACIONES!T68+[1]LICENCIAS!T68+[1]PERMISO!T68+[1]REGISTRO!T68+[1]CERTIFICADOS!T68</f>
        <v>0</v>
      </c>
      <c r="U68" s="100">
        <f>+[1]FISCALIZACIONES!U68+[1]LICENCIAS!U68+[1]PERMISO!U68+[1]REGISTRO!U68+[1]CERTIFICADOS!U68</f>
        <v>0</v>
      </c>
      <c r="V68" s="100">
        <f>+[1]FISCALIZACIONES!V68+[1]LICENCIAS!V68+[1]PERMISO!V68+[1]REGISTRO!V68+[1]CERTIFICADOS!V68</f>
        <v>0</v>
      </c>
      <c r="W68" s="100">
        <f>+[1]FISCALIZACIONES!W68+[1]LICENCIAS!W68+[1]PERMISO!W68+[1]REGISTRO!W68+[1]CERTIFICADOS!W68</f>
        <v>0</v>
      </c>
      <c r="X68" s="100">
        <f>+[1]FISCALIZACIONES!X68+[1]LICENCIAS!X68+[1]PERMISO!X68+[1]REGISTRO!X68+[1]CERTIFICADOS!X68</f>
        <v>0</v>
      </c>
      <c r="Y68" s="100">
        <f>+[1]FISCALIZACIONES!Y68+[1]LICENCIAS!Y68+[1]PERMISO!Y68+[1]REGISTRO!Y68+[1]CERTIFICADOS!Y68</f>
        <v>0</v>
      </c>
      <c r="Z68" s="100">
        <f>+[1]FISCALIZACIONES!Z68+[1]LICENCIAS!Z68+[1]PERMISO!Z68+[1]REGISTRO!Z68+[1]CERTIFICADOS!Z68</f>
        <v>0</v>
      </c>
      <c r="AA68" s="101" t="e">
        <f t="shared" si="2"/>
        <v>#REF!</v>
      </c>
      <c r="AB68" s="101" t="e">
        <f t="shared" si="3"/>
        <v>#REF!</v>
      </c>
      <c r="AC68" s="102" t="e">
        <f t="shared" si="4"/>
        <v>#REF!</v>
      </c>
      <c r="AD68" s="102" t="e">
        <f t="shared" si="5"/>
        <v>#REF!</v>
      </c>
      <c r="AE68" s="102" t="e">
        <f t="shared" si="6"/>
        <v>#REF!</v>
      </c>
      <c r="AF68" s="102" t="e">
        <f t="shared" si="7"/>
        <v>#REF!</v>
      </c>
      <c r="AG68" s="102" t="e">
        <f t="shared" si="8"/>
        <v>#REF!</v>
      </c>
      <c r="AH68" s="102" t="e">
        <f t="shared" si="9"/>
        <v>#REF!</v>
      </c>
      <c r="AI68" s="103" t="e">
        <f t="shared" si="10"/>
        <v>#REF!</v>
      </c>
      <c r="AJ68" s="103" t="e">
        <f t="shared" si="11"/>
        <v>#REF!</v>
      </c>
      <c r="AK68" s="103" t="e">
        <f t="shared" si="12"/>
        <v>#REF!</v>
      </c>
      <c r="AL68" s="103" t="e">
        <f t="shared" si="13"/>
        <v>#REF!</v>
      </c>
      <c r="AM68" s="103" t="e">
        <f t="shared" si="14"/>
        <v>#REF!</v>
      </c>
      <c r="AN68" s="103" t="e">
        <f t="shared" si="15"/>
        <v>#REF!</v>
      </c>
      <c r="AO68" s="103" t="e">
        <f t="shared" si="16"/>
        <v>#REF!</v>
      </c>
      <c r="AP68" s="103" t="e">
        <f t="shared" si="17"/>
        <v>#REF!</v>
      </c>
      <c r="AQ68" s="103" t="e">
        <f t="shared" si="18"/>
        <v>#REF!</v>
      </c>
      <c r="AR68" s="103" t="e">
        <f t="shared" si="19"/>
        <v>#REF!</v>
      </c>
      <c r="AS68" s="103" t="e">
        <f t="shared" si="20"/>
        <v>#REF!</v>
      </c>
      <c r="AT68" s="103" t="e">
        <f t="shared" si="21"/>
        <v>#REF!</v>
      </c>
      <c r="AU68" s="103" t="e">
        <f t="shared" si="22"/>
        <v>#REF!</v>
      </c>
      <c r="AV68" s="103" t="e">
        <f t="shared" si="23"/>
        <v>#REF!</v>
      </c>
      <c r="AW68" s="103" t="e">
        <f t="shared" si="24"/>
        <v>#REF!</v>
      </c>
      <c r="AX68" s="103" t="e">
        <f t="shared" si="25"/>
        <v>#REF!</v>
      </c>
      <c r="AY68" s="103" t="e">
        <f t="shared" si="26"/>
        <v>#REF!</v>
      </c>
      <c r="AZ68" s="103" t="e">
        <f t="shared" si="27"/>
        <v>#REF!</v>
      </c>
      <c r="BA68" s="103" t="e">
        <f t="shared" si="28"/>
        <v>#REF!</v>
      </c>
      <c r="BB68" s="103" t="e">
        <f t="shared" si="29"/>
        <v>#REF!</v>
      </c>
      <c r="BC68" s="103" t="e">
        <f t="shared" si="30"/>
        <v>#REF!</v>
      </c>
      <c r="BD68" s="103" t="e">
        <f t="shared" si="31"/>
        <v>#REF!</v>
      </c>
      <c r="BE68" s="103" t="e">
        <f t="shared" si="32"/>
        <v>#REF!</v>
      </c>
    </row>
    <row r="69" spans="1:57">
      <c r="A69" s="290"/>
      <c r="B69" s="300"/>
      <c r="C69" s="107" t="s">
        <v>284</v>
      </c>
      <c r="D69" s="114">
        <f t="shared" si="1"/>
        <v>1</v>
      </c>
      <c r="E69" s="100">
        <f>+[1]FISCALIZACIONES!E69+[1]LICENCIAS!E69+[1]PERMISO!E69+[1]REGISTRO!E69+[1]CERTIFICADOS!E69</f>
        <v>1</v>
      </c>
      <c r="F69" s="100">
        <f>+[1]FISCALIZACIONES!F69+[1]LICENCIAS!F69+[1]PERMISO!F69+[1]REGISTRO!F69+[1]CERTIFICADOS!F69</f>
        <v>0</v>
      </c>
      <c r="G69" s="100">
        <f>+[1]FISCALIZACIONES!G69+[1]LICENCIAS!G69+[1]PERMISO!G69+[1]REGISTRO!G69+[1]CERTIFICADOS!G69</f>
        <v>0</v>
      </c>
      <c r="H69" s="100">
        <f>+[1]FISCALIZACIONES!H69+[1]LICENCIAS!H69+[1]PERMISO!H69+[1]REGISTRO!H69+[1]CERTIFICADOS!H69</f>
        <v>0</v>
      </c>
      <c r="I69" s="100">
        <f>+[1]FISCALIZACIONES!I69+[1]LICENCIAS!I69+[1]PERMISO!I69+[1]REGISTRO!I69+[1]CERTIFICADOS!I69</f>
        <v>0</v>
      </c>
      <c r="J69" s="100">
        <f>+[1]FISCALIZACIONES!J69+[1]LICENCIAS!J69+[1]PERMISO!J69+[1]REGISTRO!J69+[1]CERTIFICADOS!J69</f>
        <v>0</v>
      </c>
      <c r="K69" s="100">
        <f>+[1]FISCALIZACIONES!K69+[1]LICENCIAS!K69+[1]PERMISO!K69+[1]REGISTRO!K69+[1]CERTIFICADOS!K69</f>
        <v>0</v>
      </c>
      <c r="L69" s="100">
        <f>+[1]FISCALIZACIONES!L69+[1]LICENCIAS!L69+[1]PERMISO!L69+[1]REGISTRO!L69+[1]CERTIFICADOS!L69</f>
        <v>0</v>
      </c>
      <c r="M69" s="100">
        <f>+[1]FISCALIZACIONES!M69+[1]LICENCIAS!M69+[1]PERMISO!M69+[1]REGISTRO!M69+[1]CERTIFICADOS!M69</f>
        <v>0</v>
      </c>
      <c r="N69" s="100">
        <f>+[1]FISCALIZACIONES!N69+[1]LICENCIAS!N69+[1]PERMISO!N69+[1]REGISTRO!N69+[1]CERTIFICADOS!N69</f>
        <v>0</v>
      </c>
      <c r="O69" s="100">
        <f>+[1]FISCALIZACIONES!O69+[1]LICENCIAS!O69+[1]PERMISO!O69+[1]REGISTRO!O69+[1]CERTIFICADOS!O69</f>
        <v>0</v>
      </c>
      <c r="P69" s="100">
        <f>+[1]FISCALIZACIONES!P69+[1]LICENCIAS!P69+[1]PERMISO!P69+[1]REGISTRO!P69+[1]CERTIFICADOS!P69</f>
        <v>0</v>
      </c>
      <c r="Q69" s="100">
        <f>+[1]FISCALIZACIONES!Q69+[1]LICENCIAS!Q69+[1]PERMISO!Q69+[1]REGISTRO!Q69+[1]CERTIFICADOS!Q69</f>
        <v>0</v>
      </c>
      <c r="R69" s="100">
        <f>+[1]FISCALIZACIONES!R69+[1]LICENCIAS!R69+[1]PERMISO!R69+[1]REGISTRO!R69+[1]CERTIFICADOS!R69</f>
        <v>0</v>
      </c>
      <c r="S69" s="100">
        <f>+[1]FISCALIZACIONES!S69+[1]LICENCIAS!S69+[1]PERMISO!S69+[1]REGISTRO!S69+[1]CERTIFICADOS!S69</f>
        <v>0</v>
      </c>
      <c r="T69" s="100">
        <f>+[1]FISCALIZACIONES!T69+[1]LICENCIAS!T69+[1]PERMISO!T69+[1]REGISTRO!T69+[1]CERTIFICADOS!T69</f>
        <v>0</v>
      </c>
      <c r="U69" s="100">
        <f>+[1]FISCALIZACIONES!U69+[1]LICENCIAS!U69+[1]PERMISO!U69+[1]REGISTRO!U69+[1]CERTIFICADOS!U69</f>
        <v>0</v>
      </c>
      <c r="V69" s="100">
        <f>+[1]FISCALIZACIONES!V69+[1]LICENCIAS!V69+[1]PERMISO!V69+[1]REGISTRO!V69+[1]CERTIFICADOS!V69</f>
        <v>0</v>
      </c>
      <c r="W69" s="100">
        <f>+[1]FISCALIZACIONES!W69+[1]LICENCIAS!W69+[1]PERMISO!W69+[1]REGISTRO!W69+[1]CERTIFICADOS!W69</f>
        <v>0</v>
      </c>
      <c r="X69" s="100">
        <f>+[1]FISCALIZACIONES!X69+[1]LICENCIAS!X69+[1]PERMISO!X69+[1]REGISTRO!X69+[1]CERTIFICADOS!X69</f>
        <v>0</v>
      </c>
      <c r="Y69" s="100">
        <f>+[1]FISCALIZACIONES!Y69+[1]LICENCIAS!Y69+[1]PERMISO!Y69+[1]REGISTRO!Y69+[1]CERTIFICADOS!Y69</f>
        <v>0</v>
      </c>
      <c r="Z69" s="100">
        <f>+[1]FISCALIZACIONES!Z69+[1]LICENCIAS!Z69+[1]PERMISO!Z69+[1]REGISTRO!Z69+[1]CERTIFICADOS!Z69</f>
        <v>0</v>
      </c>
      <c r="AA69" s="101" t="e">
        <f t="shared" si="2"/>
        <v>#REF!</v>
      </c>
      <c r="AB69" s="101" t="e">
        <f t="shared" si="3"/>
        <v>#REF!</v>
      </c>
      <c r="AC69" s="102" t="e">
        <f t="shared" si="4"/>
        <v>#REF!</v>
      </c>
      <c r="AD69" s="102" t="e">
        <f t="shared" si="5"/>
        <v>#REF!</v>
      </c>
      <c r="AE69" s="102" t="e">
        <f t="shared" si="6"/>
        <v>#REF!</v>
      </c>
      <c r="AF69" s="102" t="e">
        <f t="shared" si="7"/>
        <v>#REF!</v>
      </c>
      <c r="AG69" s="102" t="e">
        <f t="shared" si="8"/>
        <v>#REF!</v>
      </c>
      <c r="AH69" s="102" t="e">
        <f t="shared" si="9"/>
        <v>#REF!</v>
      </c>
      <c r="AI69" s="103" t="e">
        <f t="shared" si="10"/>
        <v>#REF!</v>
      </c>
      <c r="AJ69" s="103" t="e">
        <f t="shared" si="11"/>
        <v>#REF!</v>
      </c>
      <c r="AK69" s="103" t="e">
        <f t="shared" si="12"/>
        <v>#REF!</v>
      </c>
      <c r="AL69" s="103" t="e">
        <f t="shared" si="13"/>
        <v>#REF!</v>
      </c>
      <c r="AM69" s="103" t="e">
        <f t="shared" si="14"/>
        <v>#REF!</v>
      </c>
      <c r="AN69" s="103" t="e">
        <f t="shared" si="15"/>
        <v>#REF!</v>
      </c>
      <c r="AO69" s="103" t="e">
        <f t="shared" si="16"/>
        <v>#REF!</v>
      </c>
      <c r="AP69" s="103" t="e">
        <f t="shared" si="17"/>
        <v>#REF!</v>
      </c>
      <c r="AQ69" s="103" t="e">
        <f t="shared" si="18"/>
        <v>#REF!</v>
      </c>
      <c r="AR69" s="103" t="e">
        <f t="shared" si="19"/>
        <v>#REF!</v>
      </c>
      <c r="AS69" s="103" t="e">
        <f t="shared" si="20"/>
        <v>#REF!</v>
      </c>
      <c r="AT69" s="103" t="e">
        <f t="shared" si="21"/>
        <v>#REF!</v>
      </c>
      <c r="AU69" s="103" t="e">
        <f t="shared" si="22"/>
        <v>#REF!</v>
      </c>
      <c r="AV69" s="103" t="e">
        <f t="shared" si="23"/>
        <v>#REF!</v>
      </c>
      <c r="AW69" s="103" t="e">
        <f t="shared" si="24"/>
        <v>#REF!</v>
      </c>
      <c r="AX69" s="103" t="e">
        <f t="shared" si="25"/>
        <v>#REF!</v>
      </c>
      <c r="AY69" s="103" t="e">
        <f t="shared" si="26"/>
        <v>#REF!</v>
      </c>
      <c r="AZ69" s="103" t="e">
        <f t="shared" si="27"/>
        <v>#REF!</v>
      </c>
      <c r="BA69" s="103" t="e">
        <f t="shared" si="28"/>
        <v>#REF!</v>
      </c>
      <c r="BB69" s="103" t="e">
        <f t="shared" si="29"/>
        <v>#REF!</v>
      </c>
      <c r="BC69" s="103" t="e">
        <f t="shared" si="30"/>
        <v>#REF!</v>
      </c>
      <c r="BD69" s="103" t="e">
        <f t="shared" si="31"/>
        <v>#REF!</v>
      </c>
      <c r="BE69" s="103" t="e">
        <f t="shared" si="32"/>
        <v>#REF!</v>
      </c>
    </row>
    <row r="70" spans="1:57">
      <c r="A70" s="290"/>
      <c r="B70" s="300"/>
      <c r="C70" s="107" t="s">
        <v>285</v>
      </c>
      <c r="D70" s="114">
        <f t="shared" ref="D70:D133" si="33">SUM(E70:Z70)</f>
        <v>2</v>
      </c>
      <c r="E70" s="100">
        <f>+[1]FISCALIZACIONES!E70+[1]LICENCIAS!E70+[1]PERMISO!E70+[1]REGISTRO!E70+[1]CERTIFICADOS!E70</f>
        <v>0</v>
      </c>
      <c r="F70" s="100">
        <f>+[1]FISCALIZACIONES!F70+[1]LICENCIAS!F70+[1]PERMISO!F70+[1]REGISTRO!F70+[1]CERTIFICADOS!F70</f>
        <v>1</v>
      </c>
      <c r="G70" s="100">
        <f>+[1]FISCALIZACIONES!G70+[1]LICENCIAS!G70+[1]PERMISO!G70+[1]REGISTRO!G70+[1]CERTIFICADOS!G70</f>
        <v>1</v>
      </c>
      <c r="H70" s="100">
        <f>+[1]FISCALIZACIONES!H70+[1]LICENCIAS!H70+[1]PERMISO!H70+[1]REGISTRO!H70+[1]CERTIFICADOS!H70</f>
        <v>0</v>
      </c>
      <c r="I70" s="100">
        <f>+[1]FISCALIZACIONES!I70+[1]LICENCIAS!I70+[1]PERMISO!I70+[1]REGISTRO!I70+[1]CERTIFICADOS!I70</f>
        <v>0</v>
      </c>
      <c r="J70" s="100">
        <f>+[1]FISCALIZACIONES!J70+[1]LICENCIAS!J70+[1]PERMISO!J70+[1]REGISTRO!J70+[1]CERTIFICADOS!J70</f>
        <v>0</v>
      </c>
      <c r="K70" s="100">
        <f>+[1]FISCALIZACIONES!K70+[1]LICENCIAS!K70+[1]PERMISO!K70+[1]REGISTRO!K70+[1]CERTIFICADOS!K70</f>
        <v>0</v>
      </c>
      <c r="L70" s="100">
        <f>+[1]FISCALIZACIONES!L70+[1]LICENCIAS!L70+[1]PERMISO!L70+[1]REGISTRO!L70+[1]CERTIFICADOS!L70</f>
        <v>0</v>
      </c>
      <c r="M70" s="100">
        <f>+[1]FISCALIZACIONES!M70+[1]LICENCIAS!M70+[1]PERMISO!M70+[1]REGISTRO!M70+[1]CERTIFICADOS!M70</f>
        <v>0</v>
      </c>
      <c r="N70" s="100">
        <f>+[1]FISCALIZACIONES!N70+[1]LICENCIAS!N70+[1]PERMISO!N70+[1]REGISTRO!N70+[1]CERTIFICADOS!N70</f>
        <v>0</v>
      </c>
      <c r="O70" s="100">
        <f>+[1]FISCALIZACIONES!O70+[1]LICENCIAS!O70+[1]PERMISO!O70+[1]REGISTRO!O70+[1]CERTIFICADOS!O70</f>
        <v>0</v>
      </c>
      <c r="P70" s="100">
        <f>+[1]FISCALIZACIONES!P70+[1]LICENCIAS!P70+[1]PERMISO!P70+[1]REGISTRO!P70+[1]CERTIFICADOS!P70</f>
        <v>0</v>
      </c>
      <c r="Q70" s="100">
        <f>+[1]FISCALIZACIONES!Q70+[1]LICENCIAS!Q70+[1]PERMISO!Q70+[1]REGISTRO!Q70+[1]CERTIFICADOS!Q70</f>
        <v>0</v>
      </c>
      <c r="R70" s="100">
        <f>+[1]FISCALIZACIONES!R70+[1]LICENCIAS!R70+[1]PERMISO!R70+[1]REGISTRO!R70+[1]CERTIFICADOS!R70</f>
        <v>0</v>
      </c>
      <c r="S70" s="100">
        <f>+[1]FISCALIZACIONES!S70+[1]LICENCIAS!S70+[1]PERMISO!S70+[1]REGISTRO!S70+[1]CERTIFICADOS!S70</f>
        <v>0</v>
      </c>
      <c r="T70" s="100">
        <f>+[1]FISCALIZACIONES!T70+[1]LICENCIAS!T70+[1]PERMISO!T70+[1]REGISTRO!T70+[1]CERTIFICADOS!T70</f>
        <v>0</v>
      </c>
      <c r="U70" s="100">
        <f>+[1]FISCALIZACIONES!U70+[1]LICENCIAS!U70+[1]PERMISO!U70+[1]REGISTRO!U70+[1]CERTIFICADOS!U70</f>
        <v>0</v>
      </c>
      <c r="V70" s="100">
        <f>+[1]FISCALIZACIONES!V70+[1]LICENCIAS!V70+[1]PERMISO!V70+[1]REGISTRO!V70+[1]CERTIFICADOS!V70</f>
        <v>0</v>
      </c>
      <c r="W70" s="100">
        <f>+[1]FISCALIZACIONES!W70+[1]LICENCIAS!W70+[1]PERMISO!W70+[1]REGISTRO!W70+[1]CERTIFICADOS!W70</f>
        <v>0</v>
      </c>
      <c r="X70" s="100">
        <f>+[1]FISCALIZACIONES!X70+[1]LICENCIAS!X70+[1]PERMISO!X70+[1]REGISTRO!X70+[1]CERTIFICADOS!X70</f>
        <v>0</v>
      </c>
      <c r="Y70" s="100">
        <f>+[1]FISCALIZACIONES!Y70+[1]LICENCIAS!Y70+[1]PERMISO!Y70+[1]REGISTRO!Y70+[1]CERTIFICADOS!Y70</f>
        <v>0</v>
      </c>
      <c r="Z70" s="100">
        <f>+[1]FISCALIZACIONES!Z70+[1]LICENCIAS!Z70+[1]PERMISO!Z70+[1]REGISTRO!Z70+[1]CERTIFICADOS!Z70</f>
        <v>0</v>
      </c>
      <c r="AA70" s="101" t="e">
        <f t="shared" ref="AA70:AA133" si="34">$AA$4*D70</f>
        <v>#REF!</v>
      </c>
      <c r="AB70" s="101" t="e">
        <f t="shared" ref="AB70:AB133" si="35">$AB$4*D70</f>
        <v>#REF!</v>
      </c>
      <c r="AC70" s="102" t="e">
        <f t="shared" ref="AC70:AC133" si="36">$AC$4*D70</f>
        <v>#REF!</v>
      </c>
      <c r="AD70" s="102" t="e">
        <f t="shared" ref="AD70:AD133" si="37">$AD$4*D70</f>
        <v>#REF!</v>
      </c>
      <c r="AE70" s="102" t="e">
        <f t="shared" ref="AE70:AE133" si="38">$AE$4*D70</f>
        <v>#REF!</v>
      </c>
      <c r="AF70" s="102" t="e">
        <f t="shared" ref="AF70:AF133" si="39">$AF$4*D70</f>
        <v>#REF!</v>
      </c>
      <c r="AG70" s="102" t="e">
        <f t="shared" ref="AG70:AG133" si="40">$AG$4*D70</f>
        <v>#REF!</v>
      </c>
      <c r="AH70" s="102" t="e">
        <f t="shared" ref="AH70:AH133" si="41">$AH$4*D70</f>
        <v>#REF!</v>
      </c>
      <c r="AI70" s="103" t="e">
        <f t="shared" ref="AI70:AI133" si="42">$AI$4*D70</f>
        <v>#REF!</v>
      </c>
      <c r="AJ70" s="103" t="e">
        <f t="shared" ref="AJ70:AJ133" si="43">$AJ$4*D70</f>
        <v>#REF!</v>
      </c>
      <c r="AK70" s="103" t="e">
        <f t="shared" ref="AK70:AK133" si="44">$AK$4*D70</f>
        <v>#REF!</v>
      </c>
      <c r="AL70" s="103" t="e">
        <f t="shared" ref="AL70:AL133" si="45">$AL$4*D70</f>
        <v>#REF!</v>
      </c>
      <c r="AM70" s="103" t="e">
        <f t="shared" ref="AM70:AM133" si="46">$AM$4*D70</f>
        <v>#REF!</v>
      </c>
      <c r="AN70" s="103" t="e">
        <f t="shared" ref="AN70:AN133" si="47">$AN$4*D70</f>
        <v>#REF!</v>
      </c>
      <c r="AO70" s="103" t="e">
        <f t="shared" ref="AO70:AO133" si="48">$AO$4*D70</f>
        <v>#REF!</v>
      </c>
      <c r="AP70" s="103" t="e">
        <f t="shared" ref="AP70:AP133" si="49">$AP$4*D70</f>
        <v>#REF!</v>
      </c>
      <c r="AQ70" s="103" t="e">
        <f t="shared" ref="AQ70:AQ133" si="50">$AQ$4*D70</f>
        <v>#REF!</v>
      </c>
      <c r="AR70" s="103" t="e">
        <f t="shared" ref="AR70:AR133" si="51">$AR$4*D70</f>
        <v>#REF!</v>
      </c>
      <c r="AS70" s="103" t="e">
        <f t="shared" ref="AS70:AS133" si="52">$AS$4*D70</f>
        <v>#REF!</v>
      </c>
      <c r="AT70" s="103" t="e">
        <f t="shared" ref="AT70:AT133" si="53">$AT$4*D70</f>
        <v>#REF!</v>
      </c>
      <c r="AU70" s="103" t="e">
        <f t="shared" ref="AU70:AU133" si="54">$AU$4*D70</f>
        <v>#REF!</v>
      </c>
      <c r="AV70" s="103" t="e">
        <f t="shared" ref="AV70:AV133" si="55">$AV$4*D70</f>
        <v>#REF!</v>
      </c>
      <c r="AW70" s="103" t="e">
        <f t="shared" ref="AW70:AW133" si="56">$AW$4*D70</f>
        <v>#REF!</v>
      </c>
      <c r="AX70" s="103" t="e">
        <f t="shared" ref="AX70:AX133" si="57">$AX$4*D70</f>
        <v>#REF!</v>
      </c>
      <c r="AY70" s="103" t="e">
        <f t="shared" ref="AY70:AY133" si="58">$AY$4*D70</f>
        <v>#REF!</v>
      </c>
      <c r="AZ70" s="103" t="e">
        <f t="shared" ref="AZ70:AZ133" si="59">$AZ$4*D70</f>
        <v>#REF!</v>
      </c>
      <c r="BA70" s="103" t="e">
        <f t="shared" ref="BA70:BA133" si="60">$BA$4*D70</f>
        <v>#REF!</v>
      </c>
      <c r="BB70" s="103" t="e">
        <f t="shared" ref="BB70:BB133" si="61">$BB$4*D70</f>
        <v>#REF!</v>
      </c>
      <c r="BC70" s="103" t="e">
        <f t="shared" ref="BC70:BC133" si="62">$BC$4*D70</f>
        <v>#REF!</v>
      </c>
      <c r="BD70" s="103" t="e">
        <f t="shared" ref="BD70:BD133" si="63">$BD$4*D70</f>
        <v>#REF!</v>
      </c>
      <c r="BE70" s="103" t="e">
        <f t="shared" ref="BE70:BE133" si="64">$BE$4*D70</f>
        <v>#REF!</v>
      </c>
    </row>
    <row r="71" spans="1:57">
      <c r="A71" s="290"/>
      <c r="B71" s="300"/>
      <c r="C71" s="107" t="s">
        <v>286</v>
      </c>
      <c r="D71" s="114">
        <f t="shared" si="33"/>
        <v>5</v>
      </c>
      <c r="E71" s="100">
        <f>+[1]FISCALIZACIONES!E71+[1]LICENCIAS!E71+[1]PERMISO!E71+[1]REGISTRO!E71+[1]CERTIFICADOS!E71</f>
        <v>0</v>
      </c>
      <c r="F71" s="100">
        <f>+[1]FISCALIZACIONES!F71+[1]LICENCIAS!F71+[1]PERMISO!F71+[1]REGISTRO!F71+[1]CERTIFICADOS!F71</f>
        <v>2</v>
      </c>
      <c r="G71" s="100">
        <f>+[1]FISCALIZACIONES!G71+[1]LICENCIAS!G71+[1]PERMISO!G71+[1]REGISTRO!G71+[1]CERTIFICADOS!G71</f>
        <v>0</v>
      </c>
      <c r="H71" s="100">
        <f>+[1]FISCALIZACIONES!H71+[1]LICENCIAS!H71+[1]PERMISO!H71+[1]REGISTRO!H71+[1]CERTIFICADOS!H71</f>
        <v>3</v>
      </c>
      <c r="I71" s="100">
        <f>+[1]FISCALIZACIONES!I71+[1]LICENCIAS!I71+[1]PERMISO!I71+[1]REGISTRO!I71+[1]CERTIFICADOS!I71</f>
        <v>0</v>
      </c>
      <c r="J71" s="100">
        <f>+[1]FISCALIZACIONES!J71+[1]LICENCIAS!J71+[1]PERMISO!J71+[1]REGISTRO!J71+[1]CERTIFICADOS!J71</f>
        <v>0</v>
      </c>
      <c r="K71" s="100">
        <f>+[1]FISCALIZACIONES!K71+[1]LICENCIAS!K71+[1]PERMISO!K71+[1]REGISTRO!K71+[1]CERTIFICADOS!K71</f>
        <v>0</v>
      </c>
      <c r="L71" s="100">
        <f>+[1]FISCALIZACIONES!L71+[1]LICENCIAS!L71+[1]PERMISO!L71+[1]REGISTRO!L71+[1]CERTIFICADOS!L71</f>
        <v>0</v>
      </c>
      <c r="M71" s="100">
        <f>+[1]FISCALIZACIONES!M71+[1]LICENCIAS!M71+[1]PERMISO!M71+[1]REGISTRO!M71+[1]CERTIFICADOS!M71</f>
        <v>0</v>
      </c>
      <c r="N71" s="100">
        <f>+[1]FISCALIZACIONES!N71+[1]LICENCIAS!N71+[1]PERMISO!N71+[1]REGISTRO!N71+[1]CERTIFICADOS!N71</f>
        <v>0</v>
      </c>
      <c r="O71" s="100">
        <f>+[1]FISCALIZACIONES!O71+[1]LICENCIAS!O71+[1]PERMISO!O71+[1]REGISTRO!O71+[1]CERTIFICADOS!O71</f>
        <v>0</v>
      </c>
      <c r="P71" s="100">
        <f>+[1]FISCALIZACIONES!P71+[1]LICENCIAS!P71+[1]PERMISO!P71+[1]REGISTRO!P71+[1]CERTIFICADOS!P71</f>
        <v>0</v>
      </c>
      <c r="Q71" s="100">
        <f>+[1]FISCALIZACIONES!Q71+[1]LICENCIAS!Q71+[1]PERMISO!Q71+[1]REGISTRO!Q71+[1]CERTIFICADOS!Q71</f>
        <v>0</v>
      </c>
      <c r="R71" s="100">
        <f>+[1]FISCALIZACIONES!R71+[1]LICENCIAS!R71+[1]PERMISO!R71+[1]REGISTRO!R71+[1]CERTIFICADOS!R71</f>
        <v>0</v>
      </c>
      <c r="S71" s="100">
        <f>+[1]FISCALIZACIONES!S71+[1]LICENCIAS!S71+[1]PERMISO!S71+[1]REGISTRO!S71+[1]CERTIFICADOS!S71</f>
        <v>0</v>
      </c>
      <c r="T71" s="100">
        <f>+[1]FISCALIZACIONES!T71+[1]LICENCIAS!T71+[1]PERMISO!T71+[1]REGISTRO!T71+[1]CERTIFICADOS!T71</f>
        <v>0</v>
      </c>
      <c r="U71" s="100">
        <f>+[1]FISCALIZACIONES!U71+[1]LICENCIAS!U71+[1]PERMISO!U71+[1]REGISTRO!U71+[1]CERTIFICADOS!U71</f>
        <v>0</v>
      </c>
      <c r="V71" s="100">
        <f>+[1]FISCALIZACIONES!V71+[1]LICENCIAS!V71+[1]PERMISO!V71+[1]REGISTRO!V71+[1]CERTIFICADOS!V71</f>
        <v>0</v>
      </c>
      <c r="W71" s="100">
        <f>+[1]FISCALIZACIONES!W71+[1]LICENCIAS!W71+[1]PERMISO!W71+[1]REGISTRO!W71+[1]CERTIFICADOS!W71</f>
        <v>0</v>
      </c>
      <c r="X71" s="100">
        <f>+[1]FISCALIZACIONES!X71+[1]LICENCIAS!X71+[1]PERMISO!X71+[1]REGISTRO!X71+[1]CERTIFICADOS!X71</f>
        <v>0</v>
      </c>
      <c r="Y71" s="100">
        <f>+[1]FISCALIZACIONES!Y71+[1]LICENCIAS!Y71+[1]PERMISO!Y71+[1]REGISTRO!Y71+[1]CERTIFICADOS!Y71</f>
        <v>0</v>
      </c>
      <c r="Z71" s="100">
        <f>+[1]FISCALIZACIONES!Z71+[1]LICENCIAS!Z71+[1]PERMISO!Z71+[1]REGISTRO!Z71+[1]CERTIFICADOS!Z71</f>
        <v>0</v>
      </c>
      <c r="AA71" s="101" t="e">
        <f t="shared" si="34"/>
        <v>#REF!</v>
      </c>
      <c r="AB71" s="101" t="e">
        <f t="shared" si="35"/>
        <v>#REF!</v>
      </c>
      <c r="AC71" s="102" t="e">
        <f t="shared" si="36"/>
        <v>#REF!</v>
      </c>
      <c r="AD71" s="102" t="e">
        <f t="shared" si="37"/>
        <v>#REF!</v>
      </c>
      <c r="AE71" s="102" t="e">
        <f t="shared" si="38"/>
        <v>#REF!</v>
      </c>
      <c r="AF71" s="102" t="e">
        <f t="shared" si="39"/>
        <v>#REF!</v>
      </c>
      <c r="AG71" s="102" t="e">
        <f t="shared" si="40"/>
        <v>#REF!</v>
      </c>
      <c r="AH71" s="102" t="e">
        <f t="shared" si="41"/>
        <v>#REF!</v>
      </c>
      <c r="AI71" s="103" t="e">
        <f t="shared" si="42"/>
        <v>#REF!</v>
      </c>
      <c r="AJ71" s="103" t="e">
        <f t="shared" si="43"/>
        <v>#REF!</v>
      </c>
      <c r="AK71" s="103" t="e">
        <f t="shared" si="44"/>
        <v>#REF!</v>
      </c>
      <c r="AL71" s="103" t="e">
        <f t="shared" si="45"/>
        <v>#REF!</v>
      </c>
      <c r="AM71" s="103" t="e">
        <f t="shared" si="46"/>
        <v>#REF!</v>
      </c>
      <c r="AN71" s="103" t="e">
        <f t="shared" si="47"/>
        <v>#REF!</v>
      </c>
      <c r="AO71" s="103" t="e">
        <f t="shared" si="48"/>
        <v>#REF!</v>
      </c>
      <c r="AP71" s="103" t="e">
        <f t="shared" si="49"/>
        <v>#REF!</v>
      </c>
      <c r="AQ71" s="103" t="e">
        <f t="shared" si="50"/>
        <v>#REF!</v>
      </c>
      <c r="AR71" s="103" t="e">
        <f t="shared" si="51"/>
        <v>#REF!</v>
      </c>
      <c r="AS71" s="103" t="e">
        <f t="shared" si="52"/>
        <v>#REF!</v>
      </c>
      <c r="AT71" s="103" t="e">
        <f t="shared" si="53"/>
        <v>#REF!</v>
      </c>
      <c r="AU71" s="103" t="e">
        <f t="shared" si="54"/>
        <v>#REF!</v>
      </c>
      <c r="AV71" s="103" t="e">
        <f t="shared" si="55"/>
        <v>#REF!</v>
      </c>
      <c r="AW71" s="103" t="e">
        <f t="shared" si="56"/>
        <v>#REF!</v>
      </c>
      <c r="AX71" s="103" t="e">
        <f t="shared" si="57"/>
        <v>#REF!</v>
      </c>
      <c r="AY71" s="103" t="e">
        <f t="shared" si="58"/>
        <v>#REF!</v>
      </c>
      <c r="AZ71" s="103" t="e">
        <f t="shared" si="59"/>
        <v>#REF!</v>
      </c>
      <c r="BA71" s="103" t="e">
        <f t="shared" si="60"/>
        <v>#REF!</v>
      </c>
      <c r="BB71" s="103" t="e">
        <f t="shared" si="61"/>
        <v>#REF!</v>
      </c>
      <c r="BC71" s="103" t="e">
        <f t="shared" si="62"/>
        <v>#REF!</v>
      </c>
      <c r="BD71" s="103" t="e">
        <f t="shared" si="63"/>
        <v>#REF!</v>
      </c>
      <c r="BE71" s="103" t="e">
        <f t="shared" si="64"/>
        <v>#REF!</v>
      </c>
    </row>
    <row r="72" spans="1:57">
      <c r="A72" s="290"/>
      <c r="B72" s="300"/>
      <c r="C72" s="107" t="s">
        <v>287</v>
      </c>
      <c r="D72" s="114">
        <f t="shared" si="33"/>
        <v>1</v>
      </c>
      <c r="E72" s="100">
        <f>+[1]FISCALIZACIONES!E72+[1]LICENCIAS!E72+[1]PERMISO!E72+[1]REGISTRO!E72+[1]CERTIFICADOS!E72</f>
        <v>1</v>
      </c>
      <c r="F72" s="100">
        <f>+[1]FISCALIZACIONES!F72+[1]LICENCIAS!F72+[1]PERMISO!F72+[1]REGISTRO!F72+[1]CERTIFICADOS!F72</f>
        <v>0</v>
      </c>
      <c r="G72" s="100">
        <f>+[1]FISCALIZACIONES!G72+[1]LICENCIAS!G72+[1]PERMISO!G72+[1]REGISTRO!G72+[1]CERTIFICADOS!G72</f>
        <v>0</v>
      </c>
      <c r="H72" s="100">
        <f>+[1]FISCALIZACIONES!H72+[1]LICENCIAS!H72+[1]PERMISO!H72+[1]REGISTRO!H72+[1]CERTIFICADOS!H72</f>
        <v>0</v>
      </c>
      <c r="I72" s="100">
        <f>+[1]FISCALIZACIONES!I72+[1]LICENCIAS!I72+[1]PERMISO!I72+[1]REGISTRO!I72+[1]CERTIFICADOS!I72</f>
        <v>0</v>
      </c>
      <c r="J72" s="100">
        <f>+[1]FISCALIZACIONES!J72+[1]LICENCIAS!J72+[1]PERMISO!J72+[1]REGISTRO!J72+[1]CERTIFICADOS!J72</f>
        <v>0</v>
      </c>
      <c r="K72" s="100">
        <f>+[1]FISCALIZACIONES!K72+[1]LICENCIAS!K72+[1]PERMISO!K72+[1]REGISTRO!K72+[1]CERTIFICADOS!K72</f>
        <v>0</v>
      </c>
      <c r="L72" s="100">
        <f>+[1]FISCALIZACIONES!L72+[1]LICENCIAS!L72+[1]PERMISO!L72+[1]REGISTRO!L72+[1]CERTIFICADOS!L72</f>
        <v>0</v>
      </c>
      <c r="M72" s="100">
        <f>+[1]FISCALIZACIONES!M72+[1]LICENCIAS!M72+[1]PERMISO!M72+[1]REGISTRO!M72+[1]CERTIFICADOS!M72</f>
        <v>0</v>
      </c>
      <c r="N72" s="100">
        <f>+[1]FISCALIZACIONES!N72+[1]LICENCIAS!N72+[1]PERMISO!N72+[1]REGISTRO!N72+[1]CERTIFICADOS!N72</f>
        <v>0</v>
      </c>
      <c r="O72" s="100">
        <f>+[1]FISCALIZACIONES!O72+[1]LICENCIAS!O72+[1]PERMISO!O72+[1]REGISTRO!O72+[1]CERTIFICADOS!O72</f>
        <v>0</v>
      </c>
      <c r="P72" s="100">
        <f>+[1]FISCALIZACIONES!P72+[1]LICENCIAS!P72+[1]PERMISO!P72+[1]REGISTRO!P72+[1]CERTIFICADOS!P72</f>
        <v>0</v>
      </c>
      <c r="Q72" s="100">
        <f>+[1]FISCALIZACIONES!Q72+[1]LICENCIAS!Q72+[1]PERMISO!Q72+[1]REGISTRO!Q72+[1]CERTIFICADOS!Q72</f>
        <v>0</v>
      </c>
      <c r="R72" s="100">
        <f>+[1]FISCALIZACIONES!R72+[1]LICENCIAS!R72+[1]PERMISO!R72+[1]REGISTRO!R72+[1]CERTIFICADOS!R72</f>
        <v>0</v>
      </c>
      <c r="S72" s="100">
        <f>+[1]FISCALIZACIONES!S72+[1]LICENCIAS!S72+[1]PERMISO!S72+[1]REGISTRO!S72+[1]CERTIFICADOS!S72</f>
        <v>0</v>
      </c>
      <c r="T72" s="100">
        <f>+[1]FISCALIZACIONES!T72+[1]LICENCIAS!T72+[1]PERMISO!T72+[1]REGISTRO!T72+[1]CERTIFICADOS!T72</f>
        <v>0</v>
      </c>
      <c r="U72" s="100">
        <f>+[1]FISCALIZACIONES!U72+[1]LICENCIAS!U72+[1]PERMISO!U72+[1]REGISTRO!U72+[1]CERTIFICADOS!U72</f>
        <v>0</v>
      </c>
      <c r="V72" s="100">
        <f>+[1]FISCALIZACIONES!V72+[1]LICENCIAS!V72+[1]PERMISO!V72+[1]REGISTRO!V72+[1]CERTIFICADOS!V72</f>
        <v>0</v>
      </c>
      <c r="W72" s="100">
        <f>+[1]FISCALIZACIONES!W72+[1]LICENCIAS!W72+[1]PERMISO!W72+[1]REGISTRO!W72+[1]CERTIFICADOS!W72</f>
        <v>0</v>
      </c>
      <c r="X72" s="100">
        <f>+[1]FISCALIZACIONES!X72+[1]LICENCIAS!X72+[1]PERMISO!X72+[1]REGISTRO!X72+[1]CERTIFICADOS!X72</f>
        <v>0</v>
      </c>
      <c r="Y72" s="100">
        <f>+[1]FISCALIZACIONES!Y72+[1]LICENCIAS!Y72+[1]PERMISO!Y72+[1]REGISTRO!Y72+[1]CERTIFICADOS!Y72</f>
        <v>0</v>
      </c>
      <c r="Z72" s="100">
        <f>+[1]FISCALIZACIONES!Z72+[1]LICENCIAS!Z72+[1]PERMISO!Z72+[1]REGISTRO!Z72+[1]CERTIFICADOS!Z72</f>
        <v>0</v>
      </c>
      <c r="AA72" s="101" t="e">
        <f t="shared" si="34"/>
        <v>#REF!</v>
      </c>
      <c r="AB72" s="101" t="e">
        <f t="shared" si="35"/>
        <v>#REF!</v>
      </c>
      <c r="AC72" s="102" t="e">
        <f t="shared" si="36"/>
        <v>#REF!</v>
      </c>
      <c r="AD72" s="102" t="e">
        <f t="shared" si="37"/>
        <v>#REF!</v>
      </c>
      <c r="AE72" s="102" t="e">
        <f t="shared" si="38"/>
        <v>#REF!</v>
      </c>
      <c r="AF72" s="102" t="e">
        <f t="shared" si="39"/>
        <v>#REF!</v>
      </c>
      <c r="AG72" s="102" t="e">
        <f t="shared" si="40"/>
        <v>#REF!</v>
      </c>
      <c r="AH72" s="102" t="e">
        <f t="shared" si="41"/>
        <v>#REF!</v>
      </c>
      <c r="AI72" s="103" t="e">
        <f t="shared" si="42"/>
        <v>#REF!</v>
      </c>
      <c r="AJ72" s="103" t="e">
        <f t="shared" si="43"/>
        <v>#REF!</v>
      </c>
      <c r="AK72" s="103" t="e">
        <f t="shared" si="44"/>
        <v>#REF!</v>
      </c>
      <c r="AL72" s="103" t="e">
        <f t="shared" si="45"/>
        <v>#REF!</v>
      </c>
      <c r="AM72" s="103" t="e">
        <f t="shared" si="46"/>
        <v>#REF!</v>
      </c>
      <c r="AN72" s="103" t="e">
        <f t="shared" si="47"/>
        <v>#REF!</v>
      </c>
      <c r="AO72" s="103" t="e">
        <f t="shared" si="48"/>
        <v>#REF!</v>
      </c>
      <c r="AP72" s="103" t="e">
        <f t="shared" si="49"/>
        <v>#REF!</v>
      </c>
      <c r="AQ72" s="103" t="e">
        <f t="shared" si="50"/>
        <v>#REF!</v>
      </c>
      <c r="AR72" s="103" t="e">
        <f t="shared" si="51"/>
        <v>#REF!</v>
      </c>
      <c r="AS72" s="103" t="e">
        <f t="shared" si="52"/>
        <v>#REF!</v>
      </c>
      <c r="AT72" s="103" t="e">
        <f t="shared" si="53"/>
        <v>#REF!</v>
      </c>
      <c r="AU72" s="103" t="e">
        <f t="shared" si="54"/>
        <v>#REF!</v>
      </c>
      <c r="AV72" s="103" t="e">
        <f t="shared" si="55"/>
        <v>#REF!</v>
      </c>
      <c r="AW72" s="103" t="e">
        <f t="shared" si="56"/>
        <v>#REF!</v>
      </c>
      <c r="AX72" s="103" t="e">
        <f t="shared" si="57"/>
        <v>#REF!</v>
      </c>
      <c r="AY72" s="103" t="e">
        <f t="shared" si="58"/>
        <v>#REF!</v>
      </c>
      <c r="AZ72" s="103" t="e">
        <f t="shared" si="59"/>
        <v>#REF!</v>
      </c>
      <c r="BA72" s="103" t="e">
        <f t="shared" si="60"/>
        <v>#REF!</v>
      </c>
      <c r="BB72" s="103" t="e">
        <f t="shared" si="61"/>
        <v>#REF!</v>
      </c>
      <c r="BC72" s="103" t="e">
        <f t="shared" si="62"/>
        <v>#REF!</v>
      </c>
      <c r="BD72" s="103" t="e">
        <f t="shared" si="63"/>
        <v>#REF!</v>
      </c>
      <c r="BE72" s="103" t="e">
        <f t="shared" si="64"/>
        <v>#REF!</v>
      </c>
    </row>
    <row r="73" spans="1:57">
      <c r="A73" s="290"/>
      <c r="B73" s="300"/>
      <c r="C73" s="107" t="s">
        <v>288</v>
      </c>
      <c r="D73" s="114">
        <f t="shared" si="33"/>
        <v>4</v>
      </c>
      <c r="E73" s="100">
        <f>+[1]FISCALIZACIONES!E73+[1]LICENCIAS!E73+[1]PERMISO!E73+[1]REGISTRO!E73+[1]CERTIFICADOS!E73</f>
        <v>0</v>
      </c>
      <c r="F73" s="100">
        <f>+[1]FISCALIZACIONES!F73+[1]LICENCIAS!F73+[1]PERMISO!F73+[1]REGISTRO!F73+[1]CERTIFICADOS!F73</f>
        <v>0</v>
      </c>
      <c r="G73" s="100">
        <f>+[1]FISCALIZACIONES!G73+[1]LICENCIAS!G73+[1]PERMISO!G73+[1]REGISTRO!G73+[1]CERTIFICADOS!G73</f>
        <v>1</v>
      </c>
      <c r="H73" s="100">
        <f>+[1]FISCALIZACIONES!H73+[1]LICENCIAS!H73+[1]PERMISO!H73+[1]REGISTRO!H73+[1]CERTIFICADOS!H73</f>
        <v>3</v>
      </c>
      <c r="I73" s="100">
        <f>+[1]FISCALIZACIONES!I73+[1]LICENCIAS!I73+[1]PERMISO!I73+[1]REGISTRO!I73+[1]CERTIFICADOS!I73</f>
        <v>0</v>
      </c>
      <c r="J73" s="100">
        <f>+[1]FISCALIZACIONES!J73+[1]LICENCIAS!J73+[1]PERMISO!J73+[1]REGISTRO!J73+[1]CERTIFICADOS!J73</f>
        <v>0</v>
      </c>
      <c r="K73" s="100">
        <f>+[1]FISCALIZACIONES!K73+[1]LICENCIAS!K73+[1]PERMISO!K73+[1]REGISTRO!K73+[1]CERTIFICADOS!K73</f>
        <v>0</v>
      </c>
      <c r="L73" s="100">
        <f>+[1]FISCALIZACIONES!L73+[1]LICENCIAS!L73+[1]PERMISO!L73+[1]REGISTRO!L73+[1]CERTIFICADOS!L73</f>
        <v>0</v>
      </c>
      <c r="M73" s="100">
        <f>+[1]FISCALIZACIONES!M73+[1]LICENCIAS!M73+[1]PERMISO!M73+[1]REGISTRO!M73+[1]CERTIFICADOS!M73</f>
        <v>0</v>
      </c>
      <c r="N73" s="100">
        <f>+[1]FISCALIZACIONES!N73+[1]LICENCIAS!N73+[1]PERMISO!N73+[1]REGISTRO!N73+[1]CERTIFICADOS!N73</f>
        <v>0</v>
      </c>
      <c r="O73" s="100">
        <f>+[1]FISCALIZACIONES!O73+[1]LICENCIAS!O73+[1]PERMISO!O73+[1]REGISTRO!O73+[1]CERTIFICADOS!O73</f>
        <v>0</v>
      </c>
      <c r="P73" s="100">
        <f>+[1]FISCALIZACIONES!P73+[1]LICENCIAS!P73+[1]PERMISO!P73+[1]REGISTRO!P73+[1]CERTIFICADOS!P73</f>
        <v>0</v>
      </c>
      <c r="Q73" s="100">
        <f>+[1]FISCALIZACIONES!Q73+[1]LICENCIAS!Q73+[1]PERMISO!Q73+[1]REGISTRO!Q73+[1]CERTIFICADOS!Q73</f>
        <v>0</v>
      </c>
      <c r="R73" s="100">
        <f>+[1]FISCALIZACIONES!R73+[1]LICENCIAS!R73+[1]PERMISO!R73+[1]REGISTRO!R73+[1]CERTIFICADOS!R73</f>
        <v>0</v>
      </c>
      <c r="S73" s="100">
        <f>+[1]FISCALIZACIONES!S73+[1]LICENCIAS!S73+[1]PERMISO!S73+[1]REGISTRO!S73+[1]CERTIFICADOS!S73</f>
        <v>0</v>
      </c>
      <c r="T73" s="100">
        <f>+[1]FISCALIZACIONES!T73+[1]LICENCIAS!T73+[1]PERMISO!T73+[1]REGISTRO!T73+[1]CERTIFICADOS!T73</f>
        <v>0</v>
      </c>
      <c r="U73" s="100">
        <f>+[1]FISCALIZACIONES!U73+[1]LICENCIAS!U73+[1]PERMISO!U73+[1]REGISTRO!U73+[1]CERTIFICADOS!U73</f>
        <v>0</v>
      </c>
      <c r="V73" s="100">
        <f>+[1]FISCALIZACIONES!V73+[1]LICENCIAS!V73+[1]PERMISO!V73+[1]REGISTRO!V73+[1]CERTIFICADOS!V73</f>
        <v>0</v>
      </c>
      <c r="W73" s="100">
        <f>+[1]FISCALIZACIONES!W73+[1]LICENCIAS!W73+[1]PERMISO!W73+[1]REGISTRO!W73+[1]CERTIFICADOS!W73</f>
        <v>0</v>
      </c>
      <c r="X73" s="100">
        <f>+[1]FISCALIZACIONES!X73+[1]LICENCIAS!X73+[1]PERMISO!X73+[1]REGISTRO!X73+[1]CERTIFICADOS!X73</f>
        <v>0</v>
      </c>
      <c r="Y73" s="100">
        <f>+[1]FISCALIZACIONES!Y73+[1]LICENCIAS!Y73+[1]PERMISO!Y73+[1]REGISTRO!Y73+[1]CERTIFICADOS!Y73</f>
        <v>0</v>
      </c>
      <c r="Z73" s="100">
        <f>+[1]FISCALIZACIONES!Z73+[1]LICENCIAS!Z73+[1]PERMISO!Z73+[1]REGISTRO!Z73+[1]CERTIFICADOS!Z73</f>
        <v>0</v>
      </c>
      <c r="AA73" s="101" t="e">
        <f t="shared" si="34"/>
        <v>#REF!</v>
      </c>
      <c r="AB73" s="101" t="e">
        <f t="shared" si="35"/>
        <v>#REF!</v>
      </c>
      <c r="AC73" s="102" t="e">
        <f t="shared" si="36"/>
        <v>#REF!</v>
      </c>
      <c r="AD73" s="102" t="e">
        <f t="shared" si="37"/>
        <v>#REF!</v>
      </c>
      <c r="AE73" s="102" t="e">
        <f t="shared" si="38"/>
        <v>#REF!</v>
      </c>
      <c r="AF73" s="102" t="e">
        <f t="shared" si="39"/>
        <v>#REF!</v>
      </c>
      <c r="AG73" s="102" t="e">
        <f t="shared" si="40"/>
        <v>#REF!</v>
      </c>
      <c r="AH73" s="102" t="e">
        <f t="shared" si="41"/>
        <v>#REF!</v>
      </c>
      <c r="AI73" s="103" t="e">
        <f t="shared" si="42"/>
        <v>#REF!</v>
      </c>
      <c r="AJ73" s="103" t="e">
        <f t="shared" si="43"/>
        <v>#REF!</v>
      </c>
      <c r="AK73" s="103" t="e">
        <f t="shared" si="44"/>
        <v>#REF!</v>
      </c>
      <c r="AL73" s="103" t="e">
        <f t="shared" si="45"/>
        <v>#REF!</v>
      </c>
      <c r="AM73" s="103" t="e">
        <f t="shared" si="46"/>
        <v>#REF!</v>
      </c>
      <c r="AN73" s="103" t="e">
        <f t="shared" si="47"/>
        <v>#REF!</v>
      </c>
      <c r="AO73" s="103" t="e">
        <f t="shared" si="48"/>
        <v>#REF!</v>
      </c>
      <c r="AP73" s="103" t="e">
        <f t="shared" si="49"/>
        <v>#REF!</v>
      </c>
      <c r="AQ73" s="103" t="e">
        <f t="shared" si="50"/>
        <v>#REF!</v>
      </c>
      <c r="AR73" s="103" t="e">
        <f t="shared" si="51"/>
        <v>#REF!</v>
      </c>
      <c r="AS73" s="103" t="e">
        <f t="shared" si="52"/>
        <v>#REF!</v>
      </c>
      <c r="AT73" s="103" t="e">
        <f t="shared" si="53"/>
        <v>#REF!</v>
      </c>
      <c r="AU73" s="103" t="e">
        <f t="shared" si="54"/>
        <v>#REF!</v>
      </c>
      <c r="AV73" s="103" t="e">
        <f t="shared" si="55"/>
        <v>#REF!</v>
      </c>
      <c r="AW73" s="103" t="e">
        <f t="shared" si="56"/>
        <v>#REF!</v>
      </c>
      <c r="AX73" s="103" t="e">
        <f t="shared" si="57"/>
        <v>#REF!</v>
      </c>
      <c r="AY73" s="103" t="e">
        <f t="shared" si="58"/>
        <v>#REF!</v>
      </c>
      <c r="AZ73" s="103" t="e">
        <f t="shared" si="59"/>
        <v>#REF!</v>
      </c>
      <c r="BA73" s="103" t="e">
        <f t="shared" si="60"/>
        <v>#REF!</v>
      </c>
      <c r="BB73" s="103" t="e">
        <f t="shared" si="61"/>
        <v>#REF!</v>
      </c>
      <c r="BC73" s="103" t="e">
        <f t="shared" si="62"/>
        <v>#REF!</v>
      </c>
      <c r="BD73" s="103" t="e">
        <f t="shared" si="63"/>
        <v>#REF!</v>
      </c>
      <c r="BE73" s="103" t="e">
        <f t="shared" si="64"/>
        <v>#REF!</v>
      </c>
    </row>
    <row r="74" spans="1:57">
      <c r="A74" s="290"/>
      <c r="B74" s="300"/>
      <c r="C74" s="107" t="s">
        <v>289</v>
      </c>
      <c r="D74" s="114">
        <f t="shared" si="33"/>
        <v>1</v>
      </c>
      <c r="E74" s="100">
        <f>+[1]FISCALIZACIONES!E74+[1]LICENCIAS!E74+[1]PERMISO!E74+[1]REGISTRO!E74+[1]CERTIFICADOS!E74</f>
        <v>1</v>
      </c>
      <c r="F74" s="100">
        <f>+[1]FISCALIZACIONES!F74+[1]LICENCIAS!F74+[1]PERMISO!F74+[1]REGISTRO!F74+[1]CERTIFICADOS!F74</f>
        <v>0</v>
      </c>
      <c r="G74" s="100">
        <f>+[1]FISCALIZACIONES!G74+[1]LICENCIAS!G74+[1]PERMISO!G74+[1]REGISTRO!G74+[1]CERTIFICADOS!G74</f>
        <v>0</v>
      </c>
      <c r="H74" s="100">
        <f>+[1]FISCALIZACIONES!H74+[1]LICENCIAS!H74+[1]PERMISO!H74+[1]REGISTRO!H74+[1]CERTIFICADOS!H74</f>
        <v>0</v>
      </c>
      <c r="I74" s="100">
        <f>+[1]FISCALIZACIONES!I74+[1]LICENCIAS!I74+[1]PERMISO!I74+[1]REGISTRO!I74+[1]CERTIFICADOS!I74</f>
        <v>0</v>
      </c>
      <c r="J74" s="100">
        <f>+[1]FISCALIZACIONES!J74+[1]LICENCIAS!J74+[1]PERMISO!J74+[1]REGISTRO!J74+[1]CERTIFICADOS!J74</f>
        <v>0</v>
      </c>
      <c r="K74" s="100">
        <f>+[1]FISCALIZACIONES!K74+[1]LICENCIAS!K74+[1]PERMISO!K74+[1]REGISTRO!K74+[1]CERTIFICADOS!K74</f>
        <v>0</v>
      </c>
      <c r="L74" s="100">
        <f>+[1]FISCALIZACIONES!L74+[1]LICENCIAS!L74+[1]PERMISO!L74+[1]REGISTRO!L74+[1]CERTIFICADOS!L74</f>
        <v>0</v>
      </c>
      <c r="M74" s="100">
        <f>+[1]FISCALIZACIONES!M74+[1]LICENCIAS!M74+[1]PERMISO!M74+[1]REGISTRO!M74+[1]CERTIFICADOS!M74</f>
        <v>0</v>
      </c>
      <c r="N74" s="100">
        <f>+[1]FISCALIZACIONES!N74+[1]LICENCIAS!N74+[1]PERMISO!N74+[1]REGISTRO!N74+[1]CERTIFICADOS!N74</f>
        <v>0</v>
      </c>
      <c r="O74" s="100">
        <f>+[1]FISCALIZACIONES!O74+[1]LICENCIAS!O74+[1]PERMISO!O74+[1]REGISTRO!O74+[1]CERTIFICADOS!O74</f>
        <v>0</v>
      </c>
      <c r="P74" s="100">
        <f>+[1]FISCALIZACIONES!P74+[1]LICENCIAS!P74+[1]PERMISO!P74+[1]REGISTRO!P74+[1]CERTIFICADOS!P74</f>
        <v>0</v>
      </c>
      <c r="Q74" s="100">
        <f>+[1]FISCALIZACIONES!Q74+[1]LICENCIAS!Q74+[1]PERMISO!Q74+[1]REGISTRO!Q74+[1]CERTIFICADOS!Q74</f>
        <v>0</v>
      </c>
      <c r="R74" s="100">
        <f>+[1]FISCALIZACIONES!R74+[1]LICENCIAS!R74+[1]PERMISO!R74+[1]REGISTRO!R74+[1]CERTIFICADOS!R74</f>
        <v>0</v>
      </c>
      <c r="S74" s="100">
        <f>+[1]FISCALIZACIONES!S74+[1]LICENCIAS!S74+[1]PERMISO!S74+[1]REGISTRO!S74+[1]CERTIFICADOS!S74</f>
        <v>0</v>
      </c>
      <c r="T74" s="100">
        <f>+[1]FISCALIZACIONES!T74+[1]LICENCIAS!T74+[1]PERMISO!T74+[1]REGISTRO!T74+[1]CERTIFICADOS!T74</f>
        <v>0</v>
      </c>
      <c r="U74" s="100">
        <f>+[1]FISCALIZACIONES!U74+[1]LICENCIAS!U74+[1]PERMISO!U74+[1]REGISTRO!U74+[1]CERTIFICADOS!U74</f>
        <v>0</v>
      </c>
      <c r="V74" s="100">
        <f>+[1]FISCALIZACIONES!V74+[1]LICENCIAS!V74+[1]PERMISO!V74+[1]REGISTRO!V74+[1]CERTIFICADOS!V74</f>
        <v>0</v>
      </c>
      <c r="W74" s="100">
        <f>+[1]FISCALIZACIONES!W74+[1]LICENCIAS!W74+[1]PERMISO!W74+[1]REGISTRO!W74+[1]CERTIFICADOS!W74</f>
        <v>0</v>
      </c>
      <c r="X74" s="100">
        <f>+[1]FISCALIZACIONES!X74+[1]LICENCIAS!X74+[1]PERMISO!X74+[1]REGISTRO!X74+[1]CERTIFICADOS!X74</f>
        <v>0</v>
      </c>
      <c r="Y74" s="100">
        <f>+[1]FISCALIZACIONES!Y74+[1]LICENCIAS!Y74+[1]PERMISO!Y74+[1]REGISTRO!Y74+[1]CERTIFICADOS!Y74</f>
        <v>0</v>
      </c>
      <c r="Z74" s="100">
        <f>+[1]FISCALIZACIONES!Z74+[1]LICENCIAS!Z74+[1]PERMISO!Z74+[1]REGISTRO!Z74+[1]CERTIFICADOS!Z74</f>
        <v>0</v>
      </c>
      <c r="AA74" s="101" t="e">
        <f t="shared" si="34"/>
        <v>#REF!</v>
      </c>
      <c r="AB74" s="101" t="e">
        <f t="shared" si="35"/>
        <v>#REF!</v>
      </c>
      <c r="AC74" s="102" t="e">
        <f t="shared" si="36"/>
        <v>#REF!</v>
      </c>
      <c r="AD74" s="102" t="e">
        <f t="shared" si="37"/>
        <v>#REF!</v>
      </c>
      <c r="AE74" s="102" t="e">
        <f t="shared" si="38"/>
        <v>#REF!</v>
      </c>
      <c r="AF74" s="102" t="e">
        <f t="shared" si="39"/>
        <v>#REF!</v>
      </c>
      <c r="AG74" s="102" t="e">
        <f t="shared" si="40"/>
        <v>#REF!</v>
      </c>
      <c r="AH74" s="102" t="e">
        <f t="shared" si="41"/>
        <v>#REF!</v>
      </c>
      <c r="AI74" s="103" t="e">
        <f t="shared" si="42"/>
        <v>#REF!</v>
      </c>
      <c r="AJ74" s="103" t="e">
        <f t="shared" si="43"/>
        <v>#REF!</v>
      </c>
      <c r="AK74" s="103" t="e">
        <f t="shared" si="44"/>
        <v>#REF!</v>
      </c>
      <c r="AL74" s="103" t="e">
        <f t="shared" si="45"/>
        <v>#REF!</v>
      </c>
      <c r="AM74" s="103" t="e">
        <f t="shared" si="46"/>
        <v>#REF!</v>
      </c>
      <c r="AN74" s="103" t="e">
        <f t="shared" si="47"/>
        <v>#REF!</v>
      </c>
      <c r="AO74" s="103" t="e">
        <f t="shared" si="48"/>
        <v>#REF!</v>
      </c>
      <c r="AP74" s="103" t="e">
        <f t="shared" si="49"/>
        <v>#REF!</v>
      </c>
      <c r="AQ74" s="103" t="e">
        <f t="shared" si="50"/>
        <v>#REF!</v>
      </c>
      <c r="AR74" s="103" t="e">
        <f t="shared" si="51"/>
        <v>#REF!</v>
      </c>
      <c r="AS74" s="103" t="e">
        <f t="shared" si="52"/>
        <v>#REF!</v>
      </c>
      <c r="AT74" s="103" t="e">
        <f t="shared" si="53"/>
        <v>#REF!</v>
      </c>
      <c r="AU74" s="103" t="e">
        <f t="shared" si="54"/>
        <v>#REF!</v>
      </c>
      <c r="AV74" s="103" t="e">
        <f t="shared" si="55"/>
        <v>#REF!</v>
      </c>
      <c r="AW74" s="103" t="e">
        <f t="shared" si="56"/>
        <v>#REF!</v>
      </c>
      <c r="AX74" s="103" t="e">
        <f t="shared" si="57"/>
        <v>#REF!</v>
      </c>
      <c r="AY74" s="103" t="e">
        <f t="shared" si="58"/>
        <v>#REF!</v>
      </c>
      <c r="AZ74" s="103" t="e">
        <f t="shared" si="59"/>
        <v>#REF!</v>
      </c>
      <c r="BA74" s="103" t="e">
        <f t="shared" si="60"/>
        <v>#REF!</v>
      </c>
      <c r="BB74" s="103" t="e">
        <f t="shared" si="61"/>
        <v>#REF!</v>
      </c>
      <c r="BC74" s="103" t="e">
        <f t="shared" si="62"/>
        <v>#REF!</v>
      </c>
      <c r="BD74" s="103" t="e">
        <f t="shared" si="63"/>
        <v>#REF!</v>
      </c>
      <c r="BE74" s="103" t="e">
        <f t="shared" si="64"/>
        <v>#REF!</v>
      </c>
    </row>
    <row r="75" spans="1:57">
      <c r="A75" s="290"/>
      <c r="B75" s="300"/>
      <c r="C75" s="107" t="s">
        <v>290</v>
      </c>
      <c r="D75" s="114">
        <f t="shared" si="33"/>
        <v>8</v>
      </c>
      <c r="E75" s="100">
        <f>+[1]FISCALIZACIONES!E75+[1]LICENCIAS!E75+[1]PERMISO!E75+[1]REGISTRO!E75+[1]CERTIFICADOS!E75</f>
        <v>0</v>
      </c>
      <c r="F75" s="100">
        <f>+[1]FISCALIZACIONES!F75+[1]LICENCIAS!F75+[1]PERMISO!F75+[1]REGISTRO!F75+[1]CERTIFICADOS!F75</f>
        <v>5</v>
      </c>
      <c r="G75" s="100">
        <f>+[1]FISCALIZACIONES!G75+[1]LICENCIAS!G75+[1]PERMISO!G75+[1]REGISTRO!G75+[1]CERTIFICADOS!G75</f>
        <v>1</v>
      </c>
      <c r="H75" s="100">
        <f>+[1]FISCALIZACIONES!H75+[1]LICENCIAS!H75+[1]PERMISO!H75+[1]REGISTRO!H75+[1]CERTIFICADOS!H75</f>
        <v>1</v>
      </c>
      <c r="I75" s="100">
        <f>+[1]FISCALIZACIONES!I75+[1]LICENCIAS!I75+[1]PERMISO!I75+[1]REGISTRO!I75+[1]CERTIFICADOS!I75</f>
        <v>0</v>
      </c>
      <c r="J75" s="100">
        <f>+[1]FISCALIZACIONES!J75+[1]LICENCIAS!J75+[1]PERMISO!J75+[1]REGISTRO!J75+[1]CERTIFICADOS!J75</f>
        <v>0</v>
      </c>
      <c r="K75" s="100">
        <f>+[1]FISCALIZACIONES!K75+[1]LICENCIAS!K75+[1]PERMISO!K75+[1]REGISTRO!K75+[1]CERTIFICADOS!K75</f>
        <v>0</v>
      </c>
      <c r="L75" s="100">
        <f>+[1]FISCALIZACIONES!L75+[1]LICENCIAS!L75+[1]PERMISO!L75+[1]REGISTRO!L75+[1]CERTIFICADOS!L75</f>
        <v>0</v>
      </c>
      <c r="M75" s="100">
        <f>+[1]FISCALIZACIONES!M75+[1]LICENCIAS!M75+[1]PERMISO!M75+[1]REGISTRO!M75+[1]CERTIFICADOS!M75</f>
        <v>0</v>
      </c>
      <c r="N75" s="100">
        <f>+[1]FISCALIZACIONES!N75+[1]LICENCIAS!N75+[1]PERMISO!N75+[1]REGISTRO!N75+[1]CERTIFICADOS!N75</f>
        <v>0</v>
      </c>
      <c r="O75" s="100">
        <f>+[1]FISCALIZACIONES!O75+[1]LICENCIAS!O75+[1]PERMISO!O75+[1]REGISTRO!O75+[1]CERTIFICADOS!O75</f>
        <v>1</v>
      </c>
      <c r="P75" s="100">
        <f>+[1]FISCALIZACIONES!P75+[1]LICENCIAS!P75+[1]PERMISO!P75+[1]REGISTRO!P75+[1]CERTIFICADOS!P75</f>
        <v>0</v>
      </c>
      <c r="Q75" s="100">
        <f>+[1]FISCALIZACIONES!Q75+[1]LICENCIAS!Q75+[1]PERMISO!Q75+[1]REGISTRO!Q75+[1]CERTIFICADOS!Q75</f>
        <v>0</v>
      </c>
      <c r="R75" s="100">
        <f>+[1]FISCALIZACIONES!R75+[1]LICENCIAS!R75+[1]PERMISO!R75+[1]REGISTRO!R75+[1]CERTIFICADOS!R75</f>
        <v>0</v>
      </c>
      <c r="S75" s="100">
        <f>+[1]FISCALIZACIONES!S75+[1]LICENCIAS!S75+[1]PERMISO!S75+[1]REGISTRO!S75+[1]CERTIFICADOS!S75</f>
        <v>0</v>
      </c>
      <c r="T75" s="100">
        <f>+[1]FISCALIZACIONES!T75+[1]LICENCIAS!T75+[1]PERMISO!T75+[1]REGISTRO!T75+[1]CERTIFICADOS!T75</f>
        <v>0</v>
      </c>
      <c r="U75" s="100">
        <f>+[1]FISCALIZACIONES!U75+[1]LICENCIAS!U75+[1]PERMISO!U75+[1]REGISTRO!U75+[1]CERTIFICADOS!U75</f>
        <v>0</v>
      </c>
      <c r="V75" s="100">
        <f>+[1]FISCALIZACIONES!V75+[1]LICENCIAS!V75+[1]PERMISO!V75+[1]REGISTRO!V75+[1]CERTIFICADOS!V75</f>
        <v>0</v>
      </c>
      <c r="W75" s="100">
        <f>+[1]FISCALIZACIONES!W75+[1]LICENCIAS!W75+[1]PERMISO!W75+[1]REGISTRO!W75+[1]CERTIFICADOS!W75</f>
        <v>0</v>
      </c>
      <c r="X75" s="100">
        <f>+[1]FISCALIZACIONES!X75+[1]LICENCIAS!X75+[1]PERMISO!X75+[1]REGISTRO!X75+[1]CERTIFICADOS!X75</f>
        <v>0</v>
      </c>
      <c r="Y75" s="100">
        <f>+[1]FISCALIZACIONES!Y75+[1]LICENCIAS!Y75+[1]PERMISO!Y75+[1]REGISTRO!Y75+[1]CERTIFICADOS!Y75</f>
        <v>0</v>
      </c>
      <c r="Z75" s="100">
        <f>+[1]FISCALIZACIONES!Z75+[1]LICENCIAS!Z75+[1]PERMISO!Z75+[1]REGISTRO!Z75+[1]CERTIFICADOS!Z75</f>
        <v>0</v>
      </c>
      <c r="AA75" s="101" t="e">
        <f t="shared" si="34"/>
        <v>#REF!</v>
      </c>
      <c r="AB75" s="101" t="e">
        <f t="shared" si="35"/>
        <v>#REF!</v>
      </c>
      <c r="AC75" s="102" t="e">
        <f t="shared" si="36"/>
        <v>#REF!</v>
      </c>
      <c r="AD75" s="102" t="e">
        <f t="shared" si="37"/>
        <v>#REF!</v>
      </c>
      <c r="AE75" s="102" t="e">
        <f t="shared" si="38"/>
        <v>#REF!</v>
      </c>
      <c r="AF75" s="102" t="e">
        <f t="shared" si="39"/>
        <v>#REF!</v>
      </c>
      <c r="AG75" s="102" t="e">
        <f t="shared" si="40"/>
        <v>#REF!</v>
      </c>
      <c r="AH75" s="102" t="e">
        <f t="shared" si="41"/>
        <v>#REF!</v>
      </c>
      <c r="AI75" s="103" t="e">
        <f t="shared" si="42"/>
        <v>#REF!</v>
      </c>
      <c r="AJ75" s="103" t="e">
        <f t="shared" si="43"/>
        <v>#REF!</v>
      </c>
      <c r="AK75" s="103" t="e">
        <f t="shared" si="44"/>
        <v>#REF!</v>
      </c>
      <c r="AL75" s="103" t="e">
        <f t="shared" si="45"/>
        <v>#REF!</v>
      </c>
      <c r="AM75" s="103" t="e">
        <f t="shared" si="46"/>
        <v>#REF!</v>
      </c>
      <c r="AN75" s="103" t="e">
        <f t="shared" si="47"/>
        <v>#REF!</v>
      </c>
      <c r="AO75" s="103" t="e">
        <f t="shared" si="48"/>
        <v>#REF!</v>
      </c>
      <c r="AP75" s="103" t="e">
        <f t="shared" si="49"/>
        <v>#REF!</v>
      </c>
      <c r="AQ75" s="103" t="e">
        <f t="shared" si="50"/>
        <v>#REF!</v>
      </c>
      <c r="AR75" s="103" t="e">
        <f t="shared" si="51"/>
        <v>#REF!</v>
      </c>
      <c r="AS75" s="103" t="e">
        <f t="shared" si="52"/>
        <v>#REF!</v>
      </c>
      <c r="AT75" s="103" t="e">
        <f t="shared" si="53"/>
        <v>#REF!</v>
      </c>
      <c r="AU75" s="103" t="e">
        <f t="shared" si="54"/>
        <v>#REF!</v>
      </c>
      <c r="AV75" s="103" t="e">
        <f t="shared" si="55"/>
        <v>#REF!</v>
      </c>
      <c r="AW75" s="103" t="e">
        <f t="shared" si="56"/>
        <v>#REF!</v>
      </c>
      <c r="AX75" s="103" t="e">
        <f t="shared" si="57"/>
        <v>#REF!</v>
      </c>
      <c r="AY75" s="103" t="e">
        <f t="shared" si="58"/>
        <v>#REF!</v>
      </c>
      <c r="AZ75" s="103" t="e">
        <f t="shared" si="59"/>
        <v>#REF!</v>
      </c>
      <c r="BA75" s="103" t="e">
        <f t="shared" si="60"/>
        <v>#REF!</v>
      </c>
      <c r="BB75" s="103" t="e">
        <f t="shared" si="61"/>
        <v>#REF!</v>
      </c>
      <c r="BC75" s="103" t="e">
        <f t="shared" si="62"/>
        <v>#REF!</v>
      </c>
      <c r="BD75" s="103" t="e">
        <f t="shared" si="63"/>
        <v>#REF!</v>
      </c>
      <c r="BE75" s="103" t="e">
        <f t="shared" si="64"/>
        <v>#REF!</v>
      </c>
    </row>
    <row r="76" spans="1:57">
      <c r="A76" s="291"/>
      <c r="B76" s="301"/>
      <c r="C76" s="107" t="s">
        <v>291</v>
      </c>
      <c r="D76" s="114">
        <f t="shared" si="33"/>
        <v>5</v>
      </c>
      <c r="E76" s="100">
        <f>+[1]FISCALIZACIONES!E76+[1]LICENCIAS!E76+[1]PERMISO!E76+[1]REGISTRO!E76+[1]CERTIFICADOS!E76</f>
        <v>0</v>
      </c>
      <c r="F76" s="100">
        <f>+[1]FISCALIZACIONES!F76+[1]LICENCIAS!F76+[1]PERMISO!F76+[1]REGISTRO!F76+[1]CERTIFICADOS!F76</f>
        <v>1</v>
      </c>
      <c r="G76" s="100">
        <f>+[1]FISCALIZACIONES!G76+[1]LICENCIAS!G76+[1]PERMISO!G76+[1]REGISTRO!G76+[1]CERTIFICADOS!G76</f>
        <v>3</v>
      </c>
      <c r="H76" s="100">
        <f>+[1]FISCALIZACIONES!H76+[1]LICENCIAS!H76+[1]PERMISO!H76+[1]REGISTRO!H76+[1]CERTIFICADOS!H76</f>
        <v>1</v>
      </c>
      <c r="I76" s="100">
        <f>+[1]FISCALIZACIONES!I76+[1]LICENCIAS!I76+[1]PERMISO!I76+[1]REGISTRO!I76+[1]CERTIFICADOS!I76</f>
        <v>0</v>
      </c>
      <c r="J76" s="100">
        <f>+[1]FISCALIZACIONES!J76+[1]LICENCIAS!J76+[1]PERMISO!J76+[1]REGISTRO!J76+[1]CERTIFICADOS!J76</f>
        <v>0</v>
      </c>
      <c r="K76" s="100">
        <f>+[1]FISCALIZACIONES!K76+[1]LICENCIAS!K76+[1]PERMISO!K76+[1]REGISTRO!K76+[1]CERTIFICADOS!K76</f>
        <v>0</v>
      </c>
      <c r="L76" s="100">
        <f>+[1]FISCALIZACIONES!L76+[1]LICENCIAS!L76+[1]PERMISO!L76+[1]REGISTRO!L76+[1]CERTIFICADOS!L76</f>
        <v>0</v>
      </c>
      <c r="M76" s="100">
        <f>+[1]FISCALIZACIONES!M76+[1]LICENCIAS!M76+[1]PERMISO!M76+[1]REGISTRO!M76+[1]CERTIFICADOS!M76</f>
        <v>0</v>
      </c>
      <c r="N76" s="100">
        <f>+[1]FISCALIZACIONES!N76+[1]LICENCIAS!N76+[1]PERMISO!N76+[1]REGISTRO!N76+[1]CERTIFICADOS!N76</f>
        <v>0</v>
      </c>
      <c r="O76" s="100">
        <f>+[1]FISCALIZACIONES!O76+[1]LICENCIAS!O76+[1]PERMISO!O76+[1]REGISTRO!O76+[1]CERTIFICADOS!O76</f>
        <v>0</v>
      </c>
      <c r="P76" s="100">
        <f>+[1]FISCALIZACIONES!P76+[1]LICENCIAS!P76+[1]PERMISO!P76+[1]REGISTRO!P76+[1]CERTIFICADOS!P76</f>
        <v>0</v>
      </c>
      <c r="Q76" s="100">
        <f>+[1]FISCALIZACIONES!Q76+[1]LICENCIAS!Q76+[1]PERMISO!Q76+[1]REGISTRO!Q76+[1]CERTIFICADOS!Q76</f>
        <v>0</v>
      </c>
      <c r="R76" s="100">
        <f>+[1]FISCALIZACIONES!R76+[1]LICENCIAS!R76+[1]PERMISO!R76+[1]REGISTRO!R76+[1]CERTIFICADOS!R76</f>
        <v>0</v>
      </c>
      <c r="S76" s="100">
        <f>+[1]FISCALIZACIONES!S76+[1]LICENCIAS!S76+[1]PERMISO!S76+[1]REGISTRO!S76+[1]CERTIFICADOS!S76</f>
        <v>0</v>
      </c>
      <c r="T76" s="100">
        <f>+[1]FISCALIZACIONES!T76+[1]LICENCIAS!T76+[1]PERMISO!T76+[1]REGISTRO!T76+[1]CERTIFICADOS!T76</f>
        <v>0</v>
      </c>
      <c r="U76" s="100">
        <f>+[1]FISCALIZACIONES!U76+[1]LICENCIAS!U76+[1]PERMISO!U76+[1]REGISTRO!U76+[1]CERTIFICADOS!U76</f>
        <v>0</v>
      </c>
      <c r="V76" s="100">
        <f>+[1]FISCALIZACIONES!V76+[1]LICENCIAS!V76+[1]PERMISO!V76+[1]REGISTRO!V76+[1]CERTIFICADOS!V76</f>
        <v>0</v>
      </c>
      <c r="W76" s="100">
        <f>+[1]FISCALIZACIONES!W76+[1]LICENCIAS!W76+[1]PERMISO!W76+[1]REGISTRO!W76+[1]CERTIFICADOS!W76</f>
        <v>0</v>
      </c>
      <c r="X76" s="100">
        <f>+[1]FISCALIZACIONES!X76+[1]LICENCIAS!X76+[1]PERMISO!X76+[1]REGISTRO!X76+[1]CERTIFICADOS!X76</f>
        <v>0</v>
      </c>
      <c r="Y76" s="100">
        <f>+[1]FISCALIZACIONES!Y76+[1]LICENCIAS!Y76+[1]PERMISO!Y76+[1]REGISTRO!Y76+[1]CERTIFICADOS!Y76</f>
        <v>0</v>
      </c>
      <c r="Z76" s="100">
        <f>+[1]FISCALIZACIONES!Z76+[1]LICENCIAS!Z76+[1]PERMISO!Z76+[1]REGISTRO!Z76+[1]CERTIFICADOS!Z76</f>
        <v>0</v>
      </c>
      <c r="AA76" s="101" t="e">
        <f t="shared" si="34"/>
        <v>#REF!</v>
      </c>
      <c r="AB76" s="101" t="e">
        <f t="shared" si="35"/>
        <v>#REF!</v>
      </c>
      <c r="AC76" s="102" t="e">
        <f t="shared" si="36"/>
        <v>#REF!</v>
      </c>
      <c r="AD76" s="102" t="e">
        <f t="shared" si="37"/>
        <v>#REF!</v>
      </c>
      <c r="AE76" s="102" t="e">
        <f t="shared" si="38"/>
        <v>#REF!</v>
      </c>
      <c r="AF76" s="102" t="e">
        <f t="shared" si="39"/>
        <v>#REF!</v>
      </c>
      <c r="AG76" s="102" t="e">
        <f t="shared" si="40"/>
        <v>#REF!</v>
      </c>
      <c r="AH76" s="102" t="e">
        <f t="shared" si="41"/>
        <v>#REF!</v>
      </c>
      <c r="AI76" s="103" t="e">
        <f t="shared" si="42"/>
        <v>#REF!</v>
      </c>
      <c r="AJ76" s="103" t="e">
        <f t="shared" si="43"/>
        <v>#REF!</v>
      </c>
      <c r="AK76" s="103" t="e">
        <f t="shared" si="44"/>
        <v>#REF!</v>
      </c>
      <c r="AL76" s="103" t="e">
        <f t="shared" si="45"/>
        <v>#REF!</v>
      </c>
      <c r="AM76" s="103" t="e">
        <f t="shared" si="46"/>
        <v>#REF!</v>
      </c>
      <c r="AN76" s="103" t="e">
        <f t="shared" si="47"/>
        <v>#REF!</v>
      </c>
      <c r="AO76" s="103" t="e">
        <f t="shared" si="48"/>
        <v>#REF!</v>
      </c>
      <c r="AP76" s="103" t="e">
        <f t="shared" si="49"/>
        <v>#REF!</v>
      </c>
      <c r="AQ76" s="103" t="e">
        <f t="shared" si="50"/>
        <v>#REF!</v>
      </c>
      <c r="AR76" s="103" t="e">
        <f t="shared" si="51"/>
        <v>#REF!</v>
      </c>
      <c r="AS76" s="103" t="e">
        <f t="shared" si="52"/>
        <v>#REF!</v>
      </c>
      <c r="AT76" s="103" t="e">
        <f t="shared" si="53"/>
        <v>#REF!</v>
      </c>
      <c r="AU76" s="103" t="e">
        <f t="shared" si="54"/>
        <v>#REF!</v>
      </c>
      <c r="AV76" s="103" t="e">
        <f t="shared" si="55"/>
        <v>#REF!</v>
      </c>
      <c r="AW76" s="103" t="e">
        <f t="shared" si="56"/>
        <v>#REF!</v>
      </c>
      <c r="AX76" s="103" t="e">
        <f t="shared" si="57"/>
        <v>#REF!</v>
      </c>
      <c r="AY76" s="103" t="e">
        <f t="shared" si="58"/>
        <v>#REF!</v>
      </c>
      <c r="AZ76" s="103" t="e">
        <f t="shared" si="59"/>
        <v>#REF!</v>
      </c>
      <c r="BA76" s="103" t="e">
        <f t="shared" si="60"/>
        <v>#REF!</v>
      </c>
      <c r="BB76" s="103" t="e">
        <f t="shared" si="61"/>
        <v>#REF!</v>
      </c>
      <c r="BC76" s="103" t="e">
        <f t="shared" si="62"/>
        <v>#REF!</v>
      </c>
      <c r="BD76" s="103" t="e">
        <f t="shared" si="63"/>
        <v>#REF!</v>
      </c>
      <c r="BE76" s="103" t="e">
        <f t="shared" si="64"/>
        <v>#REF!</v>
      </c>
    </row>
    <row r="77" spans="1:57">
      <c r="A77" s="289" t="s">
        <v>292</v>
      </c>
      <c r="B77" s="299">
        <f>SUM(D77:D98)</f>
        <v>120</v>
      </c>
      <c r="C77" s="107" t="s">
        <v>293</v>
      </c>
      <c r="D77" s="114">
        <f t="shared" si="33"/>
        <v>13</v>
      </c>
      <c r="E77" s="100">
        <f>+[1]FISCALIZACIONES!E77+[1]LICENCIAS!E77+[1]PERMISO!E77+[1]REGISTRO!E77+[1]CERTIFICADOS!E77</f>
        <v>2</v>
      </c>
      <c r="F77" s="100">
        <f>+[1]FISCALIZACIONES!F77+[1]LICENCIAS!F77+[1]PERMISO!F77+[1]REGISTRO!F77+[1]CERTIFICADOS!F77</f>
        <v>5</v>
      </c>
      <c r="G77" s="100">
        <f>+[1]FISCALIZACIONES!G77+[1]LICENCIAS!G77+[1]PERMISO!G77+[1]REGISTRO!G77+[1]CERTIFICADOS!G77</f>
        <v>1</v>
      </c>
      <c r="H77" s="100">
        <f>+[1]FISCALIZACIONES!H77+[1]LICENCIAS!H77+[1]PERMISO!H77+[1]REGISTRO!H77+[1]CERTIFICADOS!H77</f>
        <v>5</v>
      </c>
      <c r="I77" s="100">
        <f>+[1]FISCALIZACIONES!I77+[1]LICENCIAS!I77+[1]PERMISO!I77+[1]REGISTRO!I77+[1]CERTIFICADOS!I77</f>
        <v>0</v>
      </c>
      <c r="J77" s="100">
        <f>+[1]FISCALIZACIONES!J77+[1]LICENCIAS!J77+[1]PERMISO!J77+[1]REGISTRO!J77+[1]CERTIFICADOS!J77</f>
        <v>0</v>
      </c>
      <c r="K77" s="100">
        <f>+[1]FISCALIZACIONES!K77+[1]LICENCIAS!K77+[1]PERMISO!K77+[1]REGISTRO!K77+[1]CERTIFICADOS!K77</f>
        <v>0</v>
      </c>
      <c r="L77" s="100">
        <f>+[1]FISCALIZACIONES!L77+[1]LICENCIAS!L77+[1]PERMISO!L77+[1]REGISTRO!L77+[1]CERTIFICADOS!L77</f>
        <v>0</v>
      </c>
      <c r="M77" s="100">
        <f>+[1]FISCALIZACIONES!M77+[1]LICENCIAS!M77+[1]PERMISO!M77+[1]REGISTRO!M77+[1]CERTIFICADOS!M77</f>
        <v>0</v>
      </c>
      <c r="N77" s="100">
        <f>+[1]FISCALIZACIONES!N77+[1]LICENCIAS!N77+[1]PERMISO!N77+[1]REGISTRO!N77+[1]CERTIFICADOS!N77</f>
        <v>0</v>
      </c>
      <c r="O77" s="100">
        <f>+[1]FISCALIZACIONES!O77+[1]LICENCIAS!O77+[1]PERMISO!O77+[1]REGISTRO!O77+[1]CERTIFICADOS!O77</f>
        <v>0</v>
      </c>
      <c r="P77" s="100">
        <f>+[1]FISCALIZACIONES!P77+[1]LICENCIAS!P77+[1]PERMISO!P77+[1]REGISTRO!P77+[1]CERTIFICADOS!P77</f>
        <v>0</v>
      </c>
      <c r="Q77" s="100">
        <f>+[1]FISCALIZACIONES!Q77+[1]LICENCIAS!Q77+[1]PERMISO!Q77+[1]REGISTRO!Q77+[1]CERTIFICADOS!Q77</f>
        <v>0</v>
      </c>
      <c r="R77" s="100">
        <f>+[1]FISCALIZACIONES!R77+[1]LICENCIAS!R77+[1]PERMISO!R77+[1]REGISTRO!R77+[1]CERTIFICADOS!R77</f>
        <v>0</v>
      </c>
      <c r="S77" s="100">
        <f>+[1]FISCALIZACIONES!S77+[1]LICENCIAS!S77+[1]PERMISO!S77+[1]REGISTRO!S77+[1]CERTIFICADOS!S77</f>
        <v>0</v>
      </c>
      <c r="T77" s="100">
        <f>+[1]FISCALIZACIONES!T77+[1]LICENCIAS!T77+[1]PERMISO!T77+[1]REGISTRO!T77+[1]CERTIFICADOS!T77</f>
        <v>0</v>
      </c>
      <c r="U77" s="100">
        <f>+[1]FISCALIZACIONES!U77+[1]LICENCIAS!U77+[1]PERMISO!U77+[1]REGISTRO!U77+[1]CERTIFICADOS!U77</f>
        <v>0</v>
      </c>
      <c r="V77" s="100">
        <f>+[1]FISCALIZACIONES!V77+[1]LICENCIAS!V77+[1]PERMISO!V77+[1]REGISTRO!V77+[1]CERTIFICADOS!V77</f>
        <v>0</v>
      </c>
      <c r="W77" s="100">
        <f>+[1]FISCALIZACIONES!W77+[1]LICENCIAS!W77+[1]PERMISO!W77+[1]REGISTRO!W77+[1]CERTIFICADOS!W77</f>
        <v>0</v>
      </c>
      <c r="X77" s="100">
        <f>+[1]FISCALIZACIONES!X77+[1]LICENCIAS!X77+[1]PERMISO!X77+[1]REGISTRO!X77+[1]CERTIFICADOS!X77</f>
        <v>0</v>
      </c>
      <c r="Y77" s="100">
        <f>+[1]FISCALIZACIONES!Y77+[1]LICENCIAS!Y77+[1]PERMISO!Y77+[1]REGISTRO!Y77+[1]CERTIFICADOS!Y77</f>
        <v>0</v>
      </c>
      <c r="Z77" s="100">
        <f>+[1]FISCALIZACIONES!Z77+[1]LICENCIAS!Z77+[1]PERMISO!Z77+[1]REGISTRO!Z77+[1]CERTIFICADOS!Z77</f>
        <v>0</v>
      </c>
      <c r="AA77" s="101" t="e">
        <f t="shared" si="34"/>
        <v>#REF!</v>
      </c>
      <c r="AB77" s="101" t="e">
        <f t="shared" si="35"/>
        <v>#REF!</v>
      </c>
      <c r="AC77" s="102" t="e">
        <f t="shared" si="36"/>
        <v>#REF!</v>
      </c>
      <c r="AD77" s="102" t="e">
        <f t="shared" si="37"/>
        <v>#REF!</v>
      </c>
      <c r="AE77" s="102" t="e">
        <f t="shared" si="38"/>
        <v>#REF!</v>
      </c>
      <c r="AF77" s="102" t="e">
        <f t="shared" si="39"/>
        <v>#REF!</v>
      </c>
      <c r="AG77" s="102" t="e">
        <f t="shared" si="40"/>
        <v>#REF!</v>
      </c>
      <c r="AH77" s="102" t="e">
        <f t="shared" si="41"/>
        <v>#REF!</v>
      </c>
      <c r="AI77" s="103" t="e">
        <f t="shared" si="42"/>
        <v>#REF!</v>
      </c>
      <c r="AJ77" s="103" t="e">
        <f t="shared" si="43"/>
        <v>#REF!</v>
      </c>
      <c r="AK77" s="103" t="e">
        <f t="shared" si="44"/>
        <v>#REF!</v>
      </c>
      <c r="AL77" s="103" t="e">
        <f t="shared" si="45"/>
        <v>#REF!</v>
      </c>
      <c r="AM77" s="103" t="e">
        <f t="shared" si="46"/>
        <v>#REF!</v>
      </c>
      <c r="AN77" s="103" t="e">
        <f t="shared" si="47"/>
        <v>#REF!</v>
      </c>
      <c r="AO77" s="103" t="e">
        <f t="shared" si="48"/>
        <v>#REF!</v>
      </c>
      <c r="AP77" s="103" t="e">
        <f t="shared" si="49"/>
        <v>#REF!</v>
      </c>
      <c r="AQ77" s="103" t="e">
        <f t="shared" si="50"/>
        <v>#REF!</v>
      </c>
      <c r="AR77" s="103" t="e">
        <f t="shared" si="51"/>
        <v>#REF!</v>
      </c>
      <c r="AS77" s="103" t="e">
        <f t="shared" si="52"/>
        <v>#REF!</v>
      </c>
      <c r="AT77" s="103" t="e">
        <f t="shared" si="53"/>
        <v>#REF!</v>
      </c>
      <c r="AU77" s="103" t="e">
        <f t="shared" si="54"/>
        <v>#REF!</v>
      </c>
      <c r="AV77" s="103" t="e">
        <f t="shared" si="55"/>
        <v>#REF!</v>
      </c>
      <c r="AW77" s="103" t="e">
        <f t="shared" si="56"/>
        <v>#REF!</v>
      </c>
      <c r="AX77" s="103" t="e">
        <f t="shared" si="57"/>
        <v>#REF!</v>
      </c>
      <c r="AY77" s="103" t="e">
        <f t="shared" si="58"/>
        <v>#REF!</v>
      </c>
      <c r="AZ77" s="103" t="e">
        <f t="shared" si="59"/>
        <v>#REF!</v>
      </c>
      <c r="BA77" s="103" t="e">
        <f t="shared" si="60"/>
        <v>#REF!</v>
      </c>
      <c r="BB77" s="103" t="e">
        <f t="shared" si="61"/>
        <v>#REF!</v>
      </c>
      <c r="BC77" s="103" t="e">
        <f t="shared" si="62"/>
        <v>#REF!</v>
      </c>
      <c r="BD77" s="103" t="e">
        <f t="shared" si="63"/>
        <v>#REF!</v>
      </c>
      <c r="BE77" s="103" t="e">
        <f t="shared" si="64"/>
        <v>#REF!</v>
      </c>
    </row>
    <row r="78" spans="1:57">
      <c r="A78" s="290"/>
      <c r="B78" s="300"/>
      <c r="C78" s="107" t="s">
        <v>532</v>
      </c>
      <c r="D78" s="114">
        <f t="shared" si="33"/>
        <v>1</v>
      </c>
      <c r="E78" s="100">
        <f>+[1]FISCALIZACIONES!E78+[1]LICENCIAS!E78+[1]PERMISO!E78+[1]REGISTRO!E78+[1]CERTIFICADOS!E78</f>
        <v>0</v>
      </c>
      <c r="F78" s="100">
        <f>+[1]FISCALIZACIONES!F78+[1]LICENCIAS!F78+[1]PERMISO!F78+[1]REGISTRO!F78+[1]CERTIFICADOS!F78</f>
        <v>0</v>
      </c>
      <c r="G78" s="100">
        <f>+[1]FISCALIZACIONES!G78+[1]LICENCIAS!G78+[1]PERMISO!G78+[1]REGISTRO!G78+[1]CERTIFICADOS!G78</f>
        <v>0</v>
      </c>
      <c r="H78" s="100">
        <f>+[1]FISCALIZACIONES!H78+[1]LICENCIAS!H78+[1]PERMISO!H78+[1]REGISTRO!H78+[1]CERTIFICADOS!H78</f>
        <v>1</v>
      </c>
      <c r="I78" s="100">
        <f>+[1]FISCALIZACIONES!I78+[1]LICENCIAS!I78+[1]PERMISO!I78+[1]REGISTRO!I78+[1]CERTIFICADOS!I78</f>
        <v>0</v>
      </c>
      <c r="J78" s="100">
        <f>+[1]FISCALIZACIONES!J78+[1]LICENCIAS!J78+[1]PERMISO!J78+[1]REGISTRO!J78+[1]CERTIFICADOS!J78</f>
        <v>0</v>
      </c>
      <c r="K78" s="100">
        <f>+[1]FISCALIZACIONES!K78+[1]LICENCIAS!K78+[1]PERMISO!K78+[1]REGISTRO!K78+[1]CERTIFICADOS!K78</f>
        <v>0</v>
      </c>
      <c r="L78" s="100">
        <f>+[1]FISCALIZACIONES!L78+[1]LICENCIAS!L78+[1]PERMISO!L78+[1]REGISTRO!L78+[1]CERTIFICADOS!L78</f>
        <v>0</v>
      </c>
      <c r="M78" s="100">
        <f>+[1]FISCALIZACIONES!M78+[1]LICENCIAS!M78+[1]PERMISO!M78+[1]REGISTRO!M78+[1]CERTIFICADOS!M78</f>
        <v>0</v>
      </c>
      <c r="N78" s="100">
        <f>+[1]FISCALIZACIONES!N78+[1]LICENCIAS!N78+[1]PERMISO!N78+[1]REGISTRO!N78+[1]CERTIFICADOS!N78</f>
        <v>0</v>
      </c>
      <c r="O78" s="100">
        <f>+[1]FISCALIZACIONES!O78+[1]LICENCIAS!O78+[1]PERMISO!O78+[1]REGISTRO!O78+[1]CERTIFICADOS!O78</f>
        <v>0</v>
      </c>
      <c r="P78" s="100">
        <f>+[1]FISCALIZACIONES!P78+[1]LICENCIAS!P78+[1]PERMISO!P78+[1]REGISTRO!P78+[1]CERTIFICADOS!P78</f>
        <v>0</v>
      </c>
      <c r="Q78" s="100">
        <f>+[1]FISCALIZACIONES!Q78+[1]LICENCIAS!Q78+[1]PERMISO!Q78+[1]REGISTRO!Q78+[1]CERTIFICADOS!Q78</f>
        <v>0</v>
      </c>
      <c r="R78" s="100">
        <f>+[1]FISCALIZACIONES!R78+[1]LICENCIAS!R78+[1]PERMISO!R78+[1]REGISTRO!R78+[1]CERTIFICADOS!R78</f>
        <v>0</v>
      </c>
      <c r="S78" s="100">
        <f>+[1]FISCALIZACIONES!S78+[1]LICENCIAS!S78+[1]PERMISO!S78+[1]REGISTRO!S78+[1]CERTIFICADOS!S78</f>
        <v>0</v>
      </c>
      <c r="T78" s="100">
        <f>+[1]FISCALIZACIONES!T78+[1]LICENCIAS!T78+[1]PERMISO!T78+[1]REGISTRO!T78+[1]CERTIFICADOS!T78</f>
        <v>0</v>
      </c>
      <c r="U78" s="100">
        <f>+[1]FISCALIZACIONES!U78+[1]LICENCIAS!U78+[1]PERMISO!U78+[1]REGISTRO!U78+[1]CERTIFICADOS!U78</f>
        <v>0</v>
      </c>
      <c r="V78" s="100">
        <f>+[1]FISCALIZACIONES!V78+[1]LICENCIAS!V78+[1]PERMISO!V78+[1]REGISTRO!V78+[1]CERTIFICADOS!V78</f>
        <v>0</v>
      </c>
      <c r="W78" s="100">
        <f>+[1]FISCALIZACIONES!W78+[1]LICENCIAS!W78+[1]PERMISO!W78+[1]REGISTRO!W78+[1]CERTIFICADOS!W78</f>
        <v>0</v>
      </c>
      <c r="X78" s="100">
        <f>+[1]FISCALIZACIONES!X78+[1]LICENCIAS!X78+[1]PERMISO!X78+[1]REGISTRO!X78+[1]CERTIFICADOS!X78</f>
        <v>0</v>
      </c>
      <c r="Y78" s="100">
        <f>+[1]FISCALIZACIONES!Y78+[1]LICENCIAS!Y78+[1]PERMISO!Y78+[1]REGISTRO!Y78+[1]CERTIFICADOS!Y78</f>
        <v>0</v>
      </c>
      <c r="Z78" s="100">
        <f>+[1]FISCALIZACIONES!Z78+[1]LICENCIAS!Z78+[1]PERMISO!Z78+[1]REGISTRO!Z78+[1]CERTIFICADOS!Z78</f>
        <v>0</v>
      </c>
      <c r="AA78" s="101" t="e">
        <f t="shared" si="34"/>
        <v>#REF!</v>
      </c>
      <c r="AB78" s="101" t="e">
        <f t="shared" si="35"/>
        <v>#REF!</v>
      </c>
      <c r="AC78" s="102" t="e">
        <f t="shared" si="36"/>
        <v>#REF!</v>
      </c>
      <c r="AD78" s="102" t="e">
        <f t="shared" si="37"/>
        <v>#REF!</v>
      </c>
      <c r="AE78" s="102" t="e">
        <f t="shared" si="38"/>
        <v>#REF!</v>
      </c>
      <c r="AF78" s="102" t="e">
        <f t="shared" si="39"/>
        <v>#REF!</v>
      </c>
      <c r="AG78" s="102" t="e">
        <f t="shared" si="40"/>
        <v>#REF!</v>
      </c>
      <c r="AH78" s="102" t="e">
        <f t="shared" si="41"/>
        <v>#REF!</v>
      </c>
      <c r="AI78" s="103" t="e">
        <f t="shared" si="42"/>
        <v>#REF!</v>
      </c>
      <c r="AJ78" s="103" t="e">
        <f t="shared" si="43"/>
        <v>#REF!</v>
      </c>
      <c r="AK78" s="103" t="e">
        <f t="shared" si="44"/>
        <v>#REF!</v>
      </c>
      <c r="AL78" s="103" t="e">
        <f t="shared" si="45"/>
        <v>#REF!</v>
      </c>
      <c r="AM78" s="103" t="e">
        <f t="shared" si="46"/>
        <v>#REF!</v>
      </c>
      <c r="AN78" s="103" t="e">
        <f t="shared" si="47"/>
        <v>#REF!</v>
      </c>
      <c r="AO78" s="103" t="e">
        <f t="shared" si="48"/>
        <v>#REF!</v>
      </c>
      <c r="AP78" s="103" t="e">
        <f t="shared" si="49"/>
        <v>#REF!</v>
      </c>
      <c r="AQ78" s="103" t="e">
        <f t="shared" si="50"/>
        <v>#REF!</v>
      </c>
      <c r="AR78" s="103" t="e">
        <f t="shared" si="51"/>
        <v>#REF!</v>
      </c>
      <c r="AS78" s="103" t="e">
        <f t="shared" si="52"/>
        <v>#REF!</v>
      </c>
      <c r="AT78" s="103" t="e">
        <f t="shared" si="53"/>
        <v>#REF!</v>
      </c>
      <c r="AU78" s="103" t="e">
        <f t="shared" si="54"/>
        <v>#REF!</v>
      </c>
      <c r="AV78" s="103" t="e">
        <f t="shared" si="55"/>
        <v>#REF!</v>
      </c>
      <c r="AW78" s="103" t="e">
        <f t="shared" si="56"/>
        <v>#REF!</v>
      </c>
      <c r="AX78" s="103" t="e">
        <f t="shared" si="57"/>
        <v>#REF!</v>
      </c>
      <c r="AY78" s="103" t="e">
        <f t="shared" si="58"/>
        <v>#REF!</v>
      </c>
      <c r="AZ78" s="103" t="e">
        <f t="shared" si="59"/>
        <v>#REF!</v>
      </c>
      <c r="BA78" s="103" t="e">
        <f t="shared" si="60"/>
        <v>#REF!</v>
      </c>
      <c r="BB78" s="103" t="e">
        <f t="shared" si="61"/>
        <v>#REF!</v>
      </c>
      <c r="BC78" s="103" t="e">
        <f t="shared" si="62"/>
        <v>#REF!</v>
      </c>
      <c r="BD78" s="103" t="e">
        <f t="shared" si="63"/>
        <v>#REF!</v>
      </c>
      <c r="BE78" s="103" t="e">
        <f t="shared" si="64"/>
        <v>#REF!</v>
      </c>
    </row>
    <row r="79" spans="1:57">
      <c r="A79" s="290"/>
      <c r="B79" s="300"/>
      <c r="C79" s="107" t="s">
        <v>294</v>
      </c>
      <c r="D79" s="114">
        <f t="shared" si="33"/>
        <v>9</v>
      </c>
      <c r="E79" s="100">
        <f>+[1]FISCALIZACIONES!E79+[1]LICENCIAS!E79+[1]PERMISO!E79+[1]REGISTRO!E79+[1]CERTIFICADOS!E79</f>
        <v>3</v>
      </c>
      <c r="F79" s="100">
        <f>+[1]FISCALIZACIONES!F79+[1]LICENCIAS!F79+[1]PERMISO!F79+[1]REGISTRO!F79+[1]CERTIFICADOS!F79</f>
        <v>1</v>
      </c>
      <c r="G79" s="100">
        <f>+[1]FISCALIZACIONES!G79+[1]LICENCIAS!G79+[1]PERMISO!G79+[1]REGISTRO!G79+[1]CERTIFICADOS!G79</f>
        <v>1</v>
      </c>
      <c r="H79" s="100">
        <f>+[1]FISCALIZACIONES!H79+[1]LICENCIAS!H79+[1]PERMISO!H79+[1]REGISTRO!H79+[1]CERTIFICADOS!H79</f>
        <v>1</v>
      </c>
      <c r="I79" s="100">
        <f>+[1]FISCALIZACIONES!I79+[1]LICENCIAS!I79+[1]PERMISO!I79+[1]REGISTRO!I79+[1]CERTIFICADOS!I79</f>
        <v>0</v>
      </c>
      <c r="J79" s="100">
        <f>+[1]FISCALIZACIONES!J79+[1]LICENCIAS!J79+[1]PERMISO!J79+[1]REGISTRO!J79+[1]CERTIFICADOS!J79</f>
        <v>0</v>
      </c>
      <c r="K79" s="100">
        <f>+[1]FISCALIZACIONES!K79+[1]LICENCIAS!K79+[1]PERMISO!K79+[1]REGISTRO!K79+[1]CERTIFICADOS!K79</f>
        <v>0</v>
      </c>
      <c r="L79" s="100">
        <f>+[1]FISCALIZACIONES!L79+[1]LICENCIAS!L79+[1]PERMISO!L79+[1]REGISTRO!L79+[1]CERTIFICADOS!L79</f>
        <v>3</v>
      </c>
      <c r="M79" s="100">
        <f>+[1]FISCALIZACIONES!M79+[1]LICENCIAS!M79+[1]PERMISO!M79+[1]REGISTRO!M79+[1]CERTIFICADOS!M79</f>
        <v>0</v>
      </c>
      <c r="N79" s="100">
        <f>+[1]FISCALIZACIONES!N79+[1]LICENCIAS!N79+[1]PERMISO!N79+[1]REGISTRO!N79+[1]CERTIFICADOS!N79</f>
        <v>0</v>
      </c>
      <c r="O79" s="100">
        <f>+[1]FISCALIZACIONES!O79+[1]LICENCIAS!O79+[1]PERMISO!O79+[1]REGISTRO!O79+[1]CERTIFICADOS!O79</f>
        <v>0</v>
      </c>
      <c r="P79" s="100">
        <f>+[1]FISCALIZACIONES!P79+[1]LICENCIAS!P79+[1]PERMISO!P79+[1]REGISTRO!P79+[1]CERTIFICADOS!P79</f>
        <v>0</v>
      </c>
      <c r="Q79" s="100">
        <f>+[1]FISCALIZACIONES!Q79+[1]LICENCIAS!Q79+[1]PERMISO!Q79+[1]REGISTRO!Q79+[1]CERTIFICADOS!Q79</f>
        <v>0</v>
      </c>
      <c r="R79" s="100">
        <f>+[1]FISCALIZACIONES!R79+[1]LICENCIAS!R79+[1]PERMISO!R79+[1]REGISTRO!R79+[1]CERTIFICADOS!R79</f>
        <v>0</v>
      </c>
      <c r="S79" s="100">
        <f>+[1]FISCALIZACIONES!S79+[1]LICENCIAS!S79+[1]PERMISO!S79+[1]REGISTRO!S79+[1]CERTIFICADOS!S79</f>
        <v>0</v>
      </c>
      <c r="T79" s="100">
        <f>+[1]FISCALIZACIONES!T79+[1]LICENCIAS!T79+[1]PERMISO!T79+[1]REGISTRO!T79+[1]CERTIFICADOS!T79</f>
        <v>0</v>
      </c>
      <c r="U79" s="100">
        <f>+[1]FISCALIZACIONES!U79+[1]LICENCIAS!U79+[1]PERMISO!U79+[1]REGISTRO!U79+[1]CERTIFICADOS!U79</f>
        <v>0</v>
      </c>
      <c r="V79" s="100">
        <f>+[1]FISCALIZACIONES!V79+[1]LICENCIAS!V79+[1]PERMISO!V79+[1]REGISTRO!V79+[1]CERTIFICADOS!V79</f>
        <v>0</v>
      </c>
      <c r="W79" s="100">
        <f>+[1]FISCALIZACIONES!W79+[1]LICENCIAS!W79+[1]PERMISO!W79+[1]REGISTRO!W79+[1]CERTIFICADOS!W79</f>
        <v>0</v>
      </c>
      <c r="X79" s="100">
        <f>+[1]FISCALIZACIONES!X79+[1]LICENCIAS!X79+[1]PERMISO!X79+[1]REGISTRO!X79+[1]CERTIFICADOS!X79</f>
        <v>0</v>
      </c>
      <c r="Y79" s="100">
        <f>+[1]FISCALIZACIONES!Y79+[1]LICENCIAS!Y79+[1]PERMISO!Y79+[1]REGISTRO!Y79+[1]CERTIFICADOS!Y79</f>
        <v>0</v>
      </c>
      <c r="Z79" s="100">
        <f>+[1]FISCALIZACIONES!Z79+[1]LICENCIAS!Z79+[1]PERMISO!Z79+[1]REGISTRO!Z79+[1]CERTIFICADOS!Z79</f>
        <v>0</v>
      </c>
      <c r="AA79" s="101" t="e">
        <f t="shared" si="34"/>
        <v>#REF!</v>
      </c>
      <c r="AB79" s="101" t="e">
        <f t="shared" si="35"/>
        <v>#REF!</v>
      </c>
      <c r="AC79" s="102" t="e">
        <f t="shared" si="36"/>
        <v>#REF!</v>
      </c>
      <c r="AD79" s="102" t="e">
        <f t="shared" si="37"/>
        <v>#REF!</v>
      </c>
      <c r="AE79" s="102" t="e">
        <f t="shared" si="38"/>
        <v>#REF!</v>
      </c>
      <c r="AF79" s="102" t="e">
        <f t="shared" si="39"/>
        <v>#REF!</v>
      </c>
      <c r="AG79" s="102" t="e">
        <f t="shared" si="40"/>
        <v>#REF!</v>
      </c>
      <c r="AH79" s="102" t="e">
        <f t="shared" si="41"/>
        <v>#REF!</v>
      </c>
      <c r="AI79" s="103" t="e">
        <f t="shared" si="42"/>
        <v>#REF!</v>
      </c>
      <c r="AJ79" s="103" t="e">
        <f t="shared" si="43"/>
        <v>#REF!</v>
      </c>
      <c r="AK79" s="103" t="e">
        <f t="shared" si="44"/>
        <v>#REF!</v>
      </c>
      <c r="AL79" s="103" t="e">
        <f t="shared" si="45"/>
        <v>#REF!</v>
      </c>
      <c r="AM79" s="103" t="e">
        <f t="shared" si="46"/>
        <v>#REF!</v>
      </c>
      <c r="AN79" s="103" t="e">
        <f t="shared" si="47"/>
        <v>#REF!</v>
      </c>
      <c r="AO79" s="103" t="e">
        <f t="shared" si="48"/>
        <v>#REF!</v>
      </c>
      <c r="AP79" s="103" t="e">
        <f t="shared" si="49"/>
        <v>#REF!</v>
      </c>
      <c r="AQ79" s="103" t="e">
        <f t="shared" si="50"/>
        <v>#REF!</v>
      </c>
      <c r="AR79" s="103" t="e">
        <f t="shared" si="51"/>
        <v>#REF!</v>
      </c>
      <c r="AS79" s="103" t="e">
        <f t="shared" si="52"/>
        <v>#REF!</v>
      </c>
      <c r="AT79" s="103" t="e">
        <f t="shared" si="53"/>
        <v>#REF!</v>
      </c>
      <c r="AU79" s="103" t="e">
        <f t="shared" si="54"/>
        <v>#REF!</v>
      </c>
      <c r="AV79" s="103" t="e">
        <f t="shared" si="55"/>
        <v>#REF!</v>
      </c>
      <c r="AW79" s="103" t="e">
        <f t="shared" si="56"/>
        <v>#REF!</v>
      </c>
      <c r="AX79" s="103" t="e">
        <f t="shared" si="57"/>
        <v>#REF!</v>
      </c>
      <c r="AY79" s="103" t="e">
        <f t="shared" si="58"/>
        <v>#REF!</v>
      </c>
      <c r="AZ79" s="103" t="e">
        <f t="shared" si="59"/>
        <v>#REF!</v>
      </c>
      <c r="BA79" s="103" t="e">
        <f t="shared" si="60"/>
        <v>#REF!</v>
      </c>
      <c r="BB79" s="103" t="e">
        <f t="shared" si="61"/>
        <v>#REF!</v>
      </c>
      <c r="BC79" s="103" t="e">
        <f t="shared" si="62"/>
        <v>#REF!</v>
      </c>
      <c r="BD79" s="103" t="e">
        <f t="shared" si="63"/>
        <v>#REF!</v>
      </c>
      <c r="BE79" s="103" t="e">
        <f t="shared" si="64"/>
        <v>#REF!</v>
      </c>
    </row>
    <row r="80" spans="1:57">
      <c r="A80" s="290"/>
      <c r="B80" s="300"/>
      <c r="C80" s="107" t="s">
        <v>295</v>
      </c>
      <c r="D80" s="114">
        <f t="shared" si="33"/>
        <v>3</v>
      </c>
      <c r="E80" s="100">
        <f>+[1]FISCALIZACIONES!E80+[1]LICENCIAS!E80+[1]PERMISO!E80+[1]REGISTRO!E80+[1]CERTIFICADOS!E80</f>
        <v>0</v>
      </c>
      <c r="F80" s="100">
        <f>+[1]FISCALIZACIONES!F80+[1]LICENCIAS!F80+[1]PERMISO!F80+[1]REGISTRO!F80+[1]CERTIFICADOS!F80</f>
        <v>0</v>
      </c>
      <c r="G80" s="100">
        <f>+[1]FISCALIZACIONES!G80+[1]LICENCIAS!G80+[1]PERMISO!G80+[1]REGISTRO!G80+[1]CERTIFICADOS!G80</f>
        <v>2</v>
      </c>
      <c r="H80" s="100">
        <f>+[1]FISCALIZACIONES!H80+[1]LICENCIAS!H80+[1]PERMISO!H80+[1]REGISTRO!H80+[1]CERTIFICADOS!H80</f>
        <v>1</v>
      </c>
      <c r="I80" s="100">
        <f>+[1]FISCALIZACIONES!I80+[1]LICENCIAS!I80+[1]PERMISO!I80+[1]REGISTRO!I80+[1]CERTIFICADOS!I80</f>
        <v>0</v>
      </c>
      <c r="J80" s="100">
        <f>+[1]FISCALIZACIONES!J80+[1]LICENCIAS!J80+[1]PERMISO!J80+[1]REGISTRO!J80+[1]CERTIFICADOS!J80</f>
        <v>0</v>
      </c>
      <c r="K80" s="100">
        <f>+[1]FISCALIZACIONES!K80+[1]LICENCIAS!K80+[1]PERMISO!K80+[1]REGISTRO!K80+[1]CERTIFICADOS!K80</f>
        <v>0</v>
      </c>
      <c r="L80" s="100">
        <f>+[1]FISCALIZACIONES!L80+[1]LICENCIAS!L80+[1]PERMISO!L80+[1]REGISTRO!L80+[1]CERTIFICADOS!L80</f>
        <v>0</v>
      </c>
      <c r="M80" s="100">
        <f>+[1]FISCALIZACIONES!M80+[1]LICENCIAS!M80+[1]PERMISO!M80+[1]REGISTRO!M80+[1]CERTIFICADOS!M80</f>
        <v>0</v>
      </c>
      <c r="N80" s="100">
        <f>+[1]FISCALIZACIONES!N80+[1]LICENCIAS!N80+[1]PERMISO!N80+[1]REGISTRO!N80+[1]CERTIFICADOS!N80</f>
        <v>0</v>
      </c>
      <c r="O80" s="100">
        <f>+[1]FISCALIZACIONES!O80+[1]LICENCIAS!O80+[1]PERMISO!O80+[1]REGISTRO!O80+[1]CERTIFICADOS!O80</f>
        <v>0</v>
      </c>
      <c r="P80" s="100">
        <f>+[1]FISCALIZACIONES!P80+[1]LICENCIAS!P80+[1]PERMISO!P80+[1]REGISTRO!P80+[1]CERTIFICADOS!P80</f>
        <v>0</v>
      </c>
      <c r="Q80" s="100">
        <f>+[1]FISCALIZACIONES!Q80+[1]LICENCIAS!Q80+[1]PERMISO!Q80+[1]REGISTRO!Q80+[1]CERTIFICADOS!Q80</f>
        <v>0</v>
      </c>
      <c r="R80" s="100">
        <f>+[1]FISCALIZACIONES!R80+[1]LICENCIAS!R80+[1]PERMISO!R80+[1]REGISTRO!R80+[1]CERTIFICADOS!R80</f>
        <v>0</v>
      </c>
      <c r="S80" s="100">
        <f>+[1]FISCALIZACIONES!S80+[1]LICENCIAS!S80+[1]PERMISO!S80+[1]REGISTRO!S80+[1]CERTIFICADOS!S80</f>
        <v>0</v>
      </c>
      <c r="T80" s="100">
        <f>+[1]FISCALIZACIONES!T80+[1]LICENCIAS!T80+[1]PERMISO!T80+[1]REGISTRO!T80+[1]CERTIFICADOS!T80</f>
        <v>0</v>
      </c>
      <c r="U80" s="100">
        <f>+[1]FISCALIZACIONES!U80+[1]LICENCIAS!U80+[1]PERMISO!U80+[1]REGISTRO!U80+[1]CERTIFICADOS!U80</f>
        <v>0</v>
      </c>
      <c r="V80" s="100">
        <f>+[1]FISCALIZACIONES!V80+[1]LICENCIAS!V80+[1]PERMISO!V80+[1]REGISTRO!V80+[1]CERTIFICADOS!V80</f>
        <v>0</v>
      </c>
      <c r="W80" s="100">
        <f>+[1]FISCALIZACIONES!W80+[1]LICENCIAS!W80+[1]PERMISO!W80+[1]REGISTRO!W80+[1]CERTIFICADOS!W80</f>
        <v>0</v>
      </c>
      <c r="X80" s="100">
        <f>+[1]FISCALIZACIONES!X80+[1]LICENCIAS!X80+[1]PERMISO!X80+[1]REGISTRO!X80+[1]CERTIFICADOS!X80</f>
        <v>0</v>
      </c>
      <c r="Y80" s="100">
        <f>+[1]FISCALIZACIONES!Y80+[1]LICENCIAS!Y80+[1]PERMISO!Y80+[1]REGISTRO!Y80+[1]CERTIFICADOS!Y80</f>
        <v>0</v>
      </c>
      <c r="Z80" s="100">
        <f>+[1]FISCALIZACIONES!Z80+[1]LICENCIAS!Z80+[1]PERMISO!Z80+[1]REGISTRO!Z80+[1]CERTIFICADOS!Z80</f>
        <v>0</v>
      </c>
      <c r="AA80" s="101" t="e">
        <f t="shared" si="34"/>
        <v>#REF!</v>
      </c>
      <c r="AB80" s="101" t="e">
        <f t="shared" si="35"/>
        <v>#REF!</v>
      </c>
      <c r="AC80" s="102" t="e">
        <f t="shared" si="36"/>
        <v>#REF!</v>
      </c>
      <c r="AD80" s="102" t="e">
        <f t="shared" si="37"/>
        <v>#REF!</v>
      </c>
      <c r="AE80" s="102" t="e">
        <f t="shared" si="38"/>
        <v>#REF!</v>
      </c>
      <c r="AF80" s="102" t="e">
        <f t="shared" si="39"/>
        <v>#REF!</v>
      </c>
      <c r="AG80" s="102" t="e">
        <f t="shared" si="40"/>
        <v>#REF!</v>
      </c>
      <c r="AH80" s="102" t="e">
        <f t="shared" si="41"/>
        <v>#REF!</v>
      </c>
      <c r="AI80" s="103" t="e">
        <f t="shared" si="42"/>
        <v>#REF!</v>
      </c>
      <c r="AJ80" s="103" t="e">
        <f t="shared" si="43"/>
        <v>#REF!</v>
      </c>
      <c r="AK80" s="103" t="e">
        <f t="shared" si="44"/>
        <v>#REF!</v>
      </c>
      <c r="AL80" s="103" t="e">
        <f t="shared" si="45"/>
        <v>#REF!</v>
      </c>
      <c r="AM80" s="103" t="e">
        <f t="shared" si="46"/>
        <v>#REF!</v>
      </c>
      <c r="AN80" s="103" t="e">
        <f t="shared" si="47"/>
        <v>#REF!</v>
      </c>
      <c r="AO80" s="103" t="e">
        <f t="shared" si="48"/>
        <v>#REF!</v>
      </c>
      <c r="AP80" s="103" t="e">
        <f t="shared" si="49"/>
        <v>#REF!</v>
      </c>
      <c r="AQ80" s="103" t="e">
        <f t="shared" si="50"/>
        <v>#REF!</v>
      </c>
      <c r="AR80" s="103" t="e">
        <f t="shared" si="51"/>
        <v>#REF!</v>
      </c>
      <c r="AS80" s="103" t="e">
        <f t="shared" si="52"/>
        <v>#REF!</v>
      </c>
      <c r="AT80" s="103" t="e">
        <f t="shared" si="53"/>
        <v>#REF!</v>
      </c>
      <c r="AU80" s="103" t="e">
        <f t="shared" si="54"/>
        <v>#REF!</v>
      </c>
      <c r="AV80" s="103" t="e">
        <f t="shared" si="55"/>
        <v>#REF!</v>
      </c>
      <c r="AW80" s="103" t="e">
        <f t="shared" si="56"/>
        <v>#REF!</v>
      </c>
      <c r="AX80" s="103" t="e">
        <f t="shared" si="57"/>
        <v>#REF!</v>
      </c>
      <c r="AY80" s="103" t="e">
        <f t="shared" si="58"/>
        <v>#REF!</v>
      </c>
      <c r="AZ80" s="103" t="e">
        <f t="shared" si="59"/>
        <v>#REF!</v>
      </c>
      <c r="BA80" s="103" t="e">
        <f t="shared" si="60"/>
        <v>#REF!</v>
      </c>
      <c r="BB80" s="103" t="e">
        <f t="shared" si="61"/>
        <v>#REF!</v>
      </c>
      <c r="BC80" s="103" t="e">
        <f t="shared" si="62"/>
        <v>#REF!</v>
      </c>
      <c r="BD80" s="103" t="e">
        <f t="shared" si="63"/>
        <v>#REF!</v>
      </c>
      <c r="BE80" s="103" t="e">
        <f t="shared" si="64"/>
        <v>#REF!</v>
      </c>
    </row>
    <row r="81" spans="1:57">
      <c r="A81" s="290"/>
      <c r="B81" s="300"/>
      <c r="C81" s="108" t="s">
        <v>296</v>
      </c>
      <c r="D81" s="114">
        <f t="shared" si="33"/>
        <v>5</v>
      </c>
      <c r="E81" s="100">
        <f>+[1]FISCALIZACIONES!E81+[1]LICENCIAS!E81+[1]PERMISO!E81+[1]REGISTRO!E81+[1]CERTIFICADOS!E81</f>
        <v>1</v>
      </c>
      <c r="F81" s="100">
        <f>+[1]FISCALIZACIONES!F81+[1]LICENCIAS!F81+[1]PERMISO!F81+[1]REGISTRO!F81+[1]CERTIFICADOS!F81</f>
        <v>1</v>
      </c>
      <c r="G81" s="100">
        <f>+[1]FISCALIZACIONES!G81+[1]LICENCIAS!G81+[1]PERMISO!G81+[1]REGISTRO!G81+[1]CERTIFICADOS!G81</f>
        <v>1</v>
      </c>
      <c r="H81" s="100">
        <f>+[1]FISCALIZACIONES!H81+[1]LICENCIAS!H81+[1]PERMISO!H81+[1]REGISTRO!H81+[1]CERTIFICADOS!H81</f>
        <v>2</v>
      </c>
      <c r="I81" s="100">
        <f>+[1]FISCALIZACIONES!I81+[1]LICENCIAS!I81+[1]PERMISO!I81+[1]REGISTRO!I81+[1]CERTIFICADOS!I81</f>
        <v>0</v>
      </c>
      <c r="J81" s="100">
        <f>+[1]FISCALIZACIONES!J81+[1]LICENCIAS!J81+[1]PERMISO!J81+[1]REGISTRO!J81+[1]CERTIFICADOS!J81</f>
        <v>0</v>
      </c>
      <c r="K81" s="100">
        <f>+[1]FISCALIZACIONES!K81+[1]LICENCIAS!K81+[1]PERMISO!K81+[1]REGISTRO!K81+[1]CERTIFICADOS!K81</f>
        <v>0</v>
      </c>
      <c r="L81" s="100">
        <f>+[1]FISCALIZACIONES!L81+[1]LICENCIAS!L81+[1]PERMISO!L81+[1]REGISTRO!L81+[1]CERTIFICADOS!L81</f>
        <v>0</v>
      </c>
      <c r="M81" s="100">
        <f>+[1]FISCALIZACIONES!M81+[1]LICENCIAS!M81+[1]PERMISO!M81+[1]REGISTRO!M81+[1]CERTIFICADOS!M81</f>
        <v>0</v>
      </c>
      <c r="N81" s="100">
        <f>+[1]FISCALIZACIONES!N81+[1]LICENCIAS!N81+[1]PERMISO!N81+[1]REGISTRO!N81+[1]CERTIFICADOS!N81</f>
        <v>0</v>
      </c>
      <c r="O81" s="100">
        <f>+[1]FISCALIZACIONES!O81+[1]LICENCIAS!O81+[1]PERMISO!O81+[1]REGISTRO!O81+[1]CERTIFICADOS!O81</f>
        <v>0</v>
      </c>
      <c r="P81" s="100">
        <f>+[1]FISCALIZACIONES!P81+[1]LICENCIAS!P81+[1]PERMISO!P81+[1]REGISTRO!P81+[1]CERTIFICADOS!P81</f>
        <v>0</v>
      </c>
      <c r="Q81" s="100">
        <f>+[1]FISCALIZACIONES!Q81+[1]LICENCIAS!Q81+[1]PERMISO!Q81+[1]REGISTRO!Q81+[1]CERTIFICADOS!Q81</f>
        <v>0</v>
      </c>
      <c r="R81" s="100">
        <f>+[1]FISCALIZACIONES!R81+[1]LICENCIAS!R81+[1]PERMISO!R81+[1]REGISTRO!R81+[1]CERTIFICADOS!R81</f>
        <v>0</v>
      </c>
      <c r="S81" s="100">
        <f>+[1]FISCALIZACIONES!S81+[1]LICENCIAS!S81+[1]PERMISO!S81+[1]REGISTRO!S81+[1]CERTIFICADOS!S81</f>
        <v>0</v>
      </c>
      <c r="T81" s="100">
        <f>+[1]FISCALIZACIONES!T81+[1]LICENCIAS!T81+[1]PERMISO!T81+[1]REGISTRO!T81+[1]CERTIFICADOS!T81</f>
        <v>0</v>
      </c>
      <c r="U81" s="100">
        <f>+[1]FISCALIZACIONES!U81+[1]LICENCIAS!U81+[1]PERMISO!U81+[1]REGISTRO!U81+[1]CERTIFICADOS!U81</f>
        <v>0</v>
      </c>
      <c r="V81" s="100">
        <f>+[1]FISCALIZACIONES!V81+[1]LICENCIAS!V81+[1]PERMISO!V81+[1]REGISTRO!V81+[1]CERTIFICADOS!V81</f>
        <v>0</v>
      </c>
      <c r="W81" s="100">
        <f>+[1]FISCALIZACIONES!W81+[1]LICENCIAS!W81+[1]PERMISO!W81+[1]REGISTRO!W81+[1]CERTIFICADOS!W81</f>
        <v>0</v>
      </c>
      <c r="X81" s="100">
        <f>+[1]FISCALIZACIONES!X81+[1]LICENCIAS!X81+[1]PERMISO!X81+[1]REGISTRO!X81+[1]CERTIFICADOS!X81</f>
        <v>0</v>
      </c>
      <c r="Y81" s="100">
        <f>+[1]FISCALIZACIONES!Y81+[1]LICENCIAS!Y81+[1]PERMISO!Y81+[1]REGISTRO!Y81+[1]CERTIFICADOS!Y81</f>
        <v>0</v>
      </c>
      <c r="Z81" s="100">
        <f>+[1]FISCALIZACIONES!Z81+[1]LICENCIAS!Z81+[1]PERMISO!Z81+[1]REGISTRO!Z81+[1]CERTIFICADOS!Z81</f>
        <v>0</v>
      </c>
      <c r="AA81" s="101" t="e">
        <f t="shared" si="34"/>
        <v>#REF!</v>
      </c>
      <c r="AB81" s="101" t="e">
        <f t="shared" si="35"/>
        <v>#REF!</v>
      </c>
      <c r="AC81" s="102" t="e">
        <f t="shared" si="36"/>
        <v>#REF!</v>
      </c>
      <c r="AD81" s="102" t="e">
        <f t="shared" si="37"/>
        <v>#REF!</v>
      </c>
      <c r="AE81" s="102" t="e">
        <f t="shared" si="38"/>
        <v>#REF!</v>
      </c>
      <c r="AF81" s="102" t="e">
        <f t="shared" si="39"/>
        <v>#REF!</v>
      </c>
      <c r="AG81" s="102" t="e">
        <f t="shared" si="40"/>
        <v>#REF!</v>
      </c>
      <c r="AH81" s="102" t="e">
        <f t="shared" si="41"/>
        <v>#REF!</v>
      </c>
      <c r="AI81" s="103" t="e">
        <f t="shared" si="42"/>
        <v>#REF!</v>
      </c>
      <c r="AJ81" s="103" t="e">
        <f t="shared" si="43"/>
        <v>#REF!</v>
      </c>
      <c r="AK81" s="103" t="e">
        <f t="shared" si="44"/>
        <v>#REF!</v>
      </c>
      <c r="AL81" s="103" t="e">
        <f t="shared" si="45"/>
        <v>#REF!</v>
      </c>
      <c r="AM81" s="103" t="e">
        <f t="shared" si="46"/>
        <v>#REF!</v>
      </c>
      <c r="AN81" s="103" t="e">
        <f t="shared" si="47"/>
        <v>#REF!</v>
      </c>
      <c r="AO81" s="103" t="e">
        <f t="shared" si="48"/>
        <v>#REF!</v>
      </c>
      <c r="AP81" s="103" t="e">
        <f t="shared" si="49"/>
        <v>#REF!</v>
      </c>
      <c r="AQ81" s="103" t="e">
        <f t="shared" si="50"/>
        <v>#REF!</v>
      </c>
      <c r="AR81" s="103" t="e">
        <f t="shared" si="51"/>
        <v>#REF!</v>
      </c>
      <c r="AS81" s="103" t="e">
        <f t="shared" si="52"/>
        <v>#REF!</v>
      </c>
      <c r="AT81" s="103" t="e">
        <f t="shared" si="53"/>
        <v>#REF!</v>
      </c>
      <c r="AU81" s="103" t="e">
        <f t="shared" si="54"/>
        <v>#REF!</v>
      </c>
      <c r="AV81" s="103" t="e">
        <f t="shared" si="55"/>
        <v>#REF!</v>
      </c>
      <c r="AW81" s="103" t="e">
        <f t="shared" si="56"/>
        <v>#REF!</v>
      </c>
      <c r="AX81" s="103" t="e">
        <f t="shared" si="57"/>
        <v>#REF!</v>
      </c>
      <c r="AY81" s="103" t="e">
        <f t="shared" si="58"/>
        <v>#REF!</v>
      </c>
      <c r="AZ81" s="103" t="e">
        <f t="shared" si="59"/>
        <v>#REF!</v>
      </c>
      <c r="BA81" s="103" t="e">
        <f t="shared" si="60"/>
        <v>#REF!</v>
      </c>
      <c r="BB81" s="103" t="e">
        <f t="shared" si="61"/>
        <v>#REF!</v>
      </c>
      <c r="BC81" s="103" t="e">
        <f t="shared" si="62"/>
        <v>#REF!</v>
      </c>
      <c r="BD81" s="103" t="e">
        <f t="shared" si="63"/>
        <v>#REF!</v>
      </c>
      <c r="BE81" s="103" t="e">
        <f t="shared" si="64"/>
        <v>#REF!</v>
      </c>
    </row>
    <row r="82" spans="1:57">
      <c r="A82" s="290"/>
      <c r="B82" s="300"/>
      <c r="C82" s="107" t="s">
        <v>297</v>
      </c>
      <c r="D82" s="114">
        <f t="shared" si="33"/>
        <v>5</v>
      </c>
      <c r="E82" s="100">
        <f>+[1]FISCALIZACIONES!E82+[1]LICENCIAS!E82+[1]PERMISO!E82+[1]REGISTRO!E82+[1]CERTIFICADOS!E82</f>
        <v>1</v>
      </c>
      <c r="F82" s="100">
        <f>+[1]FISCALIZACIONES!F82+[1]LICENCIAS!F82+[1]PERMISO!F82+[1]REGISTRO!F82+[1]CERTIFICADOS!F82</f>
        <v>3</v>
      </c>
      <c r="G82" s="100">
        <f>+[1]FISCALIZACIONES!G82+[1]LICENCIAS!G82+[1]PERMISO!G82+[1]REGISTRO!G82+[1]CERTIFICADOS!G82</f>
        <v>1</v>
      </c>
      <c r="H82" s="100">
        <f>+[1]FISCALIZACIONES!H82+[1]LICENCIAS!H82+[1]PERMISO!H82+[1]REGISTRO!H82+[1]CERTIFICADOS!H82</f>
        <v>0</v>
      </c>
      <c r="I82" s="100">
        <f>+[1]FISCALIZACIONES!I82+[1]LICENCIAS!I82+[1]PERMISO!I82+[1]REGISTRO!I82+[1]CERTIFICADOS!I82</f>
        <v>0</v>
      </c>
      <c r="J82" s="100">
        <f>+[1]FISCALIZACIONES!J82+[1]LICENCIAS!J82+[1]PERMISO!J82+[1]REGISTRO!J82+[1]CERTIFICADOS!J82</f>
        <v>0</v>
      </c>
      <c r="K82" s="100">
        <f>+[1]FISCALIZACIONES!K82+[1]LICENCIAS!K82+[1]PERMISO!K82+[1]REGISTRO!K82+[1]CERTIFICADOS!K82</f>
        <v>0</v>
      </c>
      <c r="L82" s="100">
        <f>+[1]FISCALIZACIONES!L82+[1]LICENCIAS!L82+[1]PERMISO!L82+[1]REGISTRO!L82+[1]CERTIFICADOS!L82</f>
        <v>0</v>
      </c>
      <c r="M82" s="100">
        <f>+[1]FISCALIZACIONES!M82+[1]LICENCIAS!M82+[1]PERMISO!M82+[1]REGISTRO!M82+[1]CERTIFICADOS!M82</f>
        <v>0</v>
      </c>
      <c r="N82" s="100">
        <f>+[1]FISCALIZACIONES!N82+[1]LICENCIAS!N82+[1]PERMISO!N82+[1]REGISTRO!N82+[1]CERTIFICADOS!N82</f>
        <v>0</v>
      </c>
      <c r="O82" s="100">
        <f>+[1]FISCALIZACIONES!O82+[1]LICENCIAS!O82+[1]PERMISO!O82+[1]REGISTRO!O82+[1]CERTIFICADOS!O82</f>
        <v>0</v>
      </c>
      <c r="P82" s="100">
        <f>+[1]FISCALIZACIONES!P82+[1]LICENCIAS!P82+[1]PERMISO!P82+[1]REGISTRO!P82+[1]CERTIFICADOS!P82</f>
        <v>0</v>
      </c>
      <c r="Q82" s="100">
        <f>+[1]FISCALIZACIONES!Q82+[1]LICENCIAS!Q82+[1]PERMISO!Q82+[1]REGISTRO!Q82+[1]CERTIFICADOS!Q82</f>
        <v>0</v>
      </c>
      <c r="R82" s="100">
        <f>+[1]FISCALIZACIONES!R82+[1]LICENCIAS!R82+[1]PERMISO!R82+[1]REGISTRO!R82+[1]CERTIFICADOS!R82</f>
        <v>0</v>
      </c>
      <c r="S82" s="100">
        <f>+[1]FISCALIZACIONES!S82+[1]LICENCIAS!S82+[1]PERMISO!S82+[1]REGISTRO!S82+[1]CERTIFICADOS!S82</f>
        <v>0</v>
      </c>
      <c r="T82" s="100">
        <f>+[1]FISCALIZACIONES!T82+[1]LICENCIAS!T82+[1]PERMISO!T82+[1]REGISTRO!T82+[1]CERTIFICADOS!T82</f>
        <v>0</v>
      </c>
      <c r="U82" s="100">
        <f>+[1]FISCALIZACIONES!U82+[1]LICENCIAS!U82+[1]PERMISO!U82+[1]REGISTRO!U82+[1]CERTIFICADOS!U82</f>
        <v>0</v>
      </c>
      <c r="V82" s="100">
        <f>+[1]FISCALIZACIONES!V82+[1]LICENCIAS!V82+[1]PERMISO!V82+[1]REGISTRO!V82+[1]CERTIFICADOS!V82</f>
        <v>0</v>
      </c>
      <c r="W82" s="100">
        <f>+[1]FISCALIZACIONES!W82+[1]LICENCIAS!W82+[1]PERMISO!W82+[1]REGISTRO!W82+[1]CERTIFICADOS!W82</f>
        <v>0</v>
      </c>
      <c r="X82" s="100">
        <f>+[1]FISCALIZACIONES!X82+[1]LICENCIAS!X82+[1]PERMISO!X82+[1]REGISTRO!X82+[1]CERTIFICADOS!X82</f>
        <v>0</v>
      </c>
      <c r="Y82" s="100">
        <f>+[1]FISCALIZACIONES!Y82+[1]LICENCIAS!Y82+[1]PERMISO!Y82+[1]REGISTRO!Y82+[1]CERTIFICADOS!Y82</f>
        <v>0</v>
      </c>
      <c r="Z82" s="100">
        <f>+[1]FISCALIZACIONES!Z82+[1]LICENCIAS!Z82+[1]PERMISO!Z82+[1]REGISTRO!Z82+[1]CERTIFICADOS!Z82</f>
        <v>0</v>
      </c>
      <c r="AA82" s="101" t="e">
        <f t="shared" si="34"/>
        <v>#REF!</v>
      </c>
      <c r="AB82" s="101" t="e">
        <f t="shared" si="35"/>
        <v>#REF!</v>
      </c>
      <c r="AC82" s="102" t="e">
        <f t="shared" si="36"/>
        <v>#REF!</v>
      </c>
      <c r="AD82" s="102" t="e">
        <f t="shared" si="37"/>
        <v>#REF!</v>
      </c>
      <c r="AE82" s="102" t="e">
        <f t="shared" si="38"/>
        <v>#REF!</v>
      </c>
      <c r="AF82" s="102" t="e">
        <f t="shared" si="39"/>
        <v>#REF!</v>
      </c>
      <c r="AG82" s="102" t="e">
        <f t="shared" si="40"/>
        <v>#REF!</v>
      </c>
      <c r="AH82" s="102" t="e">
        <f t="shared" si="41"/>
        <v>#REF!</v>
      </c>
      <c r="AI82" s="103" t="e">
        <f t="shared" si="42"/>
        <v>#REF!</v>
      </c>
      <c r="AJ82" s="103" t="e">
        <f t="shared" si="43"/>
        <v>#REF!</v>
      </c>
      <c r="AK82" s="103" t="e">
        <f t="shared" si="44"/>
        <v>#REF!</v>
      </c>
      <c r="AL82" s="103" t="e">
        <f t="shared" si="45"/>
        <v>#REF!</v>
      </c>
      <c r="AM82" s="103" t="e">
        <f t="shared" si="46"/>
        <v>#REF!</v>
      </c>
      <c r="AN82" s="103" t="e">
        <f t="shared" si="47"/>
        <v>#REF!</v>
      </c>
      <c r="AO82" s="103" t="e">
        <f t="shared" si="48"/>
        <v>#REF!</v>
      </c>
      <c r="AP82" s="103" t="e">
        <f t="shared" si="49"/>
        <v>#REF!</v>
      </c>
      <c r="AQ82" s="103" t="e">
        <f t="shared" si="50"/>
        <v>#REF!</v>
      </c>
      <c r="AR82" s="103" t="e">
        <f t="shared" si="51"/>
        <v>#REF!</v>
      </c>
      <c r="AS82" s="103" t="e">
        <f t="shared" si="52"/>
        <v>#REF!</v>
      </c>
      <c r="AT82" s="103" t="e">
        <f t="shared" si="53"/>
        <v>#REF!</v>
      </c>
      <c r="AU82" s="103" t="e">
        <f t="shared" si="54"/>
        <v>#REF!</v>
      </c>
      <c r="AV82" s="103" t="e">
        <f t="shared" si="55"/>
        <v>#REF!</v>
      </c>
      <c r="AW82" s="103" t="e">
        <f t="shared" si="56"/>
        <v>#REF!</v>
      </c>
      <c r="AX82" s="103" t="e">
        <f t="shared" si="57"/>
        <v>#REF!</v>
      </c>
      <c r="AY82" s="103" t="e">
        <f t="shared" si="58"/>
        <v>#REF!</v>
      </c>
      <c r="AZ82" s="103" t="e">
        <f t="shared" si="59"/>
        <v>#REF!</v>
      </c>
      <c r="BA82" s="103" t="e">
        <f t="shared" si="60"/>
        <v>#REF!</v>
      </c>
      <c r="BB82" s="103" t="e">
        <f t="shared" si="61"/>
        <v>#REF!</v>
      </c>
      <c r="BC82" s="103" t="e">
        <f t="shared" si="62"/>
        <v>#REF!</v>
      </c>
      <c r="BD82" s="103" t="e">
        <f t="shared" si="63"/>
        <v>#REF!</v>
      </c>
      <c r="BE82" s="103" t="e">
        <f t="shared" si="64"/>
        <v>#REF!</v>
      </c>
    </row>
    <row r="83" spans="1:57">
      <c r="A83" s="290"/>
      <c r="B83" s="300"/>
      <c r="C83" s="107" t="s">
        <v>298</v>
      </c>
      <c r="D83" s="114">
        <f t="shared" si="33"/>
        <v>3</v>
      </c>
      <c r="E83" s="100">
        <f>+[1]FISCALIZACIONES!E83+[1]LICENCIAS!E83+[1]PERMISO!E83+[1]REGISTRO!E83+[1]CERTIFICADOS!E83</f>
        <v>0</v>
      </c>
      <c r="F83" s="100">
        <f>+[1]FISCALIZACIONES!F83+[1]LICENCIAS!F83+[1]PERMISO!F83+[1]REGISTRO!F83+[1]CERTIFICADOS!F83</f>
        <v>1</v>
      </c>
      <c r="G83" s="100">
        <f>+[1]FISCALIZACIONES!G83+[1]LICENCIAS!G83+[1]PERMISO!G83+[1]REGISTRO!G83+[1]CERTIFICADOS!G83</f>
        <v>0</v>
      </c>
      <c r="H83" s="100">
        <f>+[1]FISCALIZACIONES!H83+[1]LICENCIAS!H83+[1]PERMISO!H83+[1]REGISTRO!H83+[1]CERTIFICADOS!H83</f>
        <v>2</v>
      </c>
      <c r="I83" s="100">
        <f>+[1]FISCALIZACIONES!I83+[1]LICENCIAS!I83+[1]PERMISO!I83+[1]REGISTRO!I83+[1]CERTIFICADOS!I83</f>
        <v>0</v>
      </c>
      <c r="J83" s="100">
        <f>+[1]FISCALIZACIONES!J83+[1]LICENCIAS!J83+[1]PERMISO!J83+[1]REGISTRO!J83+[1]CERTIFICADOS!J83</f>
        <v>0</v>
      </c>
      <c r="K83" s="100">
        <f>+[1]FISCALIZACIONES!K83+[1]LICENCIAS!K83+[1]PERMISO!K83+[1]REGISTRO!K83+[1]CERTIFICADOS!K83</f>
        <v>0</v>
      </c>
      <c r="L83" s="100">
        <f>+[1]FISCALIZACIONES!L83+[1]LICENCIAS!L83+[1]PERMISO!L83+[1]REGISTRO!L83+[1]CERTIFICADOS!L83</f>
        <v>0</v>
      </c>
      <c r="M83" s="100">
        <f>+[1]FISCALIZACIONES!M83+[1]LICENCIAS!M83+[1]PERMISO!M83+[1]REGISTRO!M83+[1]CERTIFICADOS!M83</f>
        <v>0</v>
      </c>
      <c r="N83" s="100">
        <f>+[1]FISCALIZACIONES!N83+[1]LICENCIAS!N83+[1]PERMISO!N83+[1]REGISTRO!N83+[1]CERTIFICADOS!N83</f>
        <v>0</v>
      </c>
      <c r="O83" s="100">
        <f>+[1]FISCALIZACIONES!O83+[1]LICENCIAS!O83+[1]PERMISO!O83+[1]REGISTRO!O83+[1]CERTIFICADOS!O83</f>
        <v>0</v>
      </c>
      <c r="P83" s="100">
        <f>+[1]FISCALIZACIONES!P83+[1]LICENCIAS!P83+[1]PERMISO!P83+[1]REGISTRO!P83+[1]CERTIFICADOS!P83</f>
        <v>0</v>
      </c>
      <c r="Q83" s="100">
        <f>+[1]FISCALIZACIONES!Q83+[1]LICENCIAS!Q83+[1]PERMISO!Q83+[1]REGISTRO!Q83+[1]CERTIFICADOS!Q83</f>
        <v>0</v>
      </c>
      <c r="R83" s="100">
        <f>+[1]FISCALIZACIONES!R83+[1]LICENCIAS!R83+[1]PERMISO!R83+[1]REGISTRO!R83+[1]CERTIFICADOS!R83</f>
        <v>0</v>
      </c>
      <c r="S83" s="100">
        <f>+[1]FISCALIZACIONES!S83+[1]LICENCIAS!S83+[1]PERMISO!S83+[1]REGISTRO!S83+[1]CERTIFICADOS!S83</f>
        <v>0</v>
      </c>
      <c r="T83" s="100">
        <f>+[1]FISCALIZACIONES!T83+[1]LICENCIAS!T83+[1]PERMISO!T83+[1]REGISTRO!T83+[1]CERTIFICADOS!T83</f>
        <v>0</v>
      </c>
      <c r="U83" s="100">
        <f>+[1]FISCALIZACIONES!U83+[1]LICENCIAS!U83+[1]PERMISO!U83+[1]REGISTRO!U83+[1]CERTIFICADOS!U83</f>
        <v>0</v>
      </c>
      <c r="V83" s="100">
        <f>+[1]FISCALIZACIONES!V83+[1]LICENCIAS!V83+[1]PERMISO!V83+[1]REGISTRO!V83+[1]CERTIFICADOS!V83</f>
        <v>0</v>
      </c>
      <c r="W83" s="100">
        <f>+[1]FISCALIZACIONES!W83+[1]LICENCIAS!W83+[1]PERMISO!W83+[1]REGISTRO!W83+[1]CERTIFICADOS!W83</f>
        <v>0</v>
      </c>
      <c r="X83" s="100">
        <f>+[1]FISCALIZACIONES!X83+[1]LICENCIAS!X83+[1]PERMISO!X83+[1]REGISTRO!X83+[1]CERTIFICADOS!X83</f>
        <v>0</v>
      </c>
      <c r="Y83" s="100">
        <f>+[1]FISCALIZACIONES!Y83+[1]LICENCIAS!Y83+[1]PERMISO!Y83+[1]REGISTRO!Y83+[1]CERTIFICADOS!Y83</f>
        <v>0</v>
      </c>
      <c r="Z83" s="100">
        <f>+[1]FISCALIZACIONES!Z83+[1]LICENCIAS!Z83+[1]PERMISO!Z83+[1]REGISTRO!Z83+[1]CERTIFICADOS!Z83</f>
        <v>0</v>
      </c>
      <c r="AA83" s="101" t="e">
        <f t="shared" si="34"/>
        <v>#REF!</v>
      </c>
      <c r="AB83" s="101" t="e">
        <f t="shared" si="35"/>
        <v>#REF!</v>
      </c>
      <c r="AC83" s="102" t="e">
        <f t="shared" si="36"/>
        <v>#REF!</v>
      </c>
      <c r="AD83" s="102" t="e">
        <f t="shared" si="37"/>
        <v>#REF!</v>
      </c>
      <c r="AE83" s="102" t="e">
        <f t="shared" si="38"/>
        <v>#REF!</v>
      </c>
      <c r="AF83" s="102" t="e">
        <f t="shared" si="39"/>
        <v>#REF!</v>
      </c>
      <c r="AG83" s="102" t="e">
        <f t="shared" si="40"/>
        <v>#REF!</v>
      </c>
      <c r="AH83" s="102" t="e">
        <f t="shared" si="41"/>
        <v>#REF!</v>
      </c>
      <c r="AI83" s="103" t="e">
        <f t="shared" si="42"/>
        <v>#REF!</v>
      </c>
      <c r="AJ83" s="103" t="e">
        <f t="shared" si="43"/>
        <v>#REF!</v>
      </c>
      <c r="AK83" s="103" t="e">
        <f t="shared" si="44"/>
        <v>#REF!</v>
      </c>
      <c r="AL83" s="103" t="e">
        <f t="shared" si="45"/>
        <v>#REF!</v>
      </c>
      <c r="AM83" s="103" t="e">
        <f t="shared" si="46"/>
        <v>#REF!</v>
      </c>
      <c r="AN83" s="103" t="e">
        <f t="shared" si="47"/>
        <v>#REF!</v>
      </c>
      <c r="AO83" s="103" t="e">
        <f t="shared" si="48"/>
        <v>#REF!</v>
      </c>
      <c r="AP83" s="103" t="e">
        <f t="shared" si="49"/>
        <v>#REF!</v>
      </c>
      <c r="AQ83" s="103" t="e">
        <f t="shared" si="50"/>
        <v>#REF!</v>
      </c>
      <c r="AR83" s="103" t="e">
        <f t="shared" si="51"/>
        <v>#REF!</v>
      </c>
      <c r="AS83" s="103" t="e">
        <f t="shared" si="52"/>
        <v>#REF!</v>
      </c>
      <c r="AT83" s="103" t="e">
        <f t="shared" si="53"/>
        <v>#REF!</v>
      </c>
      <c r="AU83" s="103" t="e">
        <f t="shared" si="54"/>
        <v>#REF!</v>
      </c>
      <c r="AV83" s="103" t="e">
        <f t="shared" si="55"/>
        <v>#REF!</v>
      </c>
      <c r="AW83" s="103" t="e">
        <f t="shared" si="56"/>
        <v>#REF!</v>
      </c>
      <c r="AX83" s="103" t="e">
        <f t="shared" si="57"/>
        <v>#REF!</v>
      </c>
      <c r="AY83" s="103" t="e">
        <f t="shared" si="58"/>
        <v>#REF!</v>
      </c>
      <c r="AZ83" s="103" t="e">
        <f t="shared" si="59"/>
        <v>#REF!</v>
      </c>
      <c r="BA83" s="103" t="e">
        <f t="shared" si="60"/>
        <v>#REF!</v>
      </c>
      <c r="BB83" s="103" t="e">
        <f t="shared" si="61"/>
        <v>#REF!</v>
      </c>
      <c r="BC83" s="103" t="e">
        <f t="shared" si="62"/>
        <v>#REF!</v>
      </c>
      <c r="BD83" s="103" t="e">
        <f t="shared" si="63"/>
        <v>#REF!</v>
      </c>
      <c r="BE83" s="103" t="e">
        <f t="shared" si="64"/>
        <v>#REF!</v>
      </c>
    </row>
    <row r="84" spans="1:57">
      <c r="A84" s="290"/>
      <c r="B84" s="300"/>
      <c r="C84" s="107" t="s">
        <v>299</v>
      </c>
      <c r="D84" s="114">
        <f t="shared" si="33"/>
        <v>2</v>
      </c>
      <c r="E84" s="100">
        <f>+[1]FISCALIZACIONES!E84+[1]LICENCIAS!E84+[1]PERMISO!E84+[1]REGISTRO!E84+[1]CERTIFICADOS!E84</f>
        <v>0</v>
      </c>
      <c r="F84" s="100">
        <f>+[1]FISCALIZACIONES!F84+[1]LICENCIAS!F84+[1]PERMISO!F84+[1]REGISTRO!F84+[1]CERTIFICADOS!F84</f>
        <v>1</v>
      </c>
      <c r="G84" s="100">
        <f>+[1]FISCALIZACIONES!G84+[1]LICENCIAS!G84+[1]PERMISO!G84+[1]REGISTRO!G84+[1]CERTIFICADOS!G84</f>
        <v>0</v>
      </c>
      <c r="H84" s="100">
        <f>+[1]FISCALIZACIONES!H84+[1]LICENCIAS!H84+[1]PERMISO!H84+[1]REGISTRO!H84+[1]CERTIFICADOS!H84</f>
        <v>1</v>
      </c>
      <c r="I84" s="100">
        <f>+[1]FISCALIZACIONES!I84+[1]LICENCIAS!I84+[1]PERMISO!I84+[1]REGISTRO!I84+[1]CERTIFICADOS!I84</f>
        <v>0</v>
      </c>
      <c r="J84" s="100">
        <f>+[1]FISCALIZACIONES!J84+[1]LICENCIAS!J84+[1]PERMISO!J84+[1]REGISTRO!J84+[1]CERTIFICADOS!J84</f>
        <v>0</v>
      </c>
      <c r="K84" s="100">
        <f>+[1]FISCALIZACIONES!K84+[1]LICENCIAS!K84+[1]PERMISO!K84+[1]REGISTRO!K84+[1]CERTIFICADOS!K84</f>
        <v>0</v>
      </c>
      <c r="L84" s="100">
        <f>+[1]FISCALIZACIONES!L84+[1]LICENCIAS!L84+[1]PERMISO!L84+[1]REGISTRO!L84+[1]CERTIFICADOS!L84</f>
        <v>0</v>
      </c>
      <c r="M84" s="100">
        <f>+[1]FISCALIZACIONES!M84+[1]LICENCIAS!M84+[1]PERMISO!M84+[1]REGISTRO!M84+[1]CERTIFICADOS!M84</f>
        <v>0</v>
      </c>
      <c r="N84" s="100">
        <f>+[1]FISCALIZACIONES!N84+[1]LICENCIAS!N84+[1]PERMISO!N84+[1]REGISTRO!N84+[1]CERTIFICADOS!N84</f>
        <v>0</v>
      </c>
      <c r="O84" s="100">
        <f>+[1]FISCALIZACIONES!O84+[1]LICENCIAS!O84+[1]PERMISO!O84+[1]REGISTRO!O84+[1]CERTIFICADOS!O84</f>
        <v>0</v>
      </c>
      <c r="P84" s="100">
        <f>+[1]FISCALIZACIONES!P84+[1]LICENCIAS!P84+[1]PERMISO!P84+[1]REGISTRO!P84+[1]CERTIFICADOS!P84</f>
        <v>0</v>
      </c>
      <c r="Q84" s="100">
        <f>+[1]FISCALIZACIONES!Q84+[1]LICENCIAS!Q84+[1]PERMISO!Q84+[1]REGISTRO!Q84+[1]CERTIFICADOS!Q84</f>
        <v>0</v>
      </c>
      <c r="R84" s="100">
        <f>+[1]FISCALIZACIONES!R84+[1]LICENCIAS!R84+[1]PERMISO!R84+[1]REGISTRO!R84+[1]CERTIFICADOS!R84</f>
        <v>0</v>
      </c>
      <c r="S84" s="100">
        <f>+[1]FISCALIZACIONES!S84+[1]LICENCIAS!S84+[1]PERMISO!S84+[1]REGISTRO!S84+[1]CERTIFICADOS!S84</f>
        <v>0</v>
      </c>
      <c r="T84" s="100">
        <f>+[1]FISCALIZACIONES!T84+[1]LICENCIAS!T84+[1]PERMISO!T84+[1]REGISTRO!T84+[1]CERTIFICADOS!T84</f>
        <v>0</v>
      </c>
      <c r="U84" s="100">
        <f>+[1]FISCALIZACIONES!U84+[1]LICENCIAS!U84+[1]PERMISO!U84+[1]REGISTRO!U84+[1]CERTIFICADOS!U84</f>
        <v>0</v>
      </c>
      <c r="V84" s="100">
        <f>+[1]FISCALIZACIONES!V84+[1]LICENCIAS!V84+[1]PERMISO!V84+[1]REGISTRO!V84+[1]CERTIFICADOS!V84</f>
        <v>0</v>
      </c>
      <c r="W84" s="100">
        <f>+[1]FISCALIZACIONES!W84+[1]LICENCIAS!W84+[1]PERMISO!W84+[1]REGISTRO!W84+[1]CERTIFICADOS!W84</f>
        <v>0</v>
      </c>
      <c r="X84" s="100">
        <f>+[1]FISCALIZACIONES!X84+[1]LICENCIAS!X84+[1]PERMISO!X84+[1]REGISTRO!X84+[1]CERTIFICADOS!X84</f>
        <v>0</v>
      </c>
      <c r="Y84" s="100">
        <f>+[1]FISCALIZACIONES!Y84+[1]LICENCIAS!Y84+[1]PERMISO!Y84+[1]REGISTRO!Y84+[1]CERTIFICADOS!Y84</f>
        <v>0</v>
      </c>
      <c r="Z84" s="100">
        <f>+[1]FISCALIZACIONES!Z84+[1]LICENCIAS!Z84+[1]PERMISO!Z84+[1]REGISTRO!Z84+[1]CERTIFICADOS!Z84</f>
        <v>0</v>
      </c>
      <c r="AA84" s="101" t="e">
        <f t="shared" si="34"/>
        <v>#REF!</v>
      </c>
      <c r="AB84" s="101" t="e">
        <f t="shared" si="35"/>
        <v>#REF!</v>
      </c>
      <c r="AC84" s="102" t="e">
        <f t="shared" si="36"/>
        <v>#REF!</v>
      </c>
      <c r="AD84" s="102" t="e">
        <f t="shared" si="37"/>
        <v>#REF!</v>
      </c>
      <c r="AE84" s="102" t="e">
        <f t="shared" si="38"/>
        <v>#REF!</v>
      </c>
      <c r="AF84" s="102" t="e">
        <f t="shared" si="39"/>
        <v>#REF!</v>
      </c>
      <c r="AG84" s="102" t="e">
        <f t="shared" si="40"/>
        <v>#REF!</v>
      </c>
      <c r="AH84" s="102" t="e">
        <f t="shared" si="41"/>
        <v>#REF!</v>
      </c>
      <c r="AI84" s="103" t="e">
        <f t="shared" si="42"/>
        <v>#REF!</v>
      </c>
      <c r="AJ84" s="103" t="e">
        <f t="shared" si="43"/>
        <v>#REF!</v>
      </c>
      <c r="AK84" s="103" t="e">
        <f t="shared" si="44"/>
        <v>#REF!</v>
      </c>
      <c r="AL84" s="103" t="e">
        <f t="shared" si="45"/>
        <v>#REF!</v>
      </c>
      <c r="AM84" s="103" t="e">
        <f t="shared" si="46"/>
        <v>#REF!</v>
      </c>
      <c r="AN84" s="103" t="e">
        <f t="shared" si="47"/>
        <v>#REF!</v>
      </c>
      <c r="AO84" s="103" t="e">
        <f t="shared" si="48"/>
        <v>#REF!</v>
      </c>
      <c r="AP84" s="103" t="e">
        <f t="shared" si="49"/>
        <v>#REF!</v>
      </c>
      <c r="AQ84" s="103" t="e">
        <f t="shared" si="50"/>
        <v>#REF!</v>
      </c>
      <c r="AR84" s="103" t="e">
        <f t="shared" si="51"/>
        <v>#REF!</v>
      </c>
      <c r="AS84" s="103" t="e">
        <f t="shared" si="52"/>
        <v>#REF!</v>
      </c>
      <c r="AT84" s="103" t="e">
        <f t="shared" si="53"/>
        <v>#REF!</v>
      </c>
      <c r="AU84" s="103" t="e">
        <f t="shared" si="54"/>
        <v>#REF!</v>
      </c>
      <c r="AV84" s="103" t="e">
        <f t="shared" si="55"/>
        <v>#REF!</v>
      </c>
      <c r="AW84" s="103" t="e">
        <f t="shared" si="56"/>
        <v>#REF!</v>
      </c>
      <c r="AX84" s="103" t="e">
        <f t="shared" si="57"/>
        <v>#REF!</v>
      </c>
      <c r="AY84" s="103" t="e">
        <f t="shared" si="58"/>
        <v>#REF!</v>
      </c>
      <c r="AZ84" s="103" t="e">
        <f t="shared" si="59"/>
        <v>#REF!</v>
      </c>
      <c r="BA84" s="103" t="e">
        <f t="shared" si="60"/>
        <v>#REF!</v>
      </c>
      <c r="BB84" s="103" t="e">
        <f t="shared" si="61"/>
        <v>#REF!</v>
      </c>
      <c r="BC84" s="103" t="e">
        <f t="shared" si="62"/>
        <v>#REF!</v>
      </c>
      <c r="BD84" s="103" t="e">
        <f t="shared" si="63"/>
        <v>#REF!</v>
      </c>
      <c r="BE84" s="103" t="e">
        <f t="shared" si="64"/>
        <v>#REF!</v>
      </c>
    </row>
    <row r="85" spans="1:57">
      <c r="A85" s="290"/>
      <c r="B85" s="300"/>
      <c r="C85" s="107" t="s">
        <v>300</v>
      </c>
      <c r="D85" s="114">
        <f t="shared" si="33"/>
        <v>9</v>
      </c>
      <c r="E85" s="100">
        <f>+[1]FISCALIZACIONES!E85+[1]LICENCIAS!E85+[1]PERMISO!E85+[1]REGISTRO!E85+[1]CERTIFICADOS!E85</f>
        <v>1</v>
      </c>
      <c r="F85" s="100">
        <f>+[1]FISCALIZACIONES!F85+[1]LICENCIAS!F85+[1]PERMISO!F85+[1]REGISTRO!F85+[1]CERTIFICADOS!F85</f>
        <v>4</v>
      </c>
      <c r="G85" s="100">
        <f>+[1]FISCALIZACIONES!G85+[1]LICENCIAS!G85+[1]PERMISO!G85+[1]REGISTRO!G85+[1]CERTIFICADOS!G85</f>
        <v>0</v>
      </c>
      <c r="H85" s="100">
        <f>+[1]FISCALIZACIONES!H85+[1]LICENCIAS!H85+[1]PERMISO!H85+[1]REGISTRO!H85+[1]CERTIFICADOS!H85</f>
        <v>3</v>
      </c>
      <c r="I85" s="100">
        <f>+[1]FISCALIZACIONES!I85+[1]LICENCIAS!I85+[1]PERMISO!I85+[1]REGISTRO!I85+[1]CERTIFICADOS!I85</f>
        <v>0</v>
      </c>
      <c r="J85" s="100">
        <f>+[1]FISCALIZACIONES!J85+[1]LICENCIAS!J85+[1]PERMISO!J85+[1]REGISTRO!J85+[1]CERTIFICADOS!J85</f>
        <v>0</v>
      </c>
      <c r="K85" s="100">
        <f>+[1]FISCALIZACIONES!K85+[1]LICENCIAS!K85+[1]PERMISO!K85+[1]REGISTRO!K85+[1]CERTIFICADOS!K85</f>
        <v>0</v>
      </c>
      <c r="L85" s="100">
        <f>+[1]FISCALIZACIONES!L85+[1]LICENCIAS!L85+[1]PERMISO!L85+[1]REGISTRO!L85+[1]CERTIFICADOS!L85</f>
        <v>0</v>
      </c>
      <c r="M85" s="100">
        <f>+[1]FISCALIZACIONES!M85+[1]LICENCIAS!M85+[1]PERMISO!M85+[1]REGISTRO!M85+[1]CERTIFICADOS!M85</f>
        <v>1</v>
      </c>
      <c r="N85" s="100">
        <f>+[1]FISCALIZACIONES!N85+[1]LICENCIAS!N85+[1]PERMISO!N85+[1]REGISTRO!N85+[1]CERTIFICADOS!N85</f>
        <v>0</v>
      </c>
      <c r="O85" s="100">
        <f>+[1]FISCALIZACIONES!O85+[1]LICENCIAS!O85+[1]PERMISO!O85+[1]REGISTRO!O85+[1]CERTIFICADOS!O85</f>
        <v>0</v>
      </c>
      <c r="P85" s="100">
        <f>+[1]FISCALIZACIONES!P85+[1]LICENCIAS!P85+[1]PERMISO!P85+[1]REGISTRO!P85+[1]CERTIFICADOS!P85</f>
        <v>0</v>
      </c>
      <c r="Q85" s="100">
        <f>+[1]FISCALIZACIONES!Q85+[1]LICENCIAS!Q85+[1]PERMISO!Q85+[1]REGISTRO!Q85+[1]CERTIFICADOS!Q85</f>
        <v>0</v>
      </c>
      <c r="R85" s="100">
        <f>+[1]FISCALIZACIONES!R85+[1]LICENCIAS!R85+[1]PERMISO!R85+[1]REGISTRO!R85+[1]CERTIFICADOS!R85</f>
        <v>0</v>
      </c>
      <c r="S85" s="100">
        <f>+[1]FISCALIZACIONES!S85+[1]LICENCIAS!S85+[1]PERMISO!S85+[1]REGISTRO!S85+[1]CERTIFICADOS!S85</f>
        <v>0</v>
      </c>
      <c r="T85" s="100">
        <f>+[1]FISCALIZACIONES!T85+[1]LICENCIAS!T85+[1]PERMISO!T85+[1]REGISTRO!T85+[1]CERTIFICADOS!T85</f>
        <v>0</v>
      </c>
      <c r="U85" s="100">
        <f>+[1]FISCALIZACIONES!U85+[1]LICENCIAS!U85+[1]PERMISO!U85+[1]REGISTRO!U85+[1]CERTIFICADOS!U85</f>
        <v>0</v>
      </c>
      <c r="V85" s="100">
        <f>+[1]FISCALIZACIONES!V85+[1]LICENCIAS!V85+[1]PERMISO!V85+[1]REGISTRO!V85+[1]CERTIFICADOS!V85</f>
        <v>0</v>
      </c>
      <c r="W85" s="100">
        <f>+[1]FISCALIZACIONES!W85+[1]LICENCIAS!W85+[1]PERMISO!W85+[1]REGISTRO!W85+[1]CERTIFICADOS!W85</f>
        <v>0</v>
      </c>
      <c r="X85" s="100">
        <f>+[1]FISCALIZACIONES!X85+[1]LICENCIAS!X85+[1]PERMISO!X85+[1]REGISTRO!X85+[1]CERTIFICADOS!X85</f>
        <v>0</v>
      </c>
      <c r="Y85" s="100">
        <f>+[1]FISCALIZACIONES!Y85+[1]LICENCIAS!Y85+[1]PERMISO!Y85+[1]REGISTRO!Y85+[1]CERTIFICADOS!Y85</f>
        <v>0</v>
      </c>
      <c r="Z85" s="100">
        <f>+[1]FISCALIZACIONES!Z85+[1]LICENCIAS!Z85+[1]PERMISO!Z85+[1]REGISTRO!Z85+[1]CERTIFICADOS!Z85</f>
        <v>0</v>
      </c>
      <c r="AA85" s="101" t="e">
        <f t="shared" si="34"/>
        <v>#REF!</v>
      </c>
      <c r="AB85" s="101" t="e">
        <f t="shared" si="35"/>
        <v>#REF!</v>
      </c>
      <c r="AC85" s="102" t="e">
        <f t="shared" si="36"/>
        <v>#REF!</v>
      </c>
      <c r="AD85" s="102" t="e">
        <f t="shared" si="37"/>
        <v>#REF!</v>
      </c>
      <c r="AE85" s="102" t="e">
        <f t="shared" si="38"/>
        <v>#REF!</v>
      </c>
      <c r="AF85" s="102" t="e">
        <f t="shared" si="39"/>
        <v>#REF!</v>
      </c>
      <c r="AG85" s="102" t="e">
        <f t="shared" si="40"/>
        <v>#REF!</v>
      </c>
      <c r="AH85" s="102" t="e">
        <f t="shared" si="41"/>
        <v>#REF!</v>
      </c>
      <c r="AI85" s="103" t="e">
        <f t="shared" si="42"/>
        <v>#REF!</v>
      </c>
      <c r="AJ85" s="103" t="e">
        <f t="shared" si="43"/>
        <v>#REF!</v>
      </c>
      <c r="AK85" s="103" t="e">
        <f t="shared" si="44"/>
        <v>#REF!</v>
      </c>
      <c r="AL85" s="103" t="e">
        <f t="shared" si="45"/>
        <v>#REF!</v>
      </c>
      <c r="AM85" s="103" t="e">
        <f t="shared" si="46"/>
        <v>#REF!</v>
      </c>
      <c r="AN85" s="103" t="e">
        <f t="shared" si="47"/>
        <v>#REF!</v>
      </c>
      <c r="AO85" s="103" t="e">
        <f t="shared" si="48"/>
        <v>#REF!</v>
      </c>
      <c r="AP85" s="103" t="e">
        <f t="shared" si="49"/>
        <v>#REF!</v>
      </c>
      <c r="AQ85" s="103" t="e">
        <f t="shared" si="50"/>
        <v>#REF!</v>
      </c>
      <c r="AR85" s="103" t="e">
        <f t="shared" si="51"/>
        <v>#REF!</v>
      </c>
      <c r="AS85" s="103" t="e">
        <f t="shared" si="52"/>
        <v>#REF!</v>
      </c>
      <c r="AT85" s="103" t="e">
        <f t="shared" si="53"/>
        <v>#REF!</v>
      </c>
      <c r="AU85" s="103" t="e">
        <f t="shared" si="54"/>
        <v>#REF!</v>
      </c>
      <c r="AV85" s="103" t="e">
        <f t="shared" si="55"/>
        <v>#REF!</v>
      </c>
      <c r="AW85" s="103" t="e">
        <f t="shared" si="56"/>
        <v>#REF!</v>
      </c>
      <c r="AX85" s="103" t="e">
        <f t="shared" si="57"/>
        <v>#REF!</v>
      </c>
      <c r="AY85" s="103" t="e">
        <f t="shared" si="58"/>
        <v>#REF!</v>
      </c>
      <c r="AZ85" s="103" t="e">
        <f t="shared" si="59"/>
        <v>#REF!</v>
      </c>
      <c r="BA85" s="103" t="e">
        <f t="shared" si="60"/>
        <v>#REF!</v>
      </c>
      <c r="BB85" s="103" t="e">
        <f t="shared" si="61"/>
        <v>#REF!</v>
      </c>
      <c r="BC85" s="103" t="e">
        <f t="shared" si="62"/>
        <v>#REF!</v>
      </c>
      <c r="BD85" s="103" t="e">
        <f t="shared" si="63"/>
        <v>#REF!</v>
      </c>
      <c r="BE85" s="103" t="e">
        <f t="shared" si="64"/>
        <v>#REF!</v>
      </c>
    </row>
    <row r="86" spans="1:57">
      <c r="A86" s="290"/>
      <c r="B86" s="300"/>
      <c r="C86" s="107" t="s">
        <v>301</v>
      </c>
      <c r="D86" s="114">
        <f t="shared" si="33"/>
        <v>5</v>
      </c>
      <c r="E86" s="100">
        <f>+[1]FISCALIZACIONES!E86+[1]LICENCIAS!E86+[1]PERMISO!E86+[1]REGISTRO!E86+[1]CERTIFICADOS!E86</f>
        <v>3</v>
      </c>
      <c r="F86" s="100">
        <f>+[1]FISCALIZACIONES!F86+[1]LICENCIAS!F86+[1]PERMISO!F86+[1]REGISTRO!F86+[1]CERTIFICADOS!F86</f>
        <v>0</v>
      </c>
      <c r="G86" s="100">
        <f>+[1]FISCALIZACIONES!G86+[1]LICENCIAS!G86+[1]PERMISO!G86+[1]REGISTRO!G86+[1]CERTIFICADOS!G86</f>
        <v>0</v>
      </c>
      <c r="H86" s="100">
        <f>+[1]FISCALIZACIONES!H86+[1]LICENCIAS!H86+[1]PERMISO!H86+[1]REGISTRO!H86+[1]CERTIFICADOS!H86</f>
        <v>2</v>
      </c>
      <c r="I86" s="100">
        <f>+[1]FISCALIZACIONES!I86+[1]LICENCIAS!I86+[1]PERMISO!I86+[1]REGISTRO!I86+[1]CERTIFICADOS!I86</f>
        <v>0</v>
      </c>
      <c r="J86" s="100">
        <f>+[1]FISCALIZACIONES!J86+[1]LICENCIAS!J86+[1]PERMISO!J86+[1]REGISTRO!J86+[1]CERTIFICADOS!J86</f>
        <v>0</v>
      </c>
      <c r="K86" s="100">
        <f>+[1]FISCALIZACIONES!K86+[1]LICENCIAS!K86+[1]PERMISO!K86+[1]REGISTRO!K86+[1]CERTIFICADOS!K86</f>
        <v>0</v>
      </c>
      <c r="L86" s="100">
        <f>+[1]FISCALIZACIONES!L86+[1]LICENCIAS!L86+[1]PERMISO!L86+[1]REGISTRO!L86+[1]CERTIFICADOS!L86</f>
        <v>0</v>
      </c>
      <c r="M86" s="100">
        <f>+[1]FISCALIZACIONES!M86+[1]LICENCIAS!M86+[1]PERMISO!M86+[1]REGISTRO!M86+[1]CERTIFICADOS!M86</f>
        <v>0</v>
      </c>
      <c r="N86" s="100">
        <f>+[1]FISCALIZACIONES!N86+[1]LICENCIAS!N86+[1]PERMISO!N86+[1]REGISTRO!N86+[1]CERTIFICADOS!N86</f>
        <v>0</v>
      </c>
      <c r="O86" s="100">
        <f>+[1]FISCALIZACIONES!O86+[1]LICENCIAS!O86+[1]PERMISO!O86+[1]REGISTRO!O86+[1]CERTIFICADOS!O86</f>
        <v>0</v>
      </c>
      <c r="P86" s="100">
        <f>+[1]FISCALIZACIONES!P86+[1]LICENCIAS!P86+[1]PERMISO!P86+[1]REGISTRO!P86+[1]CERTIFICADOS!P86</f>
        <v>0</v>
      </c>
      <c r="Q86" s="100">
        <f>+[1]FISCALIZACIONES!Q86+[1]LICENCIAS!Q86+[1]PERMISO!Q86+[1]REGISTRO!Q86+[1]CERTIFICADOS!Q86</f>
        <v>0</v>
      </c>
      <c r="R86" s="100">
        <f>+[1]FISCALIZACIONES!R86+[1]LICENCIAS!R86+[1]PERMISO!R86+[1]REGISTRO!R86+[1]CERTIFICADOS!R86</f>
        <v>0</v>
      </c>
      <c r="S86" s="100">
        <f>+[1]FISCALIZACIONES!S86+[1]LICENCIAS!S86+[1]PERMISO!S86+[1]REGISTRO!S86+[1]CERTIFICADOS!S86</f>
        <v>0</v>
      </c>
      <c r="T86" s="100">
        <f>+[1]FISCALIZACIONES!T86+[1]LICENCIAS!T86+[1]PERMISO!T86+[1]REGISTRO!T86+[1]CERTIFICADOS!T86</f>
        <v>0</v>
      </c>
      <c r="U86" s="100">
        <f>+[1]FISCALIZACIONES!U86+[1]LICENCIAS!U86+[1]PERMISO!U86+[1]REGISTRO!U86+[1]CERTIFICADOS!U86</f>
        <v>0</v>
      </c>
      <c r="V86" s="100">
        <f>+[1]FISCALIZACIONES!V86+[1]LICENCIAS!V86+[1]PERMISO!V86+[1]REGISTRO!V86+[1]CERTIFICADOS!V86</f>
        <v>0</v>
      </c>
      <c r="W86" s="100">
        <f>+[1]FISCALIZACIONES!W86+[1]LICENCIAS!W86+[1]PERMISO!W86+[1]REGISTRO!W86+[1]CERTIFICADOS!W86</f>
        <v>0</v>
      </c>
      <c r="X86" s="100">
        <f>+[1]FISCALIZACIONES!X86+[1]LICENCIAS!X86+[1]PERMISO!X86+[1]REGISTRO!X86+[1]CERTIFICADOS!X86</f>
        <v>0</v>
      </c>
      <c r="Y86" s="100">
        <f>+[1]FISCALIZACIONES!Y86+[1]LICENCIAS!Y86+[1]PERMISO!Y86+[1]REGISTRO!Y86+[1]CERTIFICADOS!Y86</f>
        <v>0</v>
      </c>
      <c r="Z86" s="100">
        <f>+[1]FISCALIZACIONES!Z86+[1]LICENCIAS!Z86+[1]PERMISO!Z86+[1]REGISTRO!Z86+[1]CERTIFICADOS!Z86</f>
        <v>0</v>
      </c>
      <c r="AA86" s="101" t="e">
        <f t="shared" si="34"/>
        <v>#REF!</v>
      </c>
      <c r="AB86" s="101" t="e">
        <f t="shared" si="35"/>
        <v>#REF!</v>
      </c>
      <c r="AC86" s="102" t="e">
        <f t="shared" si="36"/>
        <v>#REF!</v>
      </c>
      <c r="AD86" s="102" t="e">
        <f t="shared" si="37"/>
        <v>#REF!</v>
      </c>
      <c r="AE86" s="102" t="e">
        <f t="shared" si="38"/>
        <v>#REF!</v>
      </c>
      <c r="AF86" s="102" t="e">
        <f t="shared" si="39"/>
        <v>#REF!</v>
      </c>
      <c r="AG86" s="102" t="e">
        <f t="shared" si="40"/>
        <v>#REF!</v>
      </c>
      <c r="AH86" s="102" t="e">
        <f t="shared" si="41"/>
        <v>#REF!</v>
      </c>
      <c r="AI86" s="103" t="e">
        <f t="shared" si="42"/>
        <v>#REF!</v>
      </c>
      <c r="AJ86" s="103" t="e">
        <f t="shared" si="43"/>
        <v>#REF!</v>
      </c>
      <c r="AK86" s="103" t="e">
        <f t="shared" si="44"/>
        <v>#REF!</v>
      </c>
      <c r="AL86" s="103" t="e">
        <f t="shared" si="45"/>
        <v>#REF!</v>
      </c>
      <c r="AM86" s="103" t="e">
        <f t="shared" si="46"/>
        <v>#REF!</v>
      </c>
      <c r="AN86" s="103" t="e">
        <f t="shared" si="47"/>
        <v>#REF!</v>
      </c>
      <c r="AO86" s="103" t="e">
        <f t="shared" si="48"/>
        <v>#REF!</v>
      </c>
      <c r="AP86" s="103" t="e">
        <f t="shared" si="49"/>
        <v>#REF!</v>
      </c>
      <c r="AQ86" s="103" t="e">
        <f t="shared" si="50"/>
        <v>#REF!</v>
      </c>
      <c r="AR86" s="103" t="e">
        <f t="shared" si="51"/>
        <v>#REF!</v>
      </c>
      <c r="AS86" s="103" t="e">
        <f t="shared" si="52"/>
        <v>#REF!</v>
      </c>
      <c r="AT86" s="103" t="e">
        <f t="shared" si="53"/>
        <v>#REF!</v>
      </c>
      <c r="AU86" s="103" t="e">
        <f t="shared" si="54"/>
        <v>#REF!</v>
      </c>
      <c r="AV86" s="103" t="e">
        <f t="shared" si="55"/>
        <v>#REF!</v>
      </c>
      <c r="AW86" s="103" t="e">
        <f t="shared" si="56"/>
        <v>#REF!</v>
      </c>
      <c r="AX86" s="103" t="e">
        <f t="shared" si="57"/>
        <v>#REF!</v>
      </c>
      <c r="AY86" s="103" t="e">
        <f t="shared" si="58"/>
        <v>#REF!</v>
      </c>
      <c r="AZ86" s="103" t="e">
        <f t="shared" si="59"/>
        <v>#REF!</v>
      </c>
      <c r="BA86" s="103" t="e">
        <f t="shared" si="60"/>
        <v>#REF!</v>
      </c>
      <c r="BB86" s="103" t="e">
        <f t="shared" si="61"/>
        <v>#REF!</v>
      </c>
      <c r="BC86" s="103" t="e">
        <f t="shared" si="62"/>
        <v>#REF!</v>
      </c>
      <c r="BD86" s="103" t="e">
        <f t="shared" si="63"/>
        <v>#REF!</v>
      </c>
      <c r="BE86" s="103" t="e">
        <f t="shared" si="64"/>
        <v>#REF!</v>
      </c>
    </row>
    <row r="87" spans="1:57">
      <c r="A87" s="290"/>
      <c r="B87" s="300"/>
      <c r="C87" s="107" t="s">
        <v>302</v>
      </c>
      <c r="D87" s="114">
        <f t="shared" si="33"/>
        <v>10</v>
      </c>
      <c r="E87" s="100">
        <f>+[1]FISCALIZACIONES!E87+[1]LICENCIAS!E87+[1]PERMISO!E87+[1]REGISTRO!E87+[1]CERTIFICADOS!E87</f>
        <v>1</v>
      </c>
      <c r="F87" s="100">
        <f>+[1]FISCALIZACIONES!F87+[1]LICENCIAS!F87+[1]PERMISO!F87+[1]REGISTRO!F87+[1]CERTIFICADOS!F87</f>
        <v>3</v>
      </c>
      <c r="G87" s="100">
        <f>+[1]FISCALIZACIONES!G87+[1]LICENCIAS!G87+[1]PERMISO!G87+[1]REGISTRO!G87+[1]CERTIFICADOS!G87</f>
        <v>2</v>
      </c>
      <c r="H87" s="100">
        <f>+[1]FISCALIZACIONES!H87+[1]LICENCIAS!H87+[1]PERMISO!H87+[1]REGISTRO!H87+[1]CERTIFICADOS!H87</f>
        <v>2</v>
      </c>
      <c r="I87" s="100">
        <f>+[1]FISCALIZACIONES!I87+[1]LICENCIAS!I87+[1]PERMISO!I87+[1]REGISTRO!I87+[1]CERTIFICADOS!I87</f>
        <v>1</v>
      </c>
      <c r="J87" s="100">
        <f>+[1]FISCALIZACIONES!J87+[1]LICENCIAS!J87+[1]PERMISO!J87+[1]REGISTRO!J87+[1]CERTIFICADOS!J87</f>
        <v>0</v>
      </c>
      <c r="K87" s="100">
        <f>+[1]FISCALIZACIONES!K87+[1]LICENCIAS!K87+[1]PERMISO!K87+[1]REGISTRO!K87+[1]CERTIFICADOS!K87</f>
        <v>0</v>
      </c>
      <c r="L87" s="100">
        <f>+[1]FISCALIZACIONES!L87+[1]LICENCIAS!L87+[1]PERMISO!L87+[1]REGISTRO!L87+[1]CERTIFICADOS!L87</f>
        <v>1</v>
      </c>
      <c r="M87" s="100">
        <f>+[1]FISCALIZACIONES!M87+[1]LICENCIAS!M87+[1]PERMISO!M87+[1]REGISTRO!M87+[1]CERTIFICADOS!M87</f>
        <v>0</v>
      </c>
      <c r="N87" s="100">
        <f>+[1]FISCALIZACIONES!N87+[1]LICENCIAS!N87+[1]PERMISO!N87+[1]REGISTRO!N87+[1]CERTIFICADOS!N87</f>
        <v>0</v>
      </c>
      <c r="O87" s="100">
        <f>+[1]FISCALIZACIONES!O87+[1]LICENCIAS!O87+[1]PERMISO!O87+[1]REGISTRO!O87+[1]CERTIFICADOS!O87</f>
        <v>0</v>
      </c>
      <c r="P87" s="100">
        <f>+[1]FISCALIZACIONES!P87+[1]LICENCIAS!P87+[1]PERMISO!P87+[1]REGISTRO!P87+[1]CERTIFICADOS!P87</f>
        <v>0</v>
      </c>
      <c r="Q87" s="100">
        <f>+[1]FISCALIZACIONES!Q87+[1]LICENCIAS!Q87+[1]PERMISO!Q87+[1]REGISTRO!Q87+[1]CERTIFICADOS!Q87</f>
        <v>0</v>
      </c>
      <c r="R87" s="100">
        <f>+[1]FISCALIZACIONES!R87+[1]LICENCIAS!R87+[1]PERMISO!R87+[1]REGISTRO!R87+[1]CERTIFICADOS!R87</f>
        <v>0</v>
      </c>
      <c r="S87" s="100">
        <f>+[1]FISCALIZACIONES!S87+[1]LICENCIAS!S87+[1]PERMISO!S87+[1]REGISTRO!S87+[1]CERTIFICADOS!S87</f>
        <v>0</v>
      </c>
      <c r="T87" s="100">
        <f>+[1]FISCALIZACIONES!T87+[1]LICENCIAS!T87+[1]PERMISO!T87+[1]REGISTRO!T87+[1]CERTIFICADOS!T87</f>
        <v>0</v>
      </c>
      <c r="U87" s="100">
        <f>+[1]FISCALIZACIONES!U87+[1]LICENCIAS!U87+[1]PERMISO!U87+[1]REGISTRO!U87+[1]CERTIFICADOS!U87</f>
        <v>0</v>
      </c>
      <c r="V87" s="100">
        <f>+[1]FISCALIZACIONES!V87+[1]LICENCIAS!V87+[1]PERMISO!V87+[1]REGISTRO!V87+[1]CERTIFICADOS!V87</f>
        <v>0</v>
      </c>
      <c r="W87" s="100">
        <f>+[1]FISCALIZACIONES!W87+[1]LICENCIAS!W87+[1]PERMISO!W87+[1]REGISTRO!W87+[1]CERTIFICADOS!W87</f>
        <v>0</v>
      </c>
      <c r="X87" s="100">
        <f>+[1]FISCALIZACIONES!X87+[1]LICENCIAS!X87+[1]PERMISO!X87+[1]REGISTRO!X87+[1]CERTIFICADOS!X87</f>
        <v>0</v>
      </c>
      <c r="Y87" s="100">
        <f>+[1]FISCALIZACIONES!Y87+[1]LICENCIAS!Y87+[1]PERMISO!Y87+[1]REGISTRO!Y87+[1]CERTIFICADOS!Y87</f>
        <v>0</v>
      </c>
      <c r="Z87" s="100">
        <f>+[1]FISCALIZACIONES!Z87+[1]LICENCIAS!Z87+[1]PERMISO!Z87+[1]REGISTRO!Z87+[1]CERTIFICADOS!Z87</f>
        <v>0</v>
      </c>
      <c r="AA87" s="101" t="e">
        <f t="shared" si="34"/>
        <v>#REF!</v>
      </c>
      <c r="AB87" s="101" t="e">
        <f t="shared" si="35"/>
        <v>#REF!</v>
      </c>
      <c r="AC87" s="102" t="e">
        <f t="shared" si="36"/>
        <v>#REF!</v>
      </c>
      <c r="AD87" s="102" t="e">
        <f t="shared" si="37"/>
        <v>#REF!</v>
      </c>
      <c r="AE87" s="102" t="e">
        <f t="shared" si="38"/>
        <v>#REF!</v>
      </c>
      <c r="AF87" s="102" t="e">
        <f t="shared" si="39"/>
        <v>#REF!</v>
      </c>
      <c r="AG87" s="102" t="e">
        <f t="shared" si="40"/>
        <v>#REF!</v>
      </c>
      <c r="AH87" s="102" t="e">
        <f t="shared" si="41"/>
        <v>#REF!</v>
      </c>
      <c r="AI87" s="103" t="e">
        <f t="shared" si="42"/>
        <v>#REF!</v>
      </c>
      <c r="AJ87" s="103" t="e">
        <f t="shared" si="43"/>
        <v>#REF!</v>
      </c>
      <c r="AK87" s="103" t="e">
        <f t="shared" si="44"/>
        <v>#REF!</v>
      </c>
      <c r="AL87" s="103" t="e">
        <f t="shared" si="45"/>
        <v>#REF!</v>
      </c>
      <c r="AM87" s="103" t="e">
        <f t="shared" si="46"/>
        <v>#REF!</v>
      </c>
      <c r="AN87" s="103" t="e">
        <f t="shared" si="47"/>
        <v>#REF!</v>
      </c>
      <c r="AO87" s="103" t="e">
        <f t="shared" si="48"/>
        <v>#REF!</v>
      </c>
      <c r="AP87" s="103" t="e">
        <f t="shared" si="49"/>
        <v>#REF!</v>
      </c>
      <c r="AQ87" s="103" t="e">
        <f t="shared" si="50"/>
        <v>#REF!</v>
      </c>
      <c r="AR87" s="103" t="e">
        <f t="shared" si="51"/>
        <v>#REF!</v>
      </c>
      <c r="AS87" s="103" t="e">
        <f t="shared" si="52"/>
        <v>#REF!</v>
      </c>
      <c r="AT87" s="103" t="e">
        <f t="shared" si="53"/>
        <v>#REF!</v>
      </c>
      <c r="AU87" s="103" t="e">
        <f t="shared" si="54"/>
        <v>#REF!</v>
      </c>
      <c r="AV87" s="103" t="e">
        <f t="shared" si="55"/>
        <v>#REF!</v>
      </c>
      <c r="AW87" s="103" t="e">
        <f t="shared" si="56"/>
        <v>#REF!</v>
      </c>
      <c r="AX87" s="103" t="e">
        <f t="shared" si="57"/>
        <v>#REF!</v>
      </c>
      <c r="AY87" s="103" t="e">
        <f t="shared" si="58"/>
        <v>#REF!</v>
      </c>
      <c r="AZ87" s="103" t="e">
        <f t="shared" si="59"/>
        <v>#REF!</v>
      </c>
      <c r="BA87" s="103" t="e">
        <f t="shared" si="60"/>
        <v>#REF!</v>
      </c>
      <c r="BB87" s="103" t="e">
        <f t="shared" si="61"/>
        <v>#REF!</v>
      </c>
      <c r="BC87" s="103" t="e">
        <f t="shared" si="62"/>
        <v>#REF!</v>
      </c>
      <c r="BD87" s="103" t="e">
        <f t="shared" si="63"/>
        <v>#REF!</v>
      </c>
      <c r="BE87" s="103" t="e">
        <f t="shared" si="64"/>
        <v>#REF!</v>
      </c>
    </row>
    <row r="88" spans="1:57">
      <c r="A88" s="290"/>
      <c r="B88" s="300"/>
      <c r="C88" s="107" t="s">
        <v>303</v>
      </c>
      <c r="D88" s="114">
        <f t="shared" si="33"/>
        <v>6</v>
      </c>
      <c r="E88" s="100">
        <f>+[1]FISCALIZACIONES!E88+[1]LICENCIAS!E88+[1]PERMISO!E88+[1]REGISTRO!E88+[1]CERTIFICADOS!E88</f>
        <v>0</v>
      </c>
      <c r="F88" s="100">
        <f>+[1]FISCALIZACIONES!F88+[1]LICENCIAS!F88+[1]PERMISO!F88+[1]REGISTRO!F88+[1]CERTIFICADOS!F88</f>
        <v>1</v>
      </c>
      <c r="G88" s="100">
        <f>+[1]FISCALIZACIONES!G88+[1]LICENCIAS!G88+[1]PERMISO!G88+[1]REGISTRO!G88+[1]CERTIFICADOS!G88</f>
        <v>1</v>
      </c>
      <c r="H88" s="100">
        <f>+[1]FISCALIZACIONES!H88+[1]LICENCIAS!H88+[1]PERMISO!H88+[1]REGISTRO!H88+[1]CERTIFICADOS!H88</f>
        <v>1</v>
      </c>
      <c r="I88" s="100">
        <f>+[1]FISCALIZACIONES!I88+[1]LICENCIAS!I88+[1]PERMISO!I88+[1]REGISTRO!I88+[1]CERTIFICADOS!I88</f>
        <v>0</v>
      </c>
      <c r="J88" s="100">
        <f>+[1]FISCALIZACIONES!J88+[1]LICENCIAS!J88+[1]PERMISO!J88+[1]REGISTRO!J88+[1]CERTIFICADOS!J88</f>
        <v>0</v>
      </c>
      <c r="K88" s="100">
        <f>+[1]FISCALIZACIONES!K88+[1]LICENCIAS!K88+[1]PERMISO!K88+[1]REGISTRO!K88+[1]CERTIFICADOS!K88</f>
        <v>1</v>
      </c>
      <c r="L88" s="100">
        <f>+[1]FISCALIZACIONES!L88+[1]LICENCIAS!L88+[1]PERMISO!L88+[1]REGISTRO!L88+[1]CERTIFICADOS!L88</f>
        <v>1</v>
      </c>
      <c r="M88" s="100">
        <f>+[1]FISCALIZACIONES!M88+[1]LICENCIAS!M88+[1]PERMISO!M88+[1]REGISTRO!M88+[1]CERTIFICADOS!M88</f>
        <v>0</v>
      </c>
      <c r="N88" s="100">
        <f>+[1]FISCALIZACIONES!N88+[1]LICENCIAS!N88+[1]PERMISO!N88+[1]REGISTRO!N88+[1]CERTIFICADOS!N88</f>
        <v>0</v>
      </c>
      <c r="O88" s="100">
        <f>+[1]FISCALIZACIONES!O88+[1]LICENCIAS!O88+[1]PERMISO!O88+[1]REGISTRO!O88+[1]CERTIFICADOS!O88</f>
        <v>1</v>
      </c>
      <c r="P88" s="100">
        <f>+[1]FISCALIZACIONES!P88+[1]LICENCIAS!P88+[1]PERMISO!P88+[1]REGISTRO!P88+[1]CERTIFICADOS!P88</f>
        <v>0</v>
      </c>
      <c r="Q88" s="100">
        <f>+[1]FISCALIZACIONES!Q88+[1]LICENCIAS!Q88+[1]PERMISO!Q88+[1]REGISTRO!Q88+[1]CERTIFICADOS!Q88</f>
        <v>0</v>
      </c>
      <c r="R88" s="100">
        <f>+[1]FISCALIZACIONES!R88+[1]LICENCIAS!R88+[1]PERMISO!R88+[1]REGISTRO!R88+[1]CERTIFICADOS!R88</f>
        <v>0</v>
      </c>
      <c r="S88" s="100">
        <f>+[1]FISCALIZACIONES!S88+[1]LICENCIAS!S88+[1]PERMISO!S88+[1]REGISTRO!S88+[1]CERTIFICADOS!S88</f>
        <v>0</v>
      </c>
      <c r="T88" s="100">
        <f>+[1]FISCALIZACIONES!T88+[1]LICENCIAS!T88+[1]PERMISO!T88+[1]REGISTRO!T88+[1]CERTIFICADOS!T88</f>
        <v>0</v>
      </c>
      <c r="U88" s="100">
        <f>+[1]FISCALIZACIONES!U88+[1]LICENCIAS!U88+[1]PERMISO!U88+[1]REGISTRO!U88+[1]CERTIFICADOS!U88</f>
        <v>0</v>
      </c>
      <c r="V88" s="100">
        <f>+[1]FISCALIZACIONES!V88+[1]LICENCIAS!V88+[1]PERMISO!V88+[1]REGISTRO!V88+[1]CERTIFICADOS!V88</f>
        <v>0</v>
      </c>
      <c r="W88" s="100">
        <f>+[1]FISCALIZACIONES!W88+[1]LICENCIAS!W88+[1]PERMISO!W88+[1]REGISTRO!W88+[1]CERTIFICADOS!W88</f>
        <v>0</v>
      </c>
      <c r="X88" s="100">
        <f>+[1]FISCALIZACIONES!X88+[1]LICENCIAS!X88+[1]PERMISO!X88+[1]REGISTRO!X88+[1]CERTIFICADOS!X88</f>
        <v>0</v>
      </c>
      <c r="Y88" s="100">
        <f>+[1]FISCALIZACIONES!Y88+[1]LICENCIAS!Y88+[1]PERMISO!Y88+[1]REGISTRO!Y88+[1]CERTIFICADOS!Y88</f>
        <v>0</v>
      </c>
      <c r="Z88" s="100">
        <f>+[1]FISCALIZACIONES!Z88+[1]LICENCIAS!Z88+[1]PERMISO!Z88+[1]REGISTRO!Z88+[1]CERTIFICADOS!Z88</f>
        <v>0</v>
      </c>
      <c r="AA88" s="101" t="e">
        <f t="shared" si="34"/>
        <v>#REF!</v>
      </c>
      <c r="AB88" s="101" t="e">
        <f t="shared" si="35"/>
        <v>#REF!</v>
      </c>
      <c r="AC88" s="102" t="e">
        <f t="shared" si="36"/>
        <v>#REF!</v>
      </c>
      <c r="AD88" s="102" t="e">
        <f t="shared" si="37"/>
        <v>#REF!</v>
      </c>
      <c r="AE88" s="102" t="e">
        <f t="shared" si="38"/>
        <v>#REF!</v>
      </c>
      <c r="AF88" s="102" t="e">
        <f t="shared" si="39"/>
        <v>#REF!</v>
      </c>
      <c r="AG88" s="102" t="e">
        <f t="shared" si="40"/>
        <v>#REF!</v>
      </c>
      <c r="AH88" s="102" t="e">
        <f t="shared" si="41"/>
        <v>#REF!</v>
      </c>
      <c r="AI88" s="103" t="e">
        <f t="shared" si="42"/>
        <v>#REF!</v>
      </c>
      <c r="AJ88" s="103" t="e">
        <f t="shared" si="43"/>
        <v>#REF!</v>
      </c>
      <c r="AK88" s="103" t="e">
        <f t="shared" si="44"/>
        <v>#REF!</v>
      </c>
      <c r="AL88" s="103" t="e">
        <f t="shared" si="45"/>
        <v>#REF!</v>
      </c>
      <c r="AM88" s="103" t="e">
        <f t="shared" si="46"/>
        <v>#REF!</v>
      </c>
      <c r="AN88" s="103" t="e">
        <f t="shared" si="47"/>
        <v>#REF!</v>
      </c>
      <c r="AO88" s="103" t="e">
        <f t="shared" si="48"/>
        <v>#REF!</v>
      </c>
      <c r="AP88" s="103" t="e">
        <f t="shared" si="49"/>
        <v>#REF!</v>
      </c>
      <c r="AQ88" s="103" t="e">
        <f t="shared" si="50"/>
        <v>#REF!</v>
      </c>
      <c r="AR88" s="103" t="e">
        <f t="shared" si="51"/>
        <v>#REF!</v>
      </c>
      <c r="AS88" s="103" t="e">
        <f t="shared" si="52"/>
        <v>#REF!</v>
      </c>
      <c r="AT88" s="103" t="e">
        <f t="shared" si="53"/>
        <v>#REF!</v>
      </c>
      <c r="AU88" s="103" t="e">
        <f t="shared" si="54"/>
        <v>#REF!</v>
      </c>
      <c r="AV88" s="103" t="e">
        <f t="shared" si="55"/>
        <v>#REF!</v>
      </c>
      <c r="AW88" s="103" t="e">
        <f t="shared" si="56"/>
        <v>#REF!</v>
      </c>
      <c r="AX88" s="103" t="e">
        <f t="shared" si="57"/>
        <v>#REF!</v>
      </c>
      <c r="AY88" s="103" t="e">
        <f t="shared" si="58"/>
        <v>#REF!</v>
      </c>
      <c r="AZ88" s="103" t="e">
        <f t="shared" si="59"/>
        <v>#REF!</v>
      </c>
      <c r="BA88" s="103" t="e">
        <f t="shared" si="60"/>
        <v>#REF!</v>
      </c>
      <c r="BB88" s="103" t="e">
        <f t="shared" si="61"/>
        <v>#REF!</v>
      </c>
      <c r="BC88" s="103" t="e">
        <f t="shared" si="62"/>
        <v>#REF!</v>
      </c>
      <c r="BD88" s="103" t="e">
        <f t="shared" si="63"/>
        <v>#REF!</v>
      </c>
      <c r="BE88" s="103" t="e">
        <f t="shared" si="64"/>
        <v>#REF!</v>
      </c>
    </row>
    <row r="89" spans="1:57">
      <c r="A89" s="290"/>
      <c r="B89" s="300"/>
      <c r="C89" s="107" t="s">
        <v>304</v>
      </c>
      <c r="D89" s="114">
        <f t="shared" si="33"/>
        <v>4</v>
      </c>
      <c r="E89" s="100">
        <f>+[1]FISCALIZACIONES!E89+[1]LICENCIAS!E89+[1]PERMISO!E89+[1]REGISTRO!E89+[1]CERTIFICADOS!E89</f>
        <v>1</v>
      </c>
      <c r="F89" s="100">
        <f>+[1]FISCALIZACIONES!F89+[1]LICENCIAS!F89+[1]PERMISO!F89+[1]REGISTRO!F89+[1]CERTIFICADOS!F89</f>
        <v>0</v>
      </c>
      <c r="G89" s="100">
        <f>+[1]FISCALIZACIONES!G89+[1]LICENCIAS!G89+[1]PERMISO!G89+[1]REGISTRO!G89+[1]CERTIFICADOS!G89</f>
        <v>0</v>
      </c>
      <c r="H89" s="100">
        <f>+[1]FISCALIZACIONES!H89+[1]LICENCIAS!H89+[1]PERMISO!H89+[1]REGISTRO!H89+[1]CERTIFICADOS!H89</f>
        <v>0</v>
      </c>
      <c r="I89" s="100">
        <f>+[1]FISCALIZACIONES!I89+[1]LICENCIAS!I89+[1]PERMISO!I89+[1]REGISTRO!I89+[1]CERTIFICADOS!I89</f>
        <v>2</v>
      </c>
      <c r="J89" s="100">
        <f>+[1]FISCALIZACIONES!J89+[1]LICENCIAS!J89+[1]PERMISO!J89+[1]REGISTRO!J89+[1]CERTIFICADOS!J89</f>
        <v>1</v>
      </c>
      <c r="K89" s="100">
        <f>+[1]FISCALIZACIONES!K89+[1]LICENCIAS!K89+[1]PERMISO!K89+[1]REGISTRO!K89+[1]CERTIFICADOS!K89</f>
        <v>0</v>
      </c>
      <c r="L89" s="100">
        <f>+[1]FISCALIZACIONES!L89+[1]LICENCIAS!L89+[1]PERMISO!L89+[1]REGISTRO!L89+[1]CERTIFICADOS!L89</f>
        <v>0</v>
      </c>
      <c r="M89" s="100">
        <f>+[1]FISCALIZACIONES!M89+[1]LICENCIAS!M89+[1]PERMISO!M89+[1]REGISTRO!M89+[1]CERTIFICADOS!M89</f>
        <v>0</v>
      </c>
      <c r="N89" s="100">
        <f>+[1]FISCALIZACIONES!N89+[1]LICENCIAS!N89+[1]PERMISO!N89+[1]REGISTRO!N89+[1]CERTIFICADOS!N89</f>
        <v>0</v>
      </c>
      <c r="O89" s="100">
        <f>+[1]FISCALIZACIONES!O89+[1]LICENCIAS!O89+[1]PERMISO!O89+[1]REGISTRO!O89+[1]CERTIFICADOS!O89</f>
        <v>0</v>
      </c>
      <c r="P89" s="100">
        <f>+[1]FISCALIZACIONES!P89+[1]LICENCIAS!P89+[1]PERMISO!P89+[1]REGISTRO!P89+[1]CERTIFICADOS!P89</f>
        <v>0</v>
      </c>
      <c r="Q89" s="100">
        <f>+[1]FISCALIZACIONES!Q89+[1]LICENCIAS!Q89+[1]PERMISO!Q89+[1]REGISTRO!Q89+[1]CERTIFICADOS!Q89</f>
        <v>0</v>
      </c>
      <c r="R89" s="100">
        <f>+[1]FISCALIZACIONES!R89+[1]LICENCIAS!R89+[1]PERMISO!R89+[1]REGISTRO!R89+[1]CERTIFICADOS!R89</f>
        <v>0</v>
      </c>
      <c r="S89" s="100">
        <f>+[1]FISCALIZACIONES!S89+[1]LICENCIAS!S89+[1]PERMISO!S89+[1]REGISTRO!S89+[1]CERTIFICADOS!S89</f>
        <v>0</v>
      </c>
      <c r="T89" s="100">
        <f>+[1]FISCALIZACIONES!T89+[1]LICENCIAS!T89+[1]PERMISO!T89+[1]REGISTRO!T89+[1]CERTIFICADOS!T89</f>
        <v>0</v>
      </c>
      <c r="U89" s="100">
        <f>+[1]FISCALIZACIONES!U89+[1]LICENCIAS!U89+[1]PERMISO!U89+[1]REGISTRO!U89+[1]CERTIFICADOS!U89</f>
        <v>0</v>
      </c>
      <c r="V89" s="100">
        <f>+[1]FISCALIZACIONES!V89+[1]LICENCIAS!V89+[1]PERMISO!V89+[1]REGISTRO!V89+[1]CERTIFICADOS!V89</f>
        <v>0</v>
      </c>
      <c r="W89" s="100">
        <f>+[1]FISCALIZACIONES!W89+[1]LICENCIAS!W89+[1]PERMISO!W89+[1]REGISTRO!W89+[1]CERTIFICADOS!W89</f>
        <v>0</v>
      </c>
      <c r="X89" s="100">
        <f>+[1]FISCALIZACIONES!X89+[1]LICENCIAS!X89+[1]PERMISO!X89+[1]REGISTRO!X89+[1]CERTIFICADOS!X89</f>
        <v>0</v>
      </c>
      <c r="Y89" s="100">
        <f>+[1]FISCALIZACIONES!Y89+[1]LICENCIAS!Y89+[1]PERMISO!Y89+[1]REGISTRO!Y89+[1]CERTIFICADOS!Y89</f>
        <v>0</v>
      </c>
      <c r="Z89" s="100">
        <f>+[1]FISCALIZACIONES!Z89+[1]LICENCIAS!Z89+[1]PERMISO!Z89+[1]REGISTRO!Z89+[1]CERTIFICADOS!Z89</f>
        <v>0</v>
      </c>
      <c r="AA89" s="101" t="e">
        <f t="shared" si="34"/>
        <v>#REF!</v>
      </c>
      <c r="AB89" s="101" t="e">
        <f t="shared" si="35"/>
        <v>#REF!</v>
      </c>
      <c r="AC89" s="102" t="e">
        <f t="shared" si="36"/>
        <v>#REF!</v>
      </c>
      <c r="AD89" s="102" t="e">
        <f t="shared" si="37"/>
        <v>#REF!</v>
      </c>
      <c r="AE89" s="102" t="e">
        <f t="shared" si="38"/>
        <v>#REF!</v>
      </c>
      <c r="AF89" s="102" t="e">
        <f t="shared" si="39"/>
        <v>#REF!</v>
      </c>
      <c r="AG89" s="102" t="e">
        <f t="shared" si="40"/>
        <v>#REF!</v>
      </c>
      <c r="AH89" s="102" t="e">
        <f t="shared" si="41"/>
        <v>#REF!</v>
      </c>
      <c r="AI89" s="103" t="e">
        <f t="shared" si="42"/>
        <v>#REF!</v>
      </c>
      <c r="AJ89" s="103" t="e">
        <f t="shared" si="43"/>
        <v>#REF!</v>
      </c>
      <c r="AK89" s="103" t="e">
        <f t="shared" si="44"/>
        <v>#REF!</v>
      </c>
      <c r="AL89" s="103" t="e">
        <f t="shared" si="45"/>
        <v>#REF!</v>
      </c>
      <c r="AM89" s="103" t="e">
        <f t="shared" si="46"/>
        <v>#REF!</v>
      </c>
      <c r="AN89" s="103" t="e">
        <f t="shared" si="47"/>
        <v>#REF!</v>
      </c>
      <c r="AO89" s="103" t="e">
        <f t="shared" si="48"/>
        <v>#REF!</v>
      </c>
      <c r="AP89" s="103" t="e">
        <f t="shared" si="49"/>
        <v>#REF!</v>
      </c>
      <c r="AQ89" s="103" t="e">
        <f t="shared" si="50"/>
        <v>#REF!</v>
      </c>
      <c r="AR89" s="103" t="e">
        <f t="shared" si="51"/>
        <v>#REF!</v>
      </c>
      <c r="AS89" s="103" t="e">
        <f t="shared" si="52"/>
        <v>#REF!</v>
      </c>
      <c r="AT89" s="103" t="e">
        <f t="shared" si="53"/>
        <v>#REF!</v>
      </c>
      <c r="AU89" s="103" t="e">
        <f t="shared" si="54"/>
        <v>#REF!</v>
      </c>
      <c r="AV89" s="103" t="e">
        <f t="shared" si="55"/>
        <v>#REF!</v>
      </c>
      <c r="AW89" s="103" t="e">
        <f t="shared" si="56"/>
        <v>#REF!</v>
      </c>
      <c r="AX89" s="103" t="e">
        <f t="shared" si="57"/>
        <v>#REF!</v>
      </c>
      <c r="AY89" s="103" t="e">
        <f t="shared" si="58"/>
        <v>#REF!</v>
      </c>
      <c r="AZ89" s="103" t="e">
        <f t="shared" si="59"/>
        <v>#REF!</v>
      </c>
      <c r="BA89" s="103" t="e">
        <f t="shared" si="60"/>
        <v>#REF!</v>
      </c>
      <c r="BB89" s="103" t="e">
        <f t="shared" si="61"/>
        <v>#REF!</v>
      </c>
      <c r="BC89" s="103" t="e">
        <f t="shared" si="62"/>
        <v>#REF!</v>
      </c>
      <c r="BD89" s="103" t="e">
        <f t="shared" si="63"/>
        <v>#REF!</v>
      </c>
      <c r="BE89" s="103" t="e">
        <f t="shared" si="64"/>
        <v>#REF!</v>
      </c>
    </row>
    <row r="90" spans="1:57">
      <c r="A90" s="290"/>
      <c r="B90" s="300"/>
      <c r="C90" s="107" t="s">
        <v>305</v>
      </c>
      <c r="D90" s="114">
        <f t="shared" si="33"/>
        <v>11</v>
      </c>
      <c r="E90" s="100">
        <f>+[1]FISCALIZACIONES!E90+[1]LICENCIAS!E90+[1]PERMISO!E90+[1]REGISTRO!E90+[1]CERTIFICADOS!E90</f>
        <v>2</v>
      </c>
      <c r="F90" s="100">
        <f>+[1]FISCALIZACIONES!F90+[1]LICENCIAS!F90+[1]PERMISO!F90+[1]REGISTRO!F90+[1]CERTIFICADOS!F90</f>
        <v>0</v>
      </c>
      <c r="G90" s="100">
        <f>+[1]FISCALIZACIONES!G90+[1]LICENCIAS!G90+[1]PERMISO!G90+[1]REGISTRO!G90+[1]CERTIFICADOS!G90</f>
        <v>2</v>
      </c>
      <c r="H90" s="100">
        <f>+[1]FISCALIZACIONES!H90+[1]LICENCIAS!H90+[1]PERMISO!H90+[1]REGISTRO!H90+[1]CERTIFICADOS!H90</f>
        <v>2</v>
      </c>
      <c r="I90" s="100">
        <f>+[1]FISCALIZACIONES!I90+[1]LICENCIAS!I90+[1]PERMISO!I90+[1]REGISTRO!I90+[1]CERTIFICADOS!I90</f>
        <v>1</v>
      </c>
      <c r="J90" s="100">
        <f>+[1]FISCALIZACIONES!J90+[1]LICENCIAS!J90+[1]PERMISO!J90+[1]REGISTRO!J90+[1]CERTIFICADOS!J90</f>
        <v>0</v>
      </c>
      <c r="K90" s="100">
        <f>+[1]FISCALIZACIONES!K90+[1]LICENCIAS!K90+[1]PERMISO!K90+[1]REGISTRO!K90+[1]CERTIFICADOS!K90</f>
        <v>3</v>
      </c>
      <c r="L90" s="100">
        <f>+[1]FISCALIZACIONES!L90+[1]LICENCIAS!L90+[1]PERMISO!L90+[1]REGISTRO!L90+[1]CERTIFICADOS!L90</f>
        <v>0</v>
      </c>
      <c r="M90" s="100">
        <f>+[1]FISCALIZACIONES!M90+[1]LICENCIAS!M90+[1]PERMISO!M90+[1]REGISTRO!M90+[1]CERTIFICADOS!M90</f>
        <v>0</v>
      </c>
      <c r="N90" s="100">
        <f>+[1]FISCALIZACIONES!N90+[1]LICENCIAS!N90+[1]PERMISO!N90+[1]REGISTRO!N90+[1]CERTIFICADOS!N90</f>
        <v>0</v>
      </c>
      <c r="O90" s="100">
        <f>+[1]FISCALIZACIONES!O90+[1]LICENCIAS!O90+[1]PERMISO!O90+[1]REGISTRO!O90+[1]CERTIFICADOS!O90</f>
        <v>0</v>
      </c>
      <c r="P90" s="100">
        <f>+[1]FISCALIZACIONES!P90+[1]LICENCIAS!P90+[1]PERMISO!P90+[1]REGISTRO!P90+[1]CERTIFICADOS!P90</f>
        <v>0</v>
      </c>
      <c r="Q90" s="100">
        <f>+[1]FISCALIZACIONES!Q90+[1]LICENCIAS!Q90+[1]PERMISO!Q90+[1]REGISTRO!Q90+[1]CERTIFICADOS!Q90</f>
        <v>0</v>
      </c>
      <c r="R90" s="100">
        <f>+[1]FISCALIZACIONES!R90+[1]LICENCIAS!R90+[1]PERMISO!R90+[1]REGISTRO!R90+[1]CERTIFICADOS!R90</f>
        <v>1</v>
      </c>
      <c r="S90" s="100">
        <f>+[1]FISCALIZACIONES!S90+[1]LICENCIAS!S90+[1]PERMISO!S90+[1]REGISTRO!S90+[1]CERTIFICADOS!S90</f>
        <v>0</v>
      </c>
      <c r="T90" s="100">
        <f>+[1]FISCALIZACIONES!T90+[1]LICENCIAS!T90+[1]PERMISO!T90+[1]REGISTRO!T90+[1]CERTIFICADOS!T90</f>
        <v>0</v>
      </c>
      <c r="U90" s="100">
        <f>+[1]FISCALIZACIONES!U90+[1]LICENCIAS!U90+[1]PERMISO!U90+[1]REGISTRO!U90+[1]CERTIFICADOS!U90</f>
        <v>0</v>
      </c>
      <c r="V90" s="100">
        <f>+[1]FISCALIZACIONES!V90+[1]LICENCIAS!V90+[1]PERMISO!V90+[1]REGISTRO!V90+[1]CERTIFICADOS!V90</f>
        <v>0</v>
      </c>
      <c r="W90" s="100">
        <f>+[1]FISCALIZACIONES!W90+[1]LICENCIAS!W90+[1]PERMISO!W90+[1]REGISTRO!W90+[1]CERTIFICADOS!W90</f>
        <v>0</v>
      </c>
      <c r="X90" s="100">
        <f>+[1]FISCALIZACIONES!X90+[1]LICENCIAS!X90+[1]PERMISO!X90+[1]REGISTRO!X90+[1]CERTIFICADOS!X90</f>
        <v>0</v>
      </c>
      <c r="Y90" s="100">
        <f>+[1]FISCALIZACIONES!Y90+[1]LICENCIAS!Y90+[1]PERMISO!Y90+[1]REGISTRO!Y90+[1]CERTIFICADOS!Y90</f>
        <v>0</v>
      </c>
      <c r="Z90" s="100">
        <f>+[1]FISCALIZACIONES!Z90+[1]LICENCIAS!Z90+[1]PERMISO!Z90+[1]REGISTRO!Z90+[1]CERTIFICADOS!Z90</f>
        <v>0</v>
      </c>
      <c r="AA90" s="101" t="e">
        <f t="shared" si="34"/>
        <v>#REF!</v>
      </c>
      <c r="AB90" s="101" t="e">
        <f t="shared" si="35"/>
        <v>#REF!</v>
      </c>
      <c r="AC90" s="102" t="e">
        <f t="shared" si="36"/>
        <v>#REF!</v>
      </c>
      <c r="AD90" s="102" t="e">
        <f t="shared" si="37"/>
        <v>#REF!</v>
      </c>
      <c r="AE90" s="102" t="e">
        <f t="shared" si="38"/>
        <v>#REF!</v>
      </c>
      <c r="AF90" s="102" t="e">
        <f t="shared" si="39"/>
        <v>#REF!</v>
      </c>
      <c r="AG90" s="102" t="e">
        <f t="shared" si="40"/>
        <v>#REF!</v>
      </c>
      <c r="AH90" s="102" t="e">
        <f t="shared" si="41"/>
        <v>#REF!</v>
      </c>
      <c r="AI90" s="103" t="e">
        <f t="shared" si="42"/>
        <v>#REF!</v>
      </c>
      <c r="AJ90" s="103" t="e">
        <f t="shared" si="43"/>
        <v>#REF!</v>
      </c>
      <c r="AK90" s="103" t="e">
        <f t="shared" si="44"/>
        <v>#REF!</v>
      </c>
      <c r="AL90" s="103" t="e">
        <f t="shared" si="45"/>
        <v>#REF!</v>
      </c>
      <c r="AM90" s="103" t="e">
        <f t="shared" si="46"/>
        <v>#REF!</v>
      </c>
      <c r="AN90" s="103" t="e">
        <f t="shared" si="47"/>
        <v>#REF!</v>
      </c>
      <c r="AO90" s="103" t="e">
        <f t="shared" si="48"/>
        <v>#REF!</v>
      </c>
      <c r="AP90" s="103" t="e">
        <f t="shared" si="49"/>
        <v>#REF!</v>
      </c>
      <c r="AQ90" s="103" t="e">
        <f t="shared" si="50"/>
        <v>#REF!</v>
      </c>
      <c r="AR90" s="103" t="e">
        <f t="shared" si="51"/>
        <v>#REF!</v>
      </c>
      <c r="AS90" s="103" t="e">
        <f t="shared" si="52"/>
        <v>#REF!</v>
      </c>
      <c r="AT90" s="103" t="e">
        <f t="shared" si="53"/>
        <v>#REF!</v>
      </c>
      <c r="AU90" s="103" t="e">
        <f t="shared" si="54"/>
        <v>#REF!</v>
      </c>
      <c r="AV90" s="103" t="e">
        <f t="shared" si="55"/>
        <v>#REF!</v>
      </c>
      <c r="AW90" s="103" t="e">
        <f t="shared" si="56"/>
        <v>#REF!</v>
      </c>
      <c r="AX90" s="103" t="e">
        <f t="shared" si="57"/>
        <v>#REF!</v>
      </c>
      <c r="AY90" s="103" t="e">
        <f t="shared" si="58"/>
        <v>#REF!</v>
      </c>
      <c r="AZ90" s="103" t="e">
        <f t="shared" si="59"/>
        <v>#REF!</v>
      </c>
      <c r="BA90" s="103" t="e">
        <f t="shared" si="60"/>
        <v>#REF!</v>
      </c>
      <c r="BB90" s="103" t="e">
        <f t="shared" si="61"/>
        <v>#REF!</v>
      </c>
      <c r="BC90" s="103" t="e">
        <f t="shared" si="62"/>
        <v>#REF!</v>
      </c>
      <c r="BD90" s="103" t="e">
        <f t="shared" si="63"/>
        <v>#REF!</v>
      </c>
      <c r="BE90" s="103" t="e">
        <f t="shared" si="64"/>
        <v>#REF!</v>
      </c>
    </row>
    <row r="91" spans="1:57">
      <c r="A91" s="290"/>
      <c r="B91" s="300"/>
      <c r="C91" s="107" t="s">
        <v>306</v>
      </c>
      <c r="D91" s="114">
        <f t="shared" si="33"/>
        <v>4</v>
      </c>
      <c r="E91" s="100">
        <f>+[1]FISCALIZACIONES!E91+[1]LICENCIAS!E91+[1]PERMISO!E91+[1]REGISTRO!E91+[1]CERTIFICADOS!E91</f>
        <v>0</v>
      </c>
      <c r="F91" s="100">
        <f>+[1]FISCALIZACIONES!F91+[1]LICENCIAS!F91+[1]PERMISO!F91+[1]REGISTRO!F91+[1]CERTIFICADOS!F91</f>
        <v>1</v>
      </c>
      <c r="G91" s="100">
        <f>+[1]FISCALIZACIONES!G91+[1]LICENCIAS!G91+[1]PERMISO!G91+[1]REGISTRO!G91+[1]CERTIFICADOS!G91</f>
        <v>0</v>
      </c>
      <c r="H91" s="100">
        <f>+[1]FISCALIZACIONES!H91+[1]LICENCIAS!H91+[1]PERMISO!H91+[1]REGISTRO!H91+[1]CERTIFICADOS!H91</f>
        <v>0</v>
      </c>
      <c r="I91" s="100">
        <f>+[1]FISCALIZACIONES!I91+[1]LICENCIAS!I91+[1]PERMISO!I91+[1]REGISTRO!I91+[1]CERTIFICADOS!I91</f>
        <v>0</v>
      </c>
      <c r="J91" s="100">
        <f>+[1]FISCALIZACIONES!J91+[1]LICENCIAS!J91+[1]PERMISO!J91+[1]REGISTRO!J91+[1]CERTIFICADOS!J91</f>
        <v>0</v>
      </c>
      <c r="K91" s="100">
        <f>+[1]FISCALIZACIONES!K91+[1]LICENCIAS!K91+[1]PERMISO!K91+[1]REGISTRO!K91+[1]CERTIFICADOS!K91</f>
        <v>2</v>
      </c>
      <c r="L91" s="100">
        <f>+[1]FISCALIZACIONES!L91+[1]LICENCIAS!L91+[1]PERMISO!L91+[1]REGISTRO!L91+[1]CERTIFICADOS!L91</f>
        <v>1</v>
      </c>
      <c r="M91" s="100">
        <f>+[1]FISCALIZACIONES!M91+[1]LICENCIAS!M91+[1]PERMISO!M91+[1]REGISTRO!M91+[1]CERTIFICADOS!M91</f>
        <v>0</v>
      </c>
      <c r="N91" s="100">
        <f>+[1]FISCALIZACIONES!N91+[1]LICENCIAS!N91+[1]PERMISO!N91+[1]REGISTRO!N91+[1]CERTIFICADOS!N91</f>
        <v>0</v>
      </c>
      <c r="O91" s="100">
        <f>+[1]FISCALIZACIONES!O91+[1]LICENCIAS!O91+[1]PERMISO!O91+[1]REGISTRO!O91+[1]CERTIFICADOS!O91</f>
        <v>0</v>
      </c>
      <c r="P91" s="100">
        <f>+[1]FISCALIZACIONES!P91+[1]LICENCIAS!P91+[1]PERMISO!P91+[1]REGISTRO!P91+[1]CERTIFICADOS!P91</f>
        <v>0</v>
      </c>
      <c r="Q91" s="100">
        <f>+[1]FISCALIZACIONES!Q91+[1]LICENCIAS!Q91+[1]PERMISO!Q91+[1]REGISTRO!Q91+[1]CERTIFICADOS!Q91</f>
        <v>0</v>
      </c>
      <c r="R91" s="100">
        <f>+[1]FISCALIZACIONES!R91+[1]LICENCIAS!R91+[1]PERMISO!R91+[1]REGISTRO!R91+[1]CERTIFICADOS!R91</f>
        <v>0</v>
      </c>
      <c r="S91" s="100">
        <f>+[1]FISCALIZACIONES!S91+[1]LICENCIAS!S91+[1]PERMISO!S91+[1]REGISTRO!S91+[1]CERTIFICADOS!S91</f>
        <v>0</v>
      </c>
      <c r="T91" s="100">
        <f>+[1]FISCALIZACIONES!T91+[1]LICENCIAS!T91+[1]PERMISO!T91+[1]REGISTRO!T91+[1]CERTIFICADOS!T91</f>
        <v>0</v>
      </c>
      <c r="U91" s="100">
        <f>+[1]FISCALIZACIONES!U91+[1]LICENCIAS!U91+[1]PERMISO!U91+[1]REGISTRO!U91+[1]CERTIFICADOS!U91</f>
        <v>0</v>
      </c>
      <c r="V91" s="100">
        <f>+[1]FISCALIZACIONES!V91+[1]LICENCIAS!V91+[1]PERMISO!V91+[1]REGISTRO!V91+[1]CERTIFICADOS!V91</f>
        <v>0</v>
      </c>
      <c r="W91" s="100">
        <f>+[1]FISCALIZACIONES!W91+[1]LICENCIAS!W91+[1]PERMISO!W91+[1]REGISTRO!W91+[1]CERTIFICADOS!W91</f>
        <v>0</v>
      </c>
      <c r="X91" s="100">
        <f>+[1]FISCALIZACIONES!X91+[1]LICENCIAS!X91+[1]PERMISO!X91+[1]REGISTRO!X91+[1]CERTIFICADOS!X91</f>
        <v>0</v>
      </c>
      <c r="Y91" s="100">
        <f>+[1]FISCALIZACIONES!Y91+[1]LICENCIAS!Y91+[1]PERMISO!Y91+[1]REGISTRO!Y91+[1]CERTIFICADOS!Y91</f>
        <v>0</v>
      </c>
      <c r="Z91" s="100">
        <f>+[1]FISCALIZACIONES!Z91+[1]LICENCIAS!Z91+[1]PERMISO!Z91+[1]REGISTRO!Z91+[1]CERTIFICADOS!Z91</f>
        <v>0</v>
      </c>
      <c r="AA91" s="101" t="e">
        <f t="shared" si="34"/>
        <v>#REF!</v>
      </c>
      <c r="AB91" s="101" t="e">
        <f t="shared" si="35"/>
        <v>#REF!</v>
      </c>
      <c r="AC91" s="102" t="e">
        <f t="shared" si="36"/>
        <v>#REF!</v>
      </c>
      <c r="AD91" s="102" t="e">
        <f t="shared" si="37"/>
        <v>#REF!</v>
      </c>
      <c r="AE91" s="102" t="e">
        <f t="shared" si="38"/>
        <v>#REF!</v>
      </c>
      <c r="AF91" s="102" t="e">
        <f t="shared" si="39"/>
        <v>#REF!</v>
      </c>
      <c r="AG91" s="102" t="e">
        <f t="shared" si="40"/>
        <v>#REF!</v>
      </c>
      <c r="AH91" s="102" t="e">
        <f t="shared" si="41"/>
        <v>#REF!</v>
      </c>
      <c r="AI91" s="103" t="e">
        <f t="shared" si="42"/>
        <v>#REF!</v>
      </c>
      <c r="AJ91" s="103" t="e">
        <f t="shared" si="43"/>
        <v>#REF!</v>
      </c>
      <c r="AK91" s="103" t="e">
        <f t="shared" si="44"/>
        <v>#REF!</v>
      </c>
      <c r="AL91" s="103" t="e">
        <f t="shared" si="45"/>
        <v>#REF!</v>
      </c>
      <c r="AM91" s="103" t="e">
        <f t="shared" si="46"/>
        <v>#REF!</v>
      </c>
      <c r="AN91" s="103" t="e">
        <f t="shared" si="47"/>
        <v>#REF!</v>
      </c>
      <c r="AO91" s="103" t="e">
        <f t="shared" si="48"/>
        <v>#REF!</v>
      </c>
      <c r="AP91" s="103" t="e">
        <f t="shared" si="49"/>
        <v>#REF!</v>
      </c>
      <c r="AQ91" s="103" t="e">
        <f t="shared" si="50"/>
        <v>#REF!</v>
      </c>
      <c r="AR91" s="103" t="e">
        <f t="shared" si="51"/>
        <v>#REF!</v>
      </c>
      <c r="AS91" s="103" t="e">
        <f t="shared" si="52"/>
        <v>#REF!</v>
      </c>
      <c r="AT91" s="103" t="e">
        <f t="shared" si="53"/>
        <v>#REF!</v>
      </c>
      <c r="AU91" s="103" t="e">
        <f t="shared" si="54"/>
        <v>#REF!</v>
      </c>
      <c r="AV91" s="103" t="e">
        <f t="shared" si="55"/>
        <v>#REF!</v>
      </c>
      <c r="AW91" s="103" t="e">
        <f t="shared" si="56"/>
        <v>#REF!</v>
      </c>
      <c r="AX91" s="103" t="e">
        <f t="shared" si="57"/>
        <v>#REF!</v>
      </c>
      <c r="AY91" s="103" t="e">
        <f t="shared" si="58"/>
        <v>#REF!</v>
      </c>
      <c r="AZ91" s="103" t="e">
        <f t="shared" si="59"/>
        <v>#REF!</v>
      </c>
      <c r="BA91" s="103" t="e">
        <f t="shared" si="60"/>
        <v>#REF!</v>
      </c>
      <c r="BB91" s="103" t="e">
        <f t="shared" si="61"/>
        <v>#REF!</v>
      </c>
      <c r="BC91" s="103" t="e">
        <f t="shared" si="62"/>
        <v>#REF!</v>
      </c>
      <c r="BD91" s="103" t="e">
        <f t="shared" si="63"/>
        <v>#REF!</v>
      </c>
      <c r="BE91" s="103" t="e">
        <f t="shared" si="64"/>
        <v>#REF!</v>
      </c>
    </row>
    <row r="92" spans="1:57">
      <c r="A92" s="290"/>
      <c r="B92" s="300"/>
      <c r="C92" s="107" t="s">
        <v>307</v>
      </c>
      <c r="D92" s="114">
        <f t="shared" si="33"/>
        <v>6</v>
      </c>
      <c r="E92" s="100">
        <f>+[1]FISCALIZACIONES!E92+[1]LICENCIAS!E92+[1]PERMISO!E92+[1]REGISTRO!E92+[1]CERTIFICADOS!E92</f>
        <v>2</v>
      </c>
      <c r="F92" s="100">
        <f>+[1]FISCALIZACIONES!F92+[1]LICENCIAS!F92+[1]PERMISO!F92+[1]REGISTRO!F92+[1]CERTIFICADOS!F92</f>
        <v>0</v>
      </c>
      <c r="G92" s="100">
        <f>+[1]FISCALIZACIONES!G92+[1]LICENCIAS!G92+[1]PERMISO!G92+[1]REGISTRO!G92+[1]CERTIFICADOS!G92</f>
        <v>2</v>
      </c>
      <c r="H92" s="100">
        <f>+[1]FISCALIZACIONES!H92+[1]LICENCIAS!H92+[1]PERMISO!H92+[1]REGISTRO!H92+[1]CERTIFICADOS!H92</f>
        <v>0</v>
      </c>
      <c r="I92" s="100">
        <f>+[1]FISCALIZACIONES!I92+[1]LICENCIAS!I92+[1]PERMISO!I92+[1]REGISTRO!I92+[1]CERTIFICADOS!I92</f>
        <v>2</v>
      </c>
      <c r="J92" s="100">
        <f>+[1]FISCALIZACIONES!J92+[1]LICENCIAS!J92+[1]PERMISO!J92+[1]REGISTRO!J92+[1]CERTIFICADOS!J92</f>
        <v>0</v>
      </c>
      <c r="K92" s="100">
        <f>+[1]FISCALIZACIONES!K92+[1]LICENCIAS!K92+[1]PERMISO!K92+[1]REGISTRO!K92+[1]CERTIFICADOS!K92</f>
        <v>0</v>
      </c>
      <c r="L92" s="100">
        <f>+[1]FISCALIZACIONES!L92+[1]LICENCIAS!L92+[1]PERMISO!L92+[1]REGISTRO!L92+[1]CERTIFICADOS!L92</f>
        <v>0</v>
      </c>
      <c r="M92" s="100">
        <f>+[1]FISCALIZACIONES!M92+[1]LICENCIAS!M92+[1]PERMISO!M92+[1]REGISTRO!M92+[1]CERTIFICADOS!M92</f>
        <v>0</v>
      </c>
      <c r="N92" s="100">
        <f>+[1]FISCALIZACIONES!N92+[1]LICENCIAS!N92+[1]PERMISO!N92+[1]REGISTRO!N92+[1]CERTIFICADOS!N92</f>
        <v>0</v>
      </c>
      <c r="O92" s="100">
        <f>+[1]FISCALIZACIONES!O92+[1]LICENCIAS!O92+[1]PERMISO!O92+[1]REGISTRO!O92+[1]CERTIFICADOS!O92</f>
        <v>0</v>
      </c>
      <c r="P92" s="100">
        <f>+[1]FISCALIZACIONES!P92+[1]LICENCIAS!P92+[1]PERMISO!P92+[1]REGISTRO!P92+[1]CERTIFICADOS!P92</f>
        <v>0</v>
      </c>
      <c r="Q92" s="100">
        <f>+[1]FISCALIZACIONES!Q92+[1]LICENCIAS!Q92+[1]PERMISO!Q92+[1]REGISTRO!Q92+[1]CERTIFICADOS!Q92</f>
        <v>0</v>
      </c>
      <c r="R92" s="100">
        <f>+[1]FISCALIZACIONES!R92+[1]LICENCIAS!R92+[1]PERMISO!R92+[1]REGISTRO!R92+[1]CERTIFICADOS!R92</f>
        <v>0</v>
      </c>
      <c r="S92" s="100">
        <f>+[1]FISCALIZACIONES!S92+[1]LICENCIAS!S92+[1]PERMISO!S92+[1]REGISTRO!S92+[1]CERTIFICADOS!S92</f>
        <v>0</v>
      </c>
      <c r="T92" s="100">
        <f>+[1]FISCALIZACIONES!T92+[1]LICENCIAS!T92+[1]PERMISO!T92+[1]REGISTRO!T92+[1]CERTIFICADOS!T92</f>
        <v>0</v>
      </c>
      <c r="U92" s="100">
        <f>+[1]FISCALIZACIONES!U92+[1]LICENCIAS!U92+[1]PERMISO!U92+[1]REGISTRO!U92+[1]CERTIFICADOS!U92</f>
        <v>0</v>
      </c>
      <c r="V92" s="100">
        <f>+[1]FISCALIZACIONES!V92+[1]LICENCIAS!V92+[1]PERMISO!V92+[1]REGISTRO!V92+[1]CERTIFICADOS!V92</f>
        <v>0</v>
      </c>
      <c r="W92" s="100">
        <f>+[1]FISCALIZACIONES!W92+[1]LICENCIAS!W92+[1]PERMISO!W92+[1]REGISTRO!W92+[1]CERTIFICADOS!W92</f>
        <v>0</v>
      </c>
      <c r="X92" s="100">
        <f>+[1]FISCALIZACIONES!X92+[1]LICENCIAS!X92+[1]PERMISO!X92+[1]REGISTRO!X92+[1]CERTIFICADOS!X92</f>
        <v>0</v>
      </c>
      <c r="Y92" s="100">
        <f>+[1]FISCALIZACIONES!Y92+[1]LICENCIAS!Y92+[1]PERMISO!Y92+[1]REGISTRO!Y92+[1]CERTIFICADOS!Y92</f>
        <v>0</v>
      </c>
      <c r="Z92" s="100">
        <f>+[1]FISCALIZACIONES!Z92+[1]LICENCIAS!Z92+[1]PERMISO!Z92+[1]REGISTRO!Z92+[1]CERTIFICADOS!Z92</f>
        <v>0</v>
      </c>
      <c r="AA92" s="101" t="e">
        <f t="shared" si="34"/>
        <v>#REF!</v>
      </c>
      <c r="AB92" s="101" t="e">
        <f t="shared" si="35"/>
        <v>#REF!</v>
      </c>
      <c r="AC92" s="102" t="e">
        <f t="shared" si="36"/>
        <v>#REF!</v>
      </c>
      <c r="AD92" s="102" t="e">
        <f t="shared" si="37"/>
        <v>#REF!</v>
      </c>
      <c r="AE92" s="102" t="e">
        <f t="shared" si="38"/>
        <v>#REF!</v>
      </c>
      <c r="AF92" s="102" t="e">
        <f t="shared" si="39"/>
        <v>#REF!</v>
      </c>
      <c r="AG92" s="102" t="e">
        <f t="shared" si="40"/>
        <v>#REF!</v>
      </c>
      <c r="AH92" s="102" t="e">
        <f t="shared" si="41"/>
        <v>#REF!</v>
      </c>
      <c r="AI92" s="103" t="e">
        <f t="shared" si="42"/>
        <v>#REF!</v>
      </c>
      <c r="AJ92" s="103" t="e">
        <f t="shared" si="43"/>
        <v>#REF!</v>
      </c>
      <c r="AK92" s="103" t="e">
        <f t="shared" si="44"/>
        <v>#REF!</v>
      </c>
      <c r="AL92" s="103" t="e">
        <f t="shared" si="45"/>
        <v>#REF!</v>
      </c>
      <c r="AM92" s="103" t="e">
        <f t="shared" si="46"/>
        <v>#REF!</v>
      </c>
      <c r="AN92" s="103" t="e">
        <f t="shared" si="47"/>
        <v>#REF!</v>
      </c>
      <c r="AO92" s="103" t="e">
        <f t="shared" si="48"/>
        <v>#REF!</v>
      </c>
      <c r="AP92" s="103" t="e">
        <f t="shared" si="49"/>
        <v>#REF!</v>
      </c>
      <c r="AQ92" s="103" t="e">
        <f t="shared" si="50"/>
        <v>#REF!</v>
      </c>
      <c r="AR92" s="103" t="e">
        <f t="shared" si="51"/>
        <v>#REF!</v>
      </c>
      <c r="AS92" s="103" t="e">
        <f t="shared" si="52"/>
        <v>#REF!</v>
      </c>
      <c r="AT92" s="103" t="e">
        <f t="shared" si="53"/>
        <v>#REF!</v>
      </c>
      <c r="AU92" s="103" t="e">
        <f t="shared" si="54"/>
        <v>#REF!</v>
      </c>
      <c r="AV92" s="103" t="e">
        <f t="shared" si="55"/>
        <v>#REF!</v>
      </c>
      <c r="AW92" s="103" t="e">
        <f t="shared" si="56"/>
        <v>#REF!</v>
      </c>
      <c r="AX92" s="103" t="e">
        <f t="shared" si="57"/>
        <v>#REF!</v>
      </c>
      <c r="AY92" s="103" t="e">
        <f t="shared" si="58"/>
        <v>#REF!</v>
      </c>
      <c r="AZ92" s="103" t="e">
        <f t="shared" si="59"/>
        <v>#REF!</v>
      </c>
      <c r="BA92" s="103" t="e">
        <f t="shared" si="60"/>
        <v>#REF!</v>
      </c>
      <c r="BB92" s="103" t="e">
        <f t="shared" si="61"/>
        <v>#REF!</v>
      </c>
      <c r="BC92" s="103" t="e">
        <f t="shared" si="62"/>
        <v>#REF!</v>
      </c>
      <c r="BD92" s="103" t="e">
        <f t="shared" si="63"/>
        <v>#REF!</v>
      </c>
      <c r="BE92" s="103" t="e">
        <f t="shared" si="64"/>
        <v>#REF!</v>
      </c>
    </row>
    <row r="93" spans="1:57">
      <c r="A93" s="290"/>
      <c r="B93" s="300"/>
      <c r="C93" s="107" t="s">
        <v>308</v>
      </c>
      <c r="D93" s="114">
        <f t="shared" si="33"/>
        <v>7</v>
      </c>
      <c r="E93" s="100">
        <f>+[1]FISCALIZACIONES!E93+[1]LICENCIAS!E93+[1]PERMISO!E93+[1]REGISTRO!E93+[1]CERTIFICADOS!E93</f>
        <v>0</v>
      </c>
      <c r="F93" s="100">
        <f>+[1]FISCALIZACIONES!F93+[1]LICENCIAS!F93+[1]PERMISO!F93+[1]REGISTRO!F93+[1]CERTIFICADOS!F93</f>
        <v>2</v>
      </c>
      <c r="G93" s="100">
        <f>+[1]FISCALIZACIONES!G93+[1]LICENCIAS!G93+[1]PERMISO!G93+[1]REGISTRO!G93+[1]CERTIFICADOS!G93</f>
        <v>1</v>
      </c>
      <c r="H93" s="100">
        <f>+[1]FISCALIZACIONES!H93+[1]LICENCIAS!H93+[1]PERMISO!H93+[1]REGISTRO!H93+[1]CERTIFICADOS!H93</f>
        <v>2</v>
      </c>
      <c r="I93" s="100">
        <f>+[1]FISCALIZACIONES!I93+[1]LICENCIAS!I93+[1]PERMISO!I93+[1]REGISTRO!I93+[1]CERTIFICADOS!I93</f>
        <v>0</v>
      </c>
      <c r="J93" s="100">
        <f>+[1]FISCALIZACIONES!J93+[1]LICENCIAS!J93+[1]PERMISO!J93+[1]REGISTRO!J93+[1]CERTIFICADOS!J93</f>
        <v>1</v>
      </c>
      <c r="K93" s="100">
        <f>+[1]FISCALIZACIONES!K93+[1]LICENCIAS!K93+[1]PERMISO!K93+[1]REGISTRO!K93+[1]CERTIFICADOS!K93</f>
        <v>0</v>
      </c>
      <c r="L93" s="100">
        <f>+[1]FISCALIZACIONES!L93+[1]LICENCIAS!L93+[1]PERMISO!L93+[1]REGISTRO!L93+[1]CERTIFICADOS!L93</f>
        <v>1</v>
      </c>
      <c r="M93" s="100">
        <f>+[1]FISCALIZACIONES!M93+[1]LICENCIAS!M93+[1]PERMISO!M93+[1]REGISTRO!M93+[1]CERTIFICADOS!M93</f>
        <v>0</v>
      </c>
      <c r="N93" s="100">
        <f>+[1]FISCALIZACIONES!N93+[1]LICENCIAS!N93+[1]PERMISO!N93+[1]REGISTRO!N93+[1]CERTIFICADOS!N93</f>
        <v>0</v>
      </c>
      <c r="O93" s="100">
        <f>+[1]FISCALIZACIONES!O93+[1]LICENCIAS!O93+[1]PERMISO!O93+[1]REGISTRO!O93+[1]CERTIFICADOS!O93</f>
        <v>0</v>
      </c>
      <c r="P93" s="100">
        <f>+[1]FISCALIZACIONES!P93+[1]LICENCIAS!P93+[1]PERMISO!P93+[1]REGISTRO!P93+[1]CERTIFICADOS!P93</f>
        <v>0</v>
      </c>
      <c r="Q93" s="100">
        <f>+[1]FISCALIZACIONES!Q93+[1]LICENCIAS!Q93+[1]PERMISO!Q93+[1]REGISTRO!Q93+[1]CERTIFICADOS!Q93</f>
        <v>0</v>
      </c>
      <c r="R93" s="100">
        <f>+[1]FISCALIZACIONES!R93+[1]LICENCIAS!R93+[1]PERMISO!R93+[1]REGISTRO!R93+[1]CERTIFICADOS!R93</f>
        <v>0</v>
      </c>
      <c r="S93" s="100">
        <f>+[1]FISCALIZACIONES!S93+[1]LICENCIAS!S93+[1]PERMISO!S93+[1]REGISTRO!S93+[1]CERTIFICADOS!S93</f>
        <v>0</v>
      </c>
      <c r="T93" s="100">
        <f>+[1]FISCALIZACIONES!T93+[1]LICENCIAS!T93+[1]PERMISO!T93+[1]REGISTRO!T93+[1]CERTIFICADOS!T93</f>
        <v>0</v>
      </c>
      <c r="U93" s="100">
        <f>+[1]FISCALIZACIONES!U93+[1]LICENCIAS!U93+[1]PERMISO!U93+[1]REGISTRO!U93+[1]CERTIFICADOS!U93</f>
        <v>0</v>
      </c>
      <c r="V93" s="100">
        <f>+[1]FISCALIZACIONES!V93+[1]LICENCIAS!V93+[1]PERMISO!V93+[1]REGISTRO!V93+[1]CERTIFICADOS!V93</f>
        <v>0</v>
      </c>
      <c r="W93" s="100">
        <f>+[1]FISCALIZACIONES!W93+[1]LICENCIAS!W93+[1]PERMISO!W93+[1]REGISTRO!W93+[1]CERTIFICADOS!W93</f>
        <v>0</v>
      </c>
      <c r="X93" s="100">
        <f>+[1]FISCALIZACIONES!X93+[1]LICENCIAS!X93+[1]PERMISO!X93+[1]REGISTRO!X93+[1]CERTIFICADOS!X93</f>
        <v>0</v>
      </c>
      <c r="Y93" s="100">
        <f>+[1]FISCALIZACIONES!Y93+[1]LICENCIAS!Y93+[1]PERMISO!Y93+[1]REGISTRO!Y93+[1]CERTIFICADOS!Y93</f>
        <v>0</v>
      </c>
      <c r="Z93" s="100">
        <f>+[1]FISCALIZACIONES!Z93+[1]LICENCIAS!Z93+[1]PERMISO!Z93+[1]REGISTRO!Z93+[1]CERTIFICADOS!Z93</f>
        <v>0</v>
      </c>
      <c r="AA93" s="101" t="e">
        <f t="shared" si="34"/>
        <v>#REF!</v>
      </c>
      <c r="AB93" s="101" t="e">
        <f t="shared" si="35"/>
        <v>#REF!</v>
      </c>
      <c r="AC93" s="102" t="e">
        <f t="shared" si="36"/>
        <v>#REF!</v>
      </c>
      <c r="AD93" s="102" t="e">
        <f t="shared" si="37"/>
        <v>#REF!</v>
      </c>
      <c r="AE93" s="102" t="e">
        <f t="shared" si="38"/>
        <v>#REF!</v>
      </c>
      <c r="AF93" s="102" t="e">
        <f t="shared" si="39"/>
        <v>#REF!</v>
      </c>
      <c r="AG93" s="102" t="e">
        <f t="shared" si="40"/>
        <v>#REF!</v>
      </c>
      <c r="AH93" s="102" t="e">
        <f t="shared" si="41"/>
        <v>#REF!</v>
      </c>
      <c r="AI93" s="103" t="e">
        <f t="shared" si="42"/>
        <v>#REF!</v>
      </c>
      <c r="AJ93" s="103" t="e">
        <f t="shared" si="43"/>
        <v>#REF!</v>
      </c>
      <c r="AK93" s="103" t="e">
        <f t="shared" si="44"/>
        <v>#REF!</v>
      </c>
      <c r="AL93" s="103" t="e">
        <f t="shared" si="45"/>
        <v>#REF!</v>
      </c>
      <c r="AM93" s="103" t="e">
        <f t="shared" si="46"/>
        <v>#REF!</v>
      </c>
      <c r="AN93" s="103" t="e">
        <f t="shared" si="47"/>
        <v>#REF!</v>
      </c>
      <c r="AO93" s="103" t="e">
        <f t="shared" si="48"/>
        <v>#REF!</v>
      </c>
      <c r="AP93" s="103" t="e">
        <f t="shared" si="49"/>
        <v>#REF!</v>
      </c>
      <c r="AQ93" s="103" t="e">
        <f t="shared" si="50"/>
        <v>#REF!</v>
      </c>
      <c r="AR93" s="103" t="e">
        <f t="shared" si="51"/>
        <v>#REF!</v>
      </c>
      <c r="AS93" s="103" t="e">
        <f t="shared" si="52"/>
        <v>#REF!</v>
      </c>
      <c r="AT93" s="103" t="e">
        <f t="shared" si="53"/>
        <v>#REF!</v>
      </c>
      <c r="AU93" s="103" t="e">
        <f t="shared" si="54"/>
        <v>#REF!</v>
      </c>
      <c r="AV93" s="103" t="e">
        <f t="shared" si="55"/>
        <v>#REF!</v>
      </c>
      <c r="AW93" s="103" t="e">
        <f t="shared" si="56"/>
        <v>#REF!</v>
      </c>
      <c r="AX93" s="103" t="e">
        <f t="shared" si="57"/>
        <v>#REF!</v>
      </c>
      <c r="AY93" s="103" t="e">
        <f t="shared" si="58"/>
        <v>#REF!</v>
      </c>
      <c r="AZ93" s="103" t="e">
        <f t="shared" si="59"/>
        <v>#REF!</v>
      </c>
      <c r="BA93" s="103" t="e">
        <f t="shared" si="60"/>
        <v>#REF!</v>
      </c>
      <c r="BB93" s="103" t="e">
        <f t="shared" si="61"/>
        <v>#REF!</v>
      </c>
      <c r="BC93" s="103" t="e">
        <f t="shared" si="62"/>
        <v>#REF!</v>
      </c>
      <c r="BD93" s="103" t="e">
        <f t="shared" si="63"/>
        <v>#REF!</v>
      </c>
      <c r="BE93" s="103" t="e">
        <f t="shared" si="64"/>
        <v>#REF!</v>
      </c>
    </row>
    <row r="94" spans="1:57">
      <c r="A94" s="290"/>
      <c r="B94" s="300"/>
      <c r="C94" s="107" t="s">
        <v>309</v>
      </c>
      <c r="D94" s="114">
        <f t="shared" si="33"/>
        <v>5</v>
      </c>
      <c r="E94" s="100">
        <f>+[1]FISCALIZACIONES!E94+[1]LICENCIAS!E94+[1]PERMISO!E94+[1]REGISTRO!E94+[1]CERTIFICADOS!E94</f>
        <v>0</v>
      </c>
      <c r="F94" s="100">
        <f>+[1]FISCALIZACIONES!F94+[1]LICENCIAS!F94+[1]PERMISO!F94+[1]REGISTRO!F94+[1]CERTIFICADOS!F94</f>
        <v>0</v>
      </c>
      <c r="G94" s="100">
        <f>+[1]FISCALIZACIONES!G94+[1]LICENCIAS!G94+[1]PERMISO!G94+[1]REGISTRO!G94+[1]CERTIFICADOS!G94</f>
        <v>2</v>
      </c>
      <c r="H94" s="100">
        <f>+[1]FISCALIZACIONES!H94+[1]LICENCIAS!H94+[1]PERMISO!H94+[1]REGISTRO!H94+[1]CERTIFICADOS!H94</f>
        <v>1</v>
      </c>
      <c r="I94" s="100">
        <f>+[1]FISCALIZACIONES!I94+[1]LICENCIAS!I94+[1]PERMISO!I94+[1]REGISTRO!I94+[1]CERTIFICADOS!I94</f>
        <v>1</v>
      </c>
      <c r="J94" s="100">
        <f>+[1]FISCALIZACIONES!J94+[1]LICENCIAS!J94+[1]PERMISO!J94+[1]REGISTRO!J94+[1]CERTIFICADOS!J94</f>
        <v>1</v>
      </c>
      <c r="K94" s="100">
        <f>+[1]FISCALIZACIONES!K94+[1]LICENCIAS!K94+[1]PERMISO!K94+[1]REGISTRO!K94+[1]CERTIFICADOS!K94</f>
        <v>0</v>
      </c>
      <c r="L94" s="100">
        <f>+[1]FISCALIZACIONES!L94+[1]LICENCIAS!L94+[1]PERMISO!L94+[1]REGISTRO!L94+[1]CERTIFICADOS!L94</f>
        <v>0</v>
      </c>
      <c r="M94" s="100">
        <f>+[1]FISCALIZACIONES!M94+[1]LICENCIAS!M94+[1]PERMISO!M94+[1]REGISTRO!M94+[1]CERTIFICADOS!M94</f>
        <v>0</v>
      </c>
      <c r="N94" s="100">
        <f>+[1]FISCALIZACIONES!N94+[1]LICENCIAS!N94+[1]PERMISO!N94+[1]REGISTRO!N94+[1]CERTIFICADOS!N94</f>
        <v>0</v>
      </c>
      <c r="O94" s="100">
        <f>+[1]FISCALIZACIONES!O94+[1]LICENCIAS!O94+[1]PERMISO!O94+[1]REGISTRO!O94+[1]CERTIFICADOS!O94</f>
        <v>0</v>
      </c>
      <c r="P94" s="100">
        <f>+[1]FISCALIZACIONES!P94+[1]LICENCIAS!P94+[1]PERMISO!P94+[1]REGISTRO!P94+[1]CERTIFICADOS!P94</f>
        <v>0</v>
      </c>
      <c r="Q94" s="100">
        <f>+[1]FISCALIZACIONES!Q94+[1]LICENCIAS!Q94+[1]PERMISO!Q94+[1]REGISTRO!Q94+[1]CERTIFICADOS!Q94</f>
        <v>0</v>
      </c>
      <c r="R94" s="100">
        <f>+[1]FISCALIZACIONES!R94+[1]LICENCIAS!R94+[1]PERMISO!R94+[1]REGISTRO!R94+[1]CERTIFICADOS!R94</f>
        <v>0</v>
      </c>
      <c r="S94" s="100">
        <f>+[1]FISCALIZACIONES!S94+[1]LICENCIAS!S94+[1]PERMISO!S94+[1]REGISTRO!S94+[1]CERTIFICADOS!S94</f>
        <v>0</v>
      </c>
      <c r="T94" s="100">
        <f>+[1]FISCALIZACIONES!T94+[1]LICENCIAS!T94+[1]PERMISO!T94+[1]REGISTRO!T94+[1]CERTIFICADOS!T94</f>
        <v>0</v>
      </c>
      <c r="U94" s="100">
        <f>+[1]FISCALIZACIONES!U94+[1]LICENCIAS!U94+[1]PERMISO!U94+[1]REGISTRO!U94+[1]CERTIFICADOS!U94</f>
        <v>0</v>
      </c>
      <c r="V94" s="100">
        <f>+[1]FISCALIZACIONES!V94+[1]LICENCIAS!V94+[1]PERMISO!V94+[1]REGISTRO!V94+[1]CERTIFICADOS!V94</f>
        <v>0</v>
      </c>
      <c r="W94" s="100">
        <f>+[1]FISCALIZACIONES!W94+[1]LICENCIAS!W94+[1]PERMISO!W94+[1]REGISTRO!W94+[1]CERTIFICADOS!W94</f>
        <v>0</v>
      </c>
      <c r="X94" s="100">
        <f>+[1]FISCALIZACIONES!X94+[1]LICENCIAS!X94+[1]PERMISO!X94+[1]REGISTRO!X94+[1]CERTIFICADOS!X94</f>
        <v>0</v>
      </c>
      <c r="Y94" s="100">
        <f>+[1]FISCALIZACIONES!Y94+[1]LICENCIAS!Y94+[1]PERMISO!Y94+[1]REGISTRO!Y94+[1]CERTIFICADOS!Y94</f>
        <v>0</v>
      </c>
      <c r="Z94" s="100">
        <f>+[1]FISCALIZACIONES!Z94+[1]LICENCIAS!Z94+[1]PERMISO!Z94+[1]REGISTRO!Z94+[1]CERTIFICADOS!Z94</f>
        <v>0</v>
      </c>
      <c r="AA94" s="101" t="e">
        <f t="shared" si="34"/>
        <v>#REF!</v>
      </c>
      <c r="AB94" s="101" t="e">
        <f t="shared" si="35"/>
        <v>#REF!</v>
      </c>
      <c r="AC94" s="102" t="e">
        <f t="shared" si="36"/>
        <v>#REF!</v>
      </c>
      <c r="AD94" s="102" t="e">
        <f t="shared" si="37"/>
        <v>#REF!</v>
      </c>
      <c r="AE94" s="102" t="e">
        <f t="shared" si="38"/>
        <v>#REF!</v>
      </c>
      <c r="AF94" s="102" t="e">
        <f t="shared" si="39"/>
        <v>#REF!</v>
      </c>
      <c r="AG94" s="102" t="e">
        <f t="shared" si="40"/>
        <v>#REF!</v>
      </c>
      <c r="AH94" s="102" t="e">
        <f t="shared" si="41"/>
        <v>#REF!</v>
      </c>
      <c r="AI94" s="103" t="e">
        <f t="shared" si="42"/>
        <v>#REF!</v>
      </c>
      <c r="AJ94" s="103" t="e">
        <f t="shared" si="43"/>
        <v>#REF!</v>
      </c>
      <c r="AK94" s="103" t="e">
        <f t="shared" si="44"/>
        <v>#REF!</v>
      </c>
      <c r="AL94" s="103" t="e">
        <f t="shared" si="45"/>
        <v>#REF!</v>
      </c>
      <c r="AM94" s="103" t="e">
        <f t="shared" si="46"/>
        <v>#REF!</v>
      </c>
      <c r="AN94" s="103" t="e">
        <f t="shared" si="47"/>
        <v>#REF!</v>
      </c>
      <c r="AO94" s="103" t="e">
        <f t="shared" si="48"/>
        <v>#REF!</v>
      </c>
      <c r="AP94" s="103" t="e">
        <f t="shared" si="49"/>
        <v>#REF!</v>
      </c>
      <c r="AQ94" s="103" t="e">
        <f t="shared" si="50"/>
        <v>#REF!</v>
      </c>
      <c r="AR94" s="103" t="e">
        <f t="shared" si="51"/>
        <v>#REF!</v>
      </c>
      <c r="AS94" s="103" t="e">
        <f t="shared" si="52"/>
        <v>#REF!</v>
      </c>
      <c r="AT94" s="103" t="e">
        <f t="shared" si="53"/>
        <v>#REF!</v>
      </c>
      <c r="AU94" s="103" t="e">
        <f t="shared" si="54"/>
        <v>#REF!</v>
      </c>
      <c r="AV94" s="103" t="e">
        <f t="shared" si="55"/>
        <v>#REF!</v>
      </c>
      <c r="AW94" s="103" t="e">
        <f t="shared" si="56"/>
        <v>#REF!</v>
      </c>
      <c r="AX94" s="103" t="e">
        <f t="shared" si="57"/>
        <v>#REF!</v>
      </c>
      <c r="AY94" s="103" t="e">
        <f t="shared" si="58"/>
        <v>#REF!</v>
      </c>
      <c r="AZ94" s="103" t="e">
        <f t="shared" si="59"/>
        <v>#REF!</v>
      </c>
      <c r="BA94" s="103" t="e">
        <f t="shared" si="60"/>
        <v>#REF!</v>
      </c>
      <c r="BB94" s="103" t="e">
        <f t="shared" si="61"/>
        <v>#REF!</v>
      </c>
      <c r="BC94" s="103" t="e">
        <f t="shared" si="62"/>
        <v>#REF!</v>
      </c>
      <c r="BD94" s="103" t="e">
        <f t="shared" si="63"/>
        <v>#REF!</v>
      </c>
      <c r="BE94" s="103" t="e">
        <f t="shared" si="64"/>
        <v>#REF!</v>
      </c>
    </row>
    <row r="95" spans="1:57">
      <c r="A95" s="290"/>
      <c r="B95" s="300"/>
      <c r="C95" s="107" t="s">
        <v>310</v>
      </c>
      <c r="D95" s="114">
        <f t="shared" si="33"/>
        <v>2</v>
      </c>
      <c r="E95" s="100">
        <f>+[1]FISCALIZACIONES!E95+[1]LICENCIAS!E95+[1]PERMISO!E95+[1]REGISTRO!E95+[1]CERTIFICADOS!E95</f>
        <v>0</v>
      </c>
      <c r="F95" s="100">
        <f>+[1]FISCALIZACIONES!F95+[1]LICENCIAS!F95+[1]PERMISO!F95+[1]REGISTRO!F95+[1]CERTIFICADOS!F95</f>
        <v>0</v>
      </c>
      <c r="G95" s="100">
        <f>+[1]FISCALIZACIONES!G95+[1]LICENCIAS!G95+[1]PERMISO!G95+[1]REGISTRO!G95+[1]CERTIFICADOS!G95</f>
        <v>1</v>
      </c>
      <c r="H95" s="100">
        <f>+[1]FISCALIZACIONES!H95+[1]LICENCIAS!H95+[1]PERMISO!H95+[1]REGISTRO!H95+[1]CERTIFICADOS!H95</f>
        <v>0</v>
      </c>
      <c r="I95" s="100">
        <f>+[1]FISCALIZACIONES!I95+[1]LICENCIAS!I95+[1]PERMISO!I95+[1]REGISTRO!I95+[1]CERTIFICADOS!I95</f>
        <v>1</v>
      </c>
      <c r="J95" s="100">
        <f>+[1]FISCALIZACIONES!J95+[1]LICENCIAS!J95+[1]PERMISO!J95+[1]REGISTRO!J95+[1]CERTIFICADOS!J95</f>
        <v>0</v>
      </c>
      <c r="K95" s="100">
        <f>+[1]FISCALIZACIONES!K95+[1]LICENCIAS!K95+[1]PERMISO!K95+[1]REGISTRO!K95+[1]CERTIFICADOS!K95</f>
        <v>0</v>
      </c>
      <c r="L95" s="100">
        <f>+[1]FISCALIZACIONES!L95+[1]LICENCIAS!L95+[1]PERMISO!L95+[1]REGISTRO!L95+[1]CERTIFICADOS!L95</f>
        <v>0</v>
      </c>
      <c r="M95" s="100">
        <f>+[1]FISCALIZACIONES!M95+[1]LICENCIAS!M95+[1]PERMISO!M95+[1]REGISTRO!M95+[1]CERTIFICADOS!M95</f>
        <v>0</v>
      </c>
      <c r="N95" s="100">
        <f>+[1]FISCALIZACIONES!N95+[1]LICENCIAS!N95+[1]PERMISO!N95+[1]REGISTRO!N95+[1]CERTIFICADOS!N95</f>
        <v>0</v>
      </c>
      <c r="O95" s="100">
        <f>+[1]FISCALIZACIONES!O95+[1]LICENCIAS!O95+[1]PERMISO!O95+[1]REGISTRO!O95+[1]CERTIFICADOS!O95</f>
        <v>0</v>
      </c>
      <c r="P95" s="100">
        <f>+[1]FISCALIZACIONES!P95+[1]LICENCIAS!P95+[1]PERMISO!P95+[1]REGISTRO!P95+[1]CERTIFICADOS!P95</f>
        <v>0</v>
      </c>
      <c r="Q95" s="100">
        <f>+[1]FISCALIZACIONES!Q95+[1]LICENCIAS!Q95+[1]PERMISO!Q95+[1]REGISTRO!Q95+[1]CERTIFICADOS!Q95</f>
        <v>0</v>
      </c>
      <c r="R95" s="100">
        <f>+[1]FISCALIZACIONES!R95+[1]LICENCIAS!R95+[1]PERMISO!R95+[1]REGISTRO!R95+[1]CERTIFICADOS!R95</f>
        <v>0</v>
      </c>
      <c r="S95" s="100">
        <f>+[1]FISCALIZACIONES!S95+[1]LICENCIAS!S95+[1]PERMISO!S95+[1]REGISTRO!S95+[1]CERTIFICADOS!S95</f>
        <v>0</v>
      </c>
      <c r="T95" s="100">
        <f>+[1]FISCALIZACIONES!T95+[1]LICENCIAS!T95+[1]PERMISO!T95+[1]REGISTRO!T95+[1]CERTIFICADOS!T95</f>
        <v>0</v>
      </c>
      <c r="U95" s="100">
        <f>+[1]FISCALIZACIONES!U95+[1]LICENCIAS!U95+[1]PERMISO!U95+[1]REGISTRO!U95+[1]CERTIFICADOS!U95</f>
        <v>0</v>
      </c>
      <c r="V95" s="100">
        <f>+[1]FISCALIZACIONES!V95+[1]LICENCIAS!V95+[1]PERMISO!V95+[1]REGISTRO!V95+[1]CERTIFICADOS!V95</f>
        <v>0</v>
      </c>
      <c r="W95" s="100">
        <f>+[1]FISCALIZACIONES!W95+[1]LICENCIAS!W95+[1]PERMISO!W95+[1]REGISTRO!W95+[1]CERTIFICADOS!W95</f>
        <v>0</v>
      </c>
      <c r="X95" s="100">
        <f>+[1]FISCALIZACIONES!X95+[1]LICENCIAS!X95+[1]PERMISO!X95+[1]REGISTRO!X95+[1]CERTIFICADOS!X95</f>
        <v>0</v>
      </c>
      <c r="Y95" s="100">
        <f>+[1]FISCALIZACIONES!Y95+[1]LICENCIAS!Y95+[1]PERMISO!Y95+[1]REGISTRO!Y95+[1]CERTIFICADOS!Y95</f>
        <v>0</v>
      </c>
      <c r="Z95" s="100">
        <f>+[1]FISCALIZACIONES!Z95+[1]LICENCIAS!Z95+[1]PERMISO!Z95+[1]REGISTRO!Z95+[1]CERTIFICADOS!Z95</f>
        <v>0</v>
      </c>
      <c r="AA95" s="101" t="e">
        <f t="shared" si="34"/>
        <v>#REF!</v>
      </c>
      <c r="AB95" s="101" t="e">
        <f t="shared" si="35"/>
        <v>#REF!</v>
      </c>
      <c r="AC95" s="102" t="e">
        <f t="shared" si="36"/>
        <v>#REF!</v>
      </c>
      <c r="AD95" s="102" t="e">
        <f t="shared" si="37"/>
        <v>#REF!</v>
      </c>
      <c r="AE95" s="102" t="e">
        <f t="shared" si="38"/>
        <v>#REF!</v>
      </c>
      <c r="AF95" s="102" t="e">
        <f t="shared" si="39"/>
        <v>#REF!</v>
      </c>
      <c r="AG95" s="102" t="e">
        <f t="shared" si="40"/>
        <v>#REF!</v>
      </c>
      <c r="AH95" s="102" t="e">
        <f t="shared" si="41"/>
        <v>#REF!</v>
      </c>
      <c r="AI95" s="103" t="e">
        <f t="shared" si="42"/>
        <v>#REF!</v>
      </c>
      <c r="AJ95" s="103" t="e">
        <f t="shared" si="43"/>
        <v>#REF!</v>
      </c>
      <c r="AK95" s="103" t="e">
        <f t="shared" si="44"/>
        <v>#REF!</v>
      </c>
      <c r="AL95" s="103" t="e">
        <f t="shared" si="45"/>
        <v>#REF!</v>
      </c>
      <c r="AM95" s="103" t="e">
        <f t="shared" si="46"/>
        <v>#REF!</v>
      </c>
      <c r="AN95" s="103" t="e">
        <f t="shared" si="47"/>
        <v>#REF!</v>
      </c>
      <c r="AO95" s="103" t="e">
        <f t="shared" si="48"/>
        <v>#REF!</v>
      </c>
      <c r="AP95" s="103" t="e">
        <f t="shared" si="49"/>
        <v>#REF!</v>
      </c>
      <c r="AQ95" s="103" t="e">
        <f t="shared" si="50"/>
        <v>#REF!</v>
      </c>
      <c r="AR95" s="103" t="e">
        <f t="shared" si="51"/>
        <v>#REF!</v>
      </c>
      <c r="AS95" s="103" t="e">
        <f t="shared" si="52"/>
        <v>#REF!</v>
      </c>
      <c r="AT95" s="103" t="e">
        <f t="shared" si="53"/>
        <v>#REF!</v>
      </c>
      <c r="AU95" s="103" t="e">
        <f t="shared" si="54"/>
        <v>#REF!</v>
      </c>
      <c r="AV95" s="103" t="e">
        <f t="shared" si="55"/>
        <v>#REF!</v>
      </c>
      <c r="AW95" s="103" t="e">
        <f t="shared" si="56"/>
        <v>#REF!</v>
      </c>
      <c r="AX95" s="103" t="e">
        <f t="shared" si="57"/>
        <v>#REF!</v>
      </c>
      <c r="AY95" s="103" t="e">
        <f t="shared" si="58"/>
        <v>#REF!</v>
      </c>
      <c r="AZ95" s="103" t="e">
        <f t="shared" si="59"/>
        <v>#REF!</v>
      </c>
      <c r="BA95" s="103" t="e">
        <f t="shared" si="60"/>
        <v>#REF!</v>
      </c>
      <c r="BB95" s="103" t="e">
        <f t="shared" si="61"/>
        <v>#REF!</v>
      </c>
      <c r="BC95" s="103" t="e">
        <f t="shared" si="62"/>
        <v>#REF!</v>
      </c>
      <c r="BD95" s="103" t="e">
        <f t="shared" si="63"/>
        <v>#REF!</v>
      </c>
      <c r="BE95" s="103" t="e">
        <f t="shared" si="64"/>
        <v>#REF!</v>
      </c>
    </row>
    <row r="96" spans="1:57">
      <c r="A96" s="290"/>
      <c r="B96" s="300"/>
      <c r="C96" s="107" t="s">
        <v>311</v>
      </c>
      <c r="D96" s="114">
        <f t="shared" si="33"/>
        <v>4</v>
      </c>
      <c r="E96" s="100">
        <f>+[1]FISCALIZACIONES!E96+[1]LICENCIAS!E96+[1]PERMISO!E96+[1]REGISTRO!E96+[1]CERTIFICADOS!E96</f>
        <v>1</v>
      </c>
      <c r="F96" s="100">
        <f>+[1]FISCALIZACIONES!F96+[1]LICENCIAS!F96+[1]PERMISO!F96+[1]REGISTRO!F96+[1]CERTIFICADOS!F96</f>
        <v>1</v>
      </c>
      <c r="G96" s="100">
        <f>+[1]FISCALIZACIONES!G96+[1]LICENCIAS!G96+[1]PERMISO!G96+[1]REGISTRO!G96+[1]CERTIFICADOS!G96</f>
        <v>0</v>
      </c>
      <c r="H96" s="100">
        <f>+[1]FISCALIZACIONES!H96+[1]LICENCIAS!H96+[1]PERMISO!H96+[1]REGISTRO!H96+[1]CERTIFICADOS!H96</f>
        <v>1</v>
      </c>
      <c r="I96" s="100">
        <f>+[1]FISCALIZACIONES!I96+[1]LICENCIAS!I96+[1]PERMISO!I96+[1]REGISTRO!I96+[1]CERTIFICADOS!I96</f>
        <v>0</v>
      </c>
      <c r="J96" s="100">
        <f>+[1]FISCALIZACIONES!J96+[1]LICENCIAS!J96+[1]PERMISO!J96+[1]REGISTRO!J96+[1]CERTIFICADOS!J96</f>
        <v>0</v>
      </c>
      <c r="K96" s="100">
        <f>+[1]FISCALIZACIONES!K96+[1]LICENCIAS!K96+[1]PERMISO!K96+[1]REGISTRO!K96+[1]CERTIFICADOS!K96</f>
        <v>1</v>
      </c>
      <c r="L96" s="100">
        <f>+[1]FISCALIZACIONES!L96+[1]LICENCIAS!L96+[1]PERMISO!L96+[1]REGISTRO!L96+[1]CERTIFICADOS!L96</f>
        <v>0</v>
      </c>
      <c r="M96" s="100">
        <f>+[1]FISCALIZACIONES!M96+[1]LICENCIAS!M96+[1]PERMISO!M96+[1]REGISTRO!M96+[1]CERTIFICADOS!M96</f>
        <v>0</v>
      </c>
      <c r="N96" s="100">
        <f>+[1]FISCALIZACIONES!N96+[1]LICENCIAS!N96+[1]PERMISO!N96+[1]REGISTRO!N96+[1]CERTIFICADOS!N96</f>
        <v>0</v>
      </c>
      <c r="O96" s="100">
        <f>+[1]FISCALIZACIONES!O96+[1]LICENCIAS!O96+[1]PERMISO!O96+[1]REGISTRO!O96+[1]CERTIFICADOS!O96</f>
        <v>0</v>
      </c>
      <c r="P96" s="100">
        <f>+[1]FISCALIZACIONES!P96+[1]LICENCIAS!P96+[1]PERMISO!P96+[1]REGISTRO!P96+[1]CERTIFICADOS!P96</f>
        <v>0</v>
      </c>
      <c r="Q96" s="100">
        <f>+[1]FISCALIZACIONES!Q96+[1]LICENCIAS!Q96+[1]PERMISO!Q96+[1]REGISTRO!Q96+[1]CERTIFICADOS!Q96</f>
        <v>0</v>
      </c>
      <c r="R96" s="100">
        <f>+[1]FISCALIZACIONES!R96+[1]LICENCIAS!R96+[1]PERMISO!R96+[1]REGISTRO!R96+[1]CERTIFICADOS!R96</f>
        <v>0</v>
      </c>
      <c r="S96" s="100">
        <f>+[1]FISCALIZACIONES!S96+[1]LICENCIAS!S96+[1]PERMISO!S96+[1]REGISTRO!S96+[1]CERTIFICADOS!S96</f>
        <v>0</v>
      </c>
      <c r="T96" s="100">
        <f>+[1]FISCALIZACIONES!T96+[1]LICENCIAS!T96+[1]PERMISO!T96+[1]REGISTRO!T96+[1]CERTIFICADOS!T96</f>
        <v>0</v>
      </c>
      <c r="U96" s="100">
        <f>+[1]FISCALIZACIONES!U96+[1]LICENCIAS!U96+[1]PERMISO!U96+[1]REGISTRO!U96+[1]CERTIFICADOS!U96</f>
        <v>0</v>
      </c>
      <c r="V96" s="100">
        <f>+[1]FISCALIZACIONES!V96+[1]LICENCIAS!V96+[1]PERMISO!V96+[1]REGISTRO!V96+[1]CERTIFICADOS!V96</f>
        <v>0</v>
      </c>
      <c r="W96" s="100">
        <f>+[1]FISCALIZACIONES!W96+[1]LICENCIAS!W96+[1]PERMISO!W96+[1]REGISTRO!W96+[1]CERTIFICADOS!W96</f>
        <v>0</v>
      </c>
      <c r="X96" s="100">
        <f>+[1]FISCALIZACIONES!X96+[1]LICENCIAS!X96+[1]PERMISO!X96+[1]REGISTRO!X96+[1]CERTIFICADOS!X96</f>
        <v>0</v>
      </c>
      <c r="Y96" s="100">
        <f>+[1]FISCALIZACIONES!Y96+[1]LICENCIAS!Y96+[1]PERMISO!Y96+[1]REGISTRO!Y96+[1]CERTIFICADOS!Y96</f>
        <v>0</v>
      </c>
      <c r="Z96" s="100">
        <f>+[1]FISCALIZACIONES!Z96+[1]LICENCIAS!Z96+[1]PERMISO!Z96+[1]REGISTRO!Z96+[1]CERTIFICADOS!Z96</f>
        <v>0</v>
      </c>
      <c r="AA96" s="101" t="e">
        <f t="shared" si="34"/>
        <v>#REF!</v>
      </c>
      <c r="AB96" s="101" t="e">
        <f t="shared" si="35"/>
        <v>#REF!</v>
      </c>
      <c r="AC96" s="102" t="e">
        <f t="shared" si="36"/>
        <v>#REF!</v>
      </c>
      <c r="AD96" s="102" t="e">
        <f t="shared" si="37"/>
        <v>#REF!</v>
      </c>
      <c r="AE96" s="102" t="e">
        <f t="shared" si="38"/>
        <v>#REF!</v>
      </c>
      <c r="AF96" s="102" t="e">
        <f t="shared" si="39"/>
        <v>#REF!</v>
      </c>
      <c r="AG96" s="102" t="e">
        <f t="shared" si="40"/>
        <v>#REF!</v>
      </c>
      <c r="AH96" s="102" t="e">
        <f t="shared" si="41"/>
        <v>#REF!</v>
      </c>
      <c r="AI96" s="103" t="e">
        <f t="shared" si="42"/>
        <v>#REF!</v>
      </c>
      <c r="AJ96" s="103" t="e">
        <f t="shared" si="43"/>
        <v>#REF!</v>
      </c>
      <c r="AK96" s="103" t="e">
        <f t="shared" si="44"/>
        <v>#REF!</v>
      </c>
      <c r="AL96" s="103" t="e">
        <f t="shared" si="45"/>
        <v>#REF!</v>
      </c>
      <c r="AM96" s="103" t="e">
        <f t="shared" si="46"/>
        <v>#REF!</v>
      </c>
      <c r="AN96" s="103" t="e">
        <f t="shared" si="47"/>
        <v>#REF!</v>
      </c>
      <c r="AO96" s="103" t="e">
        <f t="shared" si="48"/>
        <v>#REF!</v>
      </c>
      <c r="AP96" s="103" t="e">
        <f t="shared" si="49"/>
        <v>#REF!</v>
      </c>
      <c r="AQ96" s="103" t="e">
        <f t="shared" si="50"/>
        <v>#REF!</v>
      </c>
      <c r="AR96" s="103" t="e">
        <f t="shared" si="51"/>
        <v>#REF!</v>
      </c>
      <c r="AS96" s="103" t="e">
        <f t="shared" si="52"/>
        <v>#REF!</v>
      </c>
      <c r="AT96" s="103" t="e">
        <f t="shared" si="53"/>
        <v>#REF!</v>
      </c>
      <c r="AU96" s="103" t="e">
        <f t="shared" si="54"/>
        <v>#REF!</v>
      </c>
      <c r="AV96" s="103" t="e">
        <f t="shared" si="55"/>
        <v>#REF!</v>
      </c>
      <c r="AW96" s="103" t="e">
        <f t="shared" si="56"/>
        <v>#REF!</v>
      </c>
      <c r="AX96" s="103" t="e">
        <f t="shared" si="57"/>
        <v>#REF!</v>
      </c>
      <c r="AY96" s="103" t="e">
        <f t="shared" si="58"/>
        <v>#REF!</v>
      </c>
      <c r="AZ96" s="103" t="e">
        <f t="shared" si="59"/>
        <v>#REF!</v>
      </c>
      <c r="BA96" s="103" t="e">
        <f t="shared" si="60"/>
        <v>#REF!</v>
      </c>
      <c r="BB96" s="103" t="e">
        <f t="shared" si="61"/>
        <v>#REF!</v>
      </c>
      <c r="BC96" s="103" t="e">
        <f t="shared" si="62"/>
        <v>#REF!</v>
      </c>
      <c r="BD96" s="103" t="e">
        <f t="shared" si="63"/>
        <v>#REF!</v>
      </c>
      <c r="BE96" s="103" t="e">
        <f t="shared" si="64"/>
        <v>#REF!</v>
      </c>
    </row>
    <row r="97" spans="1:57">
      <c r="A97" s="290"/>
      <c r="B97" s="300"/>
      <c r="C97" s="107" t="s">
        <v>312</v>
      </c>
      <c r="D97" s="114">
        <f t="shared" si="33"/>
        <v>4</v>
      </c>
      <c r="E97" s="100">
        <f>+[1]FISCALIZACIONES!E97+[1]LICENCIAS!E97+[1]PERMISO!E97+[1]REGISTRO!E97+[1]CERTIFICADOS!E97</f>
        <v>0</v>
      </c>
      <c r="F97" s="100">
        <f>+[1]FISCALIZACIONES!F97+[1]LICENCIAS!F97+[1]PERMISO!F97+[1]REGISTRO!F97+[1]CERTIFICADOS!F97</f>
        <v>1</v>
      </c>
      <c r="G97" s="100">
        <f>+[1]FISCALIZACIONES!G97+[1]LICENCIAS!G97+[1]PERMISO!G97+[1]REGISTRO!G97+[1]CERTIFICADOS!G97</f>
        <v>0</v>
      </c>
      <c r="H97" s="100">
        <f>+[1]FISCALIZACIONES!H97+[1]LICENCIAS!H97+[1]PERMISO!H97+[1]REGISTRO!H97+[1]CERTIFICADOS!H97</f>
        <v>3</v>
      </c>
      <c r="I97" s="100">
        <f>+[1]FISCALIZACIONES!I97+[1]LICENCIAS!I97+[1]PERMISO!I97+[1]REGISTRO!I97+[1]CERTIFICADOS!I97</f>
        <v>0</v>
      </c>
      <c r="J97" s="100">
        <f>+[1]FISCALIZACIONES!J97+[1]LICENCIAS!J97+[1]PERMISO!J97+[1]REGISTRO!J97+[1]CERTIFICADOS!J97</f>
        <v>0</v>
      </c>
      <c r="K97" s="100">
        <f>+[1]FISCALIZACIONES!K97+[1]LICENCIAS!K97+[1]PERMISO!K97+[1]REGISTRO!K97+[1]CERTIFICADOS!K97</f>
        <v>0</v>
      </c>
      <c r="L97" s="100">
        <f>+[1]FISCALIZACIONES!L97+[1]LICENCIAS!L97+[1]PERMISO!L97+[1]REGISTRO!L97+[1]CERTIFICADOS!L97</f>
        <v>0</v>
      </c>
      <c r="M97" s="100">
        <f>+[1]FISCALIZACIONES!M97+[1]LICENCIAS!M97+[1]PERMISO!M97+[1]REGISTRO!M97+[1]CERTIFICADOS!M97</f>
        <v>0</v>
      </c>
      <c r="N97" s="100">
        <f>+[1]FISCALIZACIONES!N97+[1]LICENCIAS!N97+[1]PERMISO!N97+[1]REGISTRO!N97+[1]CERTIFICADOS!N97</f>
        <v>0</v>
      </c>
      <c r="O97" s="100">
        <f>+[1]FISCALIZACIONES!O97+[1]LICENCIAS!O97+[1]PERMISO!O97+[1]REGISTRO!O97+[1]CERTIFICADOS!O97</f>
        <v>0</v>
      </c>
      <c r="P97" s="100">
        <f>+[1]FISCALIZACIONES!P97+[1]LICENCIAS!P97+[1]PERMISO!P97+[1]REGISTRO!P97+[1]CERTIFICADOS!P97</f>
        <v>0</v>
      </c>
      <c r="Q97" s="100">
        <f>+[1]FISCALIZACIONES!Q97+[1]LICENCIAS!Q97+[1]PERMISO!Q97+[1]REGISTRO!Q97+[1]CERTIFICADOS!Q97</f>
        <v>0</v>
      </c>
      <c r="R97" s="100">
        <f>+[1]FISCALIZACIONES!R97+[1]LICENCIAS!R97+[1]PERMISO!R97+[1]REGISTRO!R97+[1]CERTIFICADOS!R97</f>
        <v>0</v>
      </c>
      <c r="S97" s="100">
        <f>+[1]FISCALIZACIONES!S97+[1]LICENCIAS!S97+[1]PERMISO!S97+[1]REGISTRO!S97+[1]CERTIFICADOS!S97</f>
        <v>0</v>
      </c>
      <c r="T97" s="100">
        <f>+[1]FISCALIZACIONES!T97+[1]LICENCIAS!T97+[1]PERMISO!T97+[1]REGISTRO!T97+[1]CERTIFICADOS!T97</f>
        <v>0</v>
      </c>
      <c r="U97" s="100">
        <f>+[1]FISCALIZACIONES!U97+[1]LICENCIAS!U97+[1]PERMISO!U97+[1]REGISTRO!U97+[1]CERTIFICADOS!U97</f>
        <v>0</v>
      </c>
      <c r="V97" s="100">
        <f>+[1]FISCALIZACIONES!V97+[1]LICENCIAS!V97+[1]PERMISO!V97+[1]REGISTRO!V97+[1]CERTIFICADOS!V97</f>
        <v>0</v>
      </c>
      <c r="W97" s="100">
        <f>+[1]FISCALIZACIONES!W97+[1]LICENCIAS!W97+[1]PERMISO!W97+[1]REGISTRO!W97+[1]CERTIFICADOS!W97</f>
        <v>0</v>
      </c>
      <c r="X97" s="100">
        <f>+[1]FISCALIZACIONES!X97+[1]LICENCIAS!X97+[1]PERMISO!X97+[1]REGISTRO!X97+[1]CERTIFICADOS!X97</f>
        <v>0</v>
      </c>
      <c r="Y97" s="100">
        <f>+[1]FISCALIZACIONES!Y97+[1]LICENCIAS!Y97+[1]PERMISO!Y97+[1]REGISTRO!Y97+[1]CERTIFICADOS!Y97</f>
        <v>0</v>
      </c>
      <c r="Z97" s="100">
        <f>+[1]FISCALIZACIONES!Z97+[1]LICENCIAS!Z97+[1]PERMISO!Z97+[1]REGISTRO!Z97+[1]CERTIFICADOS!Z97</f>
        <v>0</v>
      </c>
      <c r="AA97" s="101" t="e">
        <f t="shared" si="34"/>
        <v>#REF!</v>
      </c>
      <c r="AB97" s="101" t="e">
        <f t="shared" si="35"/>
        <v>#REF!</v>
      </c>
      <c r="AC97" s="102" t="e">
        <f t="shared" si="36"/>
        <v>#REF!</v>
      </c>
      <c r="AD97" s="102" t="e">
        <f t="shared" si="37"/>
        <v>#REF!</v>
      </c>
      <c r="AE97" s="102" t="e">
        <f t="shared" si="38"/>
        <v>#REF!</v>
      </c>
      <c r="AF97" s="102" t="e">
        <f t="shared" si="39"/>
        <v>#REF!</v>
      </c>
      <c r="AG97" s="102" t="e">
        <f t="shared" si="40"/>
        <v>#REF!</v>
      </c>
      <c r="AH97" s="102" t="e">
        <f t="shared" si="41"/>
        <v>#REF!</v>
      </c>
      <c r="AI97" s="103" t="e">
        <f t="shared" si="42"/>
        <v>#REF!</v>
      </c>
      <c r="AJ97" s="103" t="e">
        <f t="shared" si="43"/>
        <v>#REF!</v>
      </c>
      <c r="AK97" s="103" t="e">
        <f t="shared" si="44"/>
        <v>#REF!</v>
      </c>
      <c r="AL97" s="103" t="e">
        <f t="shared" si="45"/>
        <v>#REF!</v>
      </c>
      <c r="AM97" s="103" t="e">
        <f t="shared" si="46"/>
        <v>#REF!</v>
      </c>
      <c r="AN97" s="103" t="e">
        <f t="shared" si="47"/>
        <v>#REF!</v>
      </c>
      <c r="AO97" s="103" t="e">
        <f t="shared" si="48"/>
        <v>#REF!</v>
      </c>
      <c r="AP97" s="103" t="e">
        <f t="shared" si="49"/>
        <v>#REF!</v>
      </c>
      <c r="AQ97" s="103" t="e">
        <f t="shared" si="50"/>
        <v>#REF!</v>
      </c>
      <c r="AR97" s="103" t="e">
        <f t="shared" si="51"/>
        <v>#REF!</v>
      </c>
      <c r="AS97" s="103" t="e">
        <f t="shared" si="52"/>
        <v>#REF!</v>
      </c>
      <c r="AT97" s="103" t="e">
        <f t="shared" si="53"/>
        <v>#REF!</v>
      </c>
      <c r="AU97" s="103" t="e">
        <f t="shared" si="54"/>
        <v>#REF!</v>
      </c>
      <c r="AV97" s="103" t="e">
        <f t="shared" si="55"/>
        <v>#REF!</v>
      </c>
      <c r="AW97" s="103" t="e">
        <f t="shared" si="56"/>
        <v>#REF!</v>
      </c>
      <c r="AX97" s="103" t="e">
        <f t="shared" si="57"/>
        <v>#REF!</v>
      </c>
      <c r="AY97" s="103" t="e">
        <f t="shared" si="58"/>
        <v>#REF!</v>
      </c>
      <c r="AZ97" s="103" t="e">
        <f t="shared" si="59"/>
        <v>#REF!</v>
      </c>
      <c r="BA97" s="103" t="e">
        <f t="shared" si="60"/>
        <v>#REF!</v>
      </c>
      <c r="BB97" s="103" t="e">
        <f t="shared" si="61"/>
        <v>#REF!</v>
      </c>
      <c r="BC97" s="103" t="e">
        <f t="shared" si="62"/>
        <v>#REF!</v>
      </c>
      <c r="BD97" s="103" t="e">
        <f t="shared" si="63"/>
        <v>#REF!</v>
      </c>
      <c r="BE97" s="103" t="e">
        <f t="shared" si="64"/>
        <v>#REF!</v>
      </c>
    </row>
    <row r="98" spans="1:57">
      <c r="A98" s="291"/>
      <c r="B98" s="301"/>
      <c r="C98" s="107" t="s">
        <v>313</v>
      </c>
      <c r="D98" s="114">
        <f t="shared" si="33"/>
        <v>2</v>
      </c>
      <c r="E98" s="100">
        <f>+[1]FISCALIZACIONES!E98+[1]LICENCIAS!E98+[1]PERMISO!E98+[1]REGISTRO!E98+[1]CERTIFICADOS!E98</f>
        <v>1</v>
      </c>
      <c r="F98" s="100">
        <f>+[1]FISCALIZACIONES!F98+[1]LICENCIAS!F98+[1]PERMISO!F98+[1]REGISTRO!F98+[1]CERTIFICADOS!F98</f>
        <v>0</v>
      </c>
      <c r="G98" s="100">
        <f>+[1]FISCALIZACIONES!G98+[1]LICENCIAS!G98+[1]PERMISO!G98+[1]REGISTRO!G98+[1]CERTIFICADOS!G98</f>
        <v>0</v>
      </c>
      <c r="H98" s="100">
        <f>+[1]FISCALIZACIONES!H98+[1]LICENCIAS!H98+[1]PERMISO!H98+[1]REGISTRO!H98+[1]CERTIFICADOS!H98</f>
        <v>0</v>
      </c>
      <c r="I98" s="100">
        <f>+[1]FISCALIZACIONES!I98+[1]LICENCIAS!I98+[1]PERMISO!I98+[1]REGISTRO!I98+[1]CERTIFICADOS!I98</f>
        <v>1</v>
      </c>
      <c r="J98" s="100">
        <f>+[1]FISCALIZACIONES!J98+[1]LICENCIAS!J98+[1]PERMISO!J98+[1]REGISTRO!J98+[1]CERTIFICADOS!J98</f>
        <v>0</v>
      </c>
      <c r="K98" s="100">
        <f>+[1]FISCALIZACIONES!K98+[1]LICENCIAS!K98+[1]PERMISO!K98+[1]REGISTRO!K98+[1]CERTIFICADOS!K98</f>
        <v>0</v>
      </c>
      <c r="L98" s="100">
        <f>+[1]FISCALIZACIONES!L98+[1]LICENCIAS!L98+[1]PERMISO!L98+[1]REGISTRO!L98+[1]CERTIFICADOS!L98</f>
        <v>0</v>
      </c>
      <c r="M98" s="100">
        <f>+[1]FISCALIZACIONES!M98+[1]LICENCIAS!M98+[1]PERMISO!M98+[1]REGISTRO!M98+[1]CERTIFICADOS!M98</f>
        <v>0</v>
      </c>
      <c r="N98" s="100">
        <f>+[1]FISCALIZACIONES!N98+[1]LICENCIAS!N98+[1]PERMISO!N98+[1]REGISTRO!N98+[1]CERTIFICADOS!N98</f>
        <v>0</v>
      </c>
      <c r="O98" s="100">
        <f>+[1]FISCALIZACIONES!O98+[1]LICENCIAS!O98+[1]PERMISO!O98+[1]REGISTRO!O98+[1]CERTIFICADOS!O98</f>
        <v>0</v>
      </c>
      <c r="P98" s="100">
        <f>+[1]FISCALIZACIONES!P98+[1]LICENCIAS!P98+[1]PERMISO!P98+[1]REGISTRO!P98+[1]CERTIFICADOS!P98</f>
        <v>0</v>
      </c>
      <c r="Q98" s="100">
        <f>+[1]FISCALIZACIONES!Q98+[1]LICENCIAS!Q98+[1]PERMISO!Q98+[1]REGISTRO!Q98+[1]CERTIFICADOS!Q98</f>
        <v>0</v>
      </c>
      <c r="R98" s="100">
        <f>+[1]FISCALIZACIONES!R98+[1]LICENCIAS!R98+[1]PERMISO!R98+[1]REGISTRO!R98+[1]CERTIFICADOS!R98</f>
        <v>0</v>
      </c>
      <c r="S98" s="100">
        <f>+[1]FISCALIZACIONES!S98+[1]LICENCIAS!S98+[1]PERMISO!S98+[1]REGISTRO!S98+[1]CERTIFICADOS!S98</f>
        <v>0</v>
      </c>
      <c r="T98" s="100">
        <f>+[1]FISCALIZACIONES!T98+[1]LICENCIAS!T98+[1]PERMISO!T98+[1]REGISTRO!T98+[1]CERTIFICADOS!T98</f>
        <v>0</v>
      </c>
      <c r="U98" s="100">
        <f>+[1]FISCALIZACIONES!U98+[1]LICENCIAS!U98+[1]PERMISO!U98+[1]REGISTRO!U98+[1]CERTIFICADOS!U98</f>
        <v>0</v>
      </c>
      <c r="V98" s="100">
        <f>+[1]FISCALIZACIONES!V98+[1]LICENCIAS!V98+[1]PERMISO!V98+[1]REGISTRO!V98+[1]CERTIFICADOS!V98</f>
        <v>0</v>
      </c>
      <c r="W98" s="100">
        <f>+[1]FISCALIZACIONES!W98+[1]LICENCIAS!W98+[1]PERMISO!W98+[1]REGISTRO!W98+[1]CERTIFICADOS!W98</f>
        <v>0</v>
      </c>
      <c r="X98" s="100">
        <f>+[1]FISCALIZACIONES!X98+[1]LICENCIAS!X98+[1]PERMISO!X98+[1]REGISTRO!X98+[1]CERTIFICADOS!X98</f>
        <v>0</v>
      </c>
      <c r="Y98" s="100">
        <f>+[1]FISCALIZACIONES!Y98+[1]LICENCIAS!Y98+[1]PERMISO!Y98+[1]REGISTRO!Y98+[1]CERTIFICADOS!Y98</f>
        <v>0</v>
      </c>
      <c r="Z98" s="100">
        <f>+[1]FISCALIZACIONES!Z98+[1]LICENCIAS!Z98+[1]PERMISO!Z98+[1]REGISTRO!Z98+[1]CERTIFICADOS!Z98</f>
        <v>0</v>
      </c>
      <c r="AA98" s="101" t="e">
        <f t="shared" si="34"/>
        <v>#REF!</v>
      </c>
      <c r="AB98" s="101" t="e">
        <f t="shared" si="35"/>
        <v>#REF!</v>
      </c>
      <c r="AC98" s="102" t="e">
        <f t="shared" si="36"/>
        <v>#REF!</v>
      </c>
      <c r="AD98" s="102" t="e">
        <f t="shared" si="37"/>
        <v>#REF!</v>
      </c>
      <c r="AE98" s="102" t="e">
        <f t="shared" si="38"/>
        <v>#REF!</v>
      </c>
      <c r="AF98" s="102" t="e">
        <f t="shared" si="39"/>
        <v>#REF!</v>
      </c>
      <c r="AG98" s="102" t="e">
        <f t="shared" si="40"/>
        <v>#REF!</v>
      </c>
      <c r="AH98" s="102" t="e">
        <f t="shared" si="41"/>
        <v>#REF!</v>
      </c>
      <c r="AI98" s="103" t="e">
        <f t="shared" si="42"/>
        <v>#REF!</v>
      </c>
      <c r="AJ98" s="103" t="e">
        <f t="shared" si="43"/>
        <v>#REF!</v>
      </c>
      <c r="AK98" s="103" t="e">
        <f t="shared" si="44"/>
        <v>#REF!</v>
      </c>
      <c r="AL98" s="103" t="e">
        <f t="shared" si="45"/>
        <v>#REF!</v>
      </c>
      <c r="AM98" s="103" t="e">
        <f t="shared" si="46"/>
        <v>#REF!</v>
      </c>
      <c r="AN98" s="103" t="e">
        <f t="shared" si="47"/>
        <v>#REF!</v>
      </c>
      <c r="AO98" s="103" t="e">
        <f t="shared" si="48"/>
        <v>#REF!</v>
      </c>
      <c r="AP98" s="103" t="e">
        <f t="shared" si="49"/>
        <v>#REF!</v>
      </c>
      <c r="AQ98" s="103" t="e">
        <f t="shared" si="50"/>
        <v>#REF!</v>
      </c>
      <c r="AR98" s="103" t="e">
        <f t="shared" si="51"/>
        <v>#REF!</v>
      </c>
      <c r="AS98" s="103" t="e">
        <f t="shared" si="52"/>
        <v>#REF!</v>
      </c>
      <c r="AT98" s="103" t="e">
        <f t="shared" si="53"/>
        <v>#REF!</v>
      </c>
      <c r="AU98" s="103" t="e">
        <f t="shared" si="54"/>
        <v>#REF!</v>
      </c>
      <c r="AV98" s="103" t="e">
        <f t="shared" si="55"/>
        <v>#REF!</v>
      </c>
      <c r="AW98" s="103" t="e">
        <f t="shared" si="56"/>
        <v>#REF!</v>
      </c>
      <c r="AX98" s="103" t="e">
        <f t="shared" si="57"/>
        <v>#REF!</v>
      </c>
      <c r="AY98" s="103" t="e">
        <f t="shared" si="58"/>
        <v>#REF!</v>
      </c>
      <c r="AZ98" s="103" t="e">
        <f t="shared" si="59"/>
        <v>#REF!</v>
      </c>
      <c r="BA98" s="103" t="e">
        <f t="shared" si="60"/>
        <v>#REF!</v>
      </c>
      <c r="BB98" s="103" t="e">
        <f t="shared" si="61"/>
        <v>#REF!</v>
      </c>
      <c r="BC98" s="103" t="e">
        <f t="shared" si="62"/>
        <v>#REF!</v>
      </c>
      <c r="BD98" s="103" t="e">
        <f t="shared" si="63"/>
        <v>#REF!</v>
      </c>
      <c r="BE98" s="103" t="e">
        <f t="shared" si="64"/>
        <v>#REF!</v>
      </c>
    </row>
    <row r="99" spans="1:57">
      <c r="A99" s="289" t="s">
        <v>314</v>
      </c>
      <c r="B99" s="299">
        <f>SUM(D99:D108)</f>
        <v>30</v>
      </c>
      <c r="C99" s="107" t="s">
        <v>315</v>
      </c>
      <c r="D99" s="114">
        <f t="shared" si="33"/>
        <v>5</v>
      </c>
      <c r="E99" s="100">
        <f>+[1]FISCALIZACIONES!E99+[1]LICENCIAS!E99+[1]PERMISO!E99+[1]REGISTRO!E99+[1]CERTIFICADOS!E99</f>
        <v>0</v>
      </c>
      <c r="F99" s="100">
        <f>+[1]FISCALIZACIONES!F99+[1]LICENCIAS!F99+[1]PERMISO!F99+[1]REGISTRO!F99+[1]CERTIFICADOS!F99</f>
        <v>2</v>
      </c>
      <c r="G99" s="100">
        <f>+[1]FISCALIZACIONES!G99+[1]LICENCIAS!G99+[1]PERMISO!G99+[1]REGISTRO!G99+[1]CERTIFICADOS!G99</f>
        <v>1</v>
      </c>
      <c r="H99" s="100">
        <f>+[1]FISCALIZACIONES!H99+[1]LICENCIAS!H99+[1]PERMISO!H99+[1]REGISTRO!H99+[1]CERTIFICADOS!H99</f>
        <v>0</v>
      </c>
      <c r="I99" s="100">
        <f>+[1]FISCALIZACIONES!I99+[1]LICENCIAS!I99+[1]PERMISO!I99+[1]REGISTRO!I99+[1]CERTIFICADOS!I99</f>
        <v>0</v>
      </c>
      <c r="J99" s="100">
        <f>+[1]FISCALIZACIONES!J99+[1]LICENCIAS!J99+[1]PERMISO!J99+[1]REGISTRO!J99+[1]CERTIFICADOS!J99</f>
        <v>0</v>
      </c>
      <c r="K99" s="100">
        <f>+[1]FISCALIZACIONES!K99+[1]LICENCIAS!K99+[1]PERMISO!K99+[1]REGISTRO!K99+[1]CERTIFICADOS!K99</f>
        <v>1</v>
      </c>
      <c r="L99" s="100">
        <f>+[1]FISCALIZACIONES!L99+[1]LICENCIAS!L99+[1]PERMISO!L99+[1]REGISTRO!L99+[1]CERTIFICADOS!L99</f>
        <v>1</v>
      </c>
      <c r="M99" s="100">
        <f>+[1]FISCALIZACIONES!M99+[1]LICENCIAS!M99+[1]PERMISO!M99+[1]REGISTRO!M99+[1]CERTIFICADOS!M99</f>
        <v>0</v>
      </c>
      <c r="N99" s="100">
        <f>+[1]FISCALIZACIONES!N99+[1]LICENCIAS!N99+[1]PERMISO!N99+[1]REGISTRO!N99+[1]CERTIFICADOS!N99</f>
        <v>0</v>
      </c>
      <c r="O99" s="100">
        <f>+[1]FISCALIZACIONES!O99+[1]LICENCIAS!O99+[1]PERMISO!O99+[1]REGISTRO!O99+[1]CERTIFICADOS!O99</f>
        <v>0</v>
      </c>
      <c r="P99" s="100">
        <f>+[1]FISCALIZACIONES!P99+[1]LICENCIAS!P99+[1]PERMISO!P99+[1]REGISTRO!P99+[1]CERTIFICADOS!P99</f>
        <v>0</v>
      </c>
      <c r="Q99" s="100">
        <f>+[1]FISCALIZACIONES!Q99+[1]LICENCIAS!Q99+[1]PERMISO!Q99+[1]REGISTRO!Q99+[1]CERTIFICADOS!Q99</f>
        <v>0</v>
      </c>
      <c r="R99" s="100">
        <f>+[1]FISCALIZACIONES!R99+[1]LICENCIAS!R99+[1]PERMISO!R99+[1]REGISTRO!R99+[1]CERTIFICADOS!R99</f>
        <v>0</v>
      </c>
      <c r="S99" s="100">
        <f>+[1]FISCALIZACIONES!S99+[1]LICENCIAS!S99+[1]PERMISO!S99+[1]REGISTRO!S99+[1]CERTIFICADOS!S99</f>
        <v>0</v>
      </c>
      <c r="T99" s="100">
        <f>+[1]FISCALIZACIONES!T99+[1]LICENCIAS!T99+[1]PERMISO!T99+[1]REGISTRO!T99+[1]CERTIFICADOS!T99</f>
        <v>0</v>
      </c>
      <c r="U99" s="100">
        <f>+[1]FISCALIZACIONES!U99+[1]LICENCIAS!U99+[1]PERMISO!U99+[1]REGISTRO!U99+[1]CERTIFICADOS!U99</f>
        <v>0</v>
      </c>
      <c r="V99" s="100">
        <f>+[1]FISCALIZACIONES!V99+[1]LICENCIAS!V99+[1]PERMISO!V99+[1]REGISTRO!V99+[1]CERTIFICADOS!V99</f>
        <v>0</v>
      </c>
      <c r="W99" s="100">
        <f>+[1]FISCALIZACIONES!W99+[1]LICENCIAS!W99+[1]PERMISO!W99+[1]REGISTRO!W99+[1]CERTIFICADOS!W99</f>
        <v>0</v>
      </c>
      <c r="X99" s="100">
        <f>+[1]FISCALIZACIONES!X99+[1]LICENCIAS!X99+[1]PERMISO!X99+[1]REGISTRO!X99+[1]CERTIFICADOS!X99</f>
        <v>0</v>
      </c>
      <c r="Y99" s="100">
        <f>+[1]FISCALIZACIONES!Y99+[1]LICENCIAS!Y99+[1]PERMISO!Y99+[1]REGISTRO!Y99+[1]CERTIFICADOS!Y99</f>
        <v>0</v>
      </c>
      <c r="Z99" s="100">
        <f>+[1]FISCALIZACIONES!Z99+[1]LICENCIAS!Z99+[1]PERMISO!Z99+[1]REGISTRO!Z99+[1]CERTIFICADOS!Z99</f>
        <v>0</v>
      </c>
      <c r="AA99" s="101" t="e">
        <f t="shared" si="34"/>
        <v>#REF!</v>
      </c>
      <c r="AB99" s="101" t="e">
        <f t="shared" si="35"/>
        <v>#REF!</v>
      </c>
      <c r="AC99" s="102" t="e">
        <f t="shared" si="36"/>
        <v>#REF!</v>
      </c>
      <c r="AD99" s="102" t="e">
        <f t="shared" si="37"/>
        <v>#REF!</v>
      </c>
      <c r="AE99" s="102" t="e">
        <f t="shared" si="38"/>
        <v>#REF!</v>
      </c>
      <c r="AF99" s="102" t="e">
        <f t="shared" si="39"/>
        <v>#REF!</v>
      </c>
      <c r="AG99" s="102" t="e">
        <f t="shared" si="40"/>
        <v>#REF!</v>
      </c>
      <c r="AH99" s="102" t="e">
        <f t="shared" si="41"/>
        <v>#REF!</v>
      </c>
      <c r="AI99" s="103" t="e">
        <f t="shared" si="42"/>
        <v>#REF!</v>
      </c>
      <c r="AJ99" s="103" t="e">
        <f t="shared" si="43"/>
        <v>#REF!</v>
      </c>
      <c r="AK99" s="103" t="e">
        <f t="shared" si="44"/>
        <v>#REF!</v>
      </c>
      <c r="AL99" s="103" t="e">
        <f t="shared" si="45"/>
        <v>#REF!</v>
      </c>
      <c r="AM99" s="103" t="e">
        <f t="shared" si="46"/>
        <v>#REF!</v>
      </c>
      <c r="AN99" s="103" t="e">
        <f t="shared" si="47"/>
        <v>#REF!</v>
      </c>
      <c r="AO99" s="103" t="e">
        <f t="shared" si="48"/>
        <v>#REF!</v>
      </c>
      <c r="AP99" s="103" t="e">
        <f t="shared" si="49"/>
        <v>#REF!</v>
      </c>
      <c r="AQ99" s="103" t="e">
        <f t="shared" si="50"/>
        <v>#REF!</v>
      </c>
      <c r="AR99" s="103" t="e">
        <f t="shared" si="51"/>
        <v>#REF!</v>
      </c>
      <c r="AS99" s="103" t="e">
        <f t="shared" si="52"/>
        <v>#REF!</v>
      </c>
      <c r="AT99" s="103" t="e">
        <f t="shared" si="53"/>
        <v>#REF!</v>
      </c>
      <c r="AU99" s="103" t="e">
        <f t="shared" si="54"/>
        <v>#REF!</v>
      </c>
      <c r="AV99" s="103" t="e">
        <f t="shared" si="55"/>
        <v>#REF!</v>
      </c>
      <c r="AW99" s="103" t="e">
        <f t="shared" si="56"/>
        <v>#REF!</v>
      </c>
      <c r="AX99" s="103" t="e">
        <f t="shared" si="57"/>
        <v>#REF!</v>
      </c>
      <c r="AY99" s="103" t="e">
        <f t="shared" si="58"/>
        <v>#REF!</v>
      </c>
      <c r="AZ99" s="103" t="e">
        <f t="shared" si="59"/>
        <v>#REF!</v>
      </c>
      <c r="BA99" s="103" t="e">
        <f t="shared" si="60"/>
        <v>#REF!</v>
      </c>
      <c r="BB99" s="103" t="e">
        <f t="shared" si="61"/>
        <v>#REF!</v>
      </c>
      <c r="BC99" s="103" t="e">
        <f t="shared" si="62"/>
        <v>#REF!</v>
      </c>
      <c r="BD99" s="103" t="e">
        <f t="shared" si="63"/>
        <v>#REF!</v>
      </c>
      <c r="BE99" s="103" t="e">
        <f t="shared" si="64"/>
        <v>#REF!</v>
      </c>
    </row>
    <row r="100" spans="1:57">
      <c r="A100" s="290"/>
      <c r="B100" s="300"/>
      <c r="C100" s="107" t="s">
        <v>316</v>
      </c>
      <c r="D100" s="114">
        <f t="shared" si="33"/>
        <v>2</v>
      </c>
      <c r="E100" s="100">
        <f>+[1]FISCALIZACIONES!E100+[1]LICENCIAS!E100+[1]PERMISO!E100+[1]REGISTRO!E100+[1]CERTIFICADOS!E100</f>
        <v>0</v>
      </c>
      <c r="F100" s="100">
        <f>+[1]FISCALIZACIONES!F100+[1]LICENCIAS!F100+[1]PERMISO!F100+[1]REGISTRO!F100+[1]CERTIFICADOS!F100</f>
        <v>0</v>
      </c>
      <c r="G100" s="100">
        <f>+[1]FISCALIZACIONES!G100+[1]LICENCIAS!G100+[1]PERMISO!G100+[1]REGISTRO!G100+[1]CERTIFICADOS!G100</f>
        <v>0</v>
      </c>
      <c r="H100" s="100">
        <f>+[1]FISCALIZACIONES!H100+[1]LICENCIAS!H100+[1]PERMISO!H100+[1]REGISTRO!H100+[1]CERTIFICADOS!H100</f>
        <v>1</v>
      </c>
      <c r="I100" s="100">
        <f>+[1]FISCALIZACIONES!I100+[1]LICENCIAS!I100+[1]PERMISO!I100+[1]REGISTRO!I100+[1]CERTIFICADOS!I100</f>
        <v>0</v>
      </c>
      <c r="J100" s="100">
        <f>+[1]FISCALIZACIONES!J100+[1]LICENCIAS!J100+[1]PERMISO!J100+[1]REGISTRO!J100+[1]CERTIFICADOS!J100</f>
        <v>1</v>
      </c>
      <c r="K100" s="100">
        <f>+[1]FISCALIZACIONES!K100+[1]LICENCIAS!K100+[1]PERMISO!K100+[1]REGISTRO!K100+[1]CERTIFICADOS!K100</f>
        <v>0</v>
      </c>
      <c r="L100" s="100">
        <f>+[1]FISCALIZACIONES!L100+[1]LICENCIAS!L100+[1]PERMISO!L100+[1]REGISTRO!L100+[1]CERTIFICADOS!L100</f>
        <v>0</v>
      </c>
      <c r="M100" s="100">
        <f>+[1]FISCALIZACIONES!M100+[1]LICENCIAS!M100+[1]PERMISO!M100+[1]REGISTRO!M100+[1]CERTIFICADOS!M100</f>
        <v>0</v>
      </c>
      <c r="N100" s="100">
        <f>+[1]FISCALIZACIONES!N100+[1]LICENCIAS!N100+[1]PERMISO!N100+[1]REGISTRO!N100+[1]CERTIFICADOS!N100</f>
        <v>0</v>
      </c>
      <c r="O100" s="100">
        <f>+[1]FISCALIZACIONES!O100+[1]LICENCIAS!O100+[1]PERMISO!O100+[1]REGISTRO!O100+[1]CERTIFICADOS!O100</f>
        <v>0</v>
      </c>
      <c r="P100" s="100">
        <f>+[1]FISCALIZACIONES!P100+[1]LICENCIAS!P100+[1]PERMISO!P100+[1]REGISTRO!P100+[1]CERTIFICADOS!P100</f>
        <v>0</v>
      </c>
      <c r="Q100" s="100">
        <f>+[1]FISCALIZACIONES!Q100+[1]LICENCIAS!Q100+[1]PERMISO!Q100+[1]REGISTRO!Q100+[1]CERTIFICADOS!Q100</f>
        <v>0</v>
      </c>
      <c r="R100" s="100">
        <f>+[1]FISCALIZACIONES!R100+[1]LICENCIAS!R100+[1]PERMISO!R100+[1]REGISTRO!R100+[1]CERTIFICADOS!R100</f>
        <v>0</v>
      </c>
      <c r="S100" s="100">
        <f>+[1]FISCALIZACIONES!S100+[1]LICENCIAS!S100+[1]PERMISO!S100+[1]REGISTRO!S100+[1]CERTIFICADOS!S100</f>
        <v>0</v>
      </c>
      <c r="T100" s="100">
        <f>+[1]FISCALIZACIONES!T100+[1]LICENCIAS!T100+[1]PERMISO!T100+[1]REGISTRO!T100+[1]CERTIFICADOS!T100</f>
        <v>0</v>
      </c>
      <c r="U100" s="100">
        <f>+[1]FISCALIZACIONES!U100+[1]LICENCIAS!U100+[1]PERMISO!U100+[1]REGISTRO!U100+[1]CERTIFICADOS!U100</f>
        <v>0</v>
      </c>
      <c r="V100" s="100">
        <f>+[1]FISCALIZACIONES!V100+[1]LICENCIAS!V100+[1]PERMISO!V100+[1]REGISTRO!V100+[1]CERTIFICADOS!V100</f>
        <v>0</v>
      </c>
      <c r="W100" s="100">
        <f>+[1]FISCALIZACIONES!W100+[1]LICENCIAS!W100+[1]PERMISO!W100+[1]REGISTRO!W100+[1]CERTIFICADOS!W100</f>
        <v>0</v>
      </c>
      <c r="X100" s="100">
        <f>+[1]FISCALIZACIONES!X100+[1]LICENCIAS!X100+[1]PERMISO!X100+[1]REGISTRO!X100+[1]CERTIFICADOS!X100</f>
        <v>0</v>
      </c>
      <c r="Y100" s="100">
        <f>+[1]FISCALIZACIONES!Y100+[1]LICENCIAS!Y100+[1]PERMISO!Y100+[1]REGISTRO!Y100+[1]CERTIFICADOS!Y100</f>
        <v>0</v>
      </c>
      <c r="Z100" s="100">
        <f>+[1]FISCALIZACIONES!Z100+[1]LICENCIAS!Z100+[1]PERMISO!Z100+[1]REGISTRO!Z100+[1]CERTIFICADOS!Z100</f>
        <v>0</v>
      </c>
      <c r="AA100" s="101" t="e">
        <f t="shared" si="34"/>
        <v>#REF!</v>
      </c>
      <c r="AB100" s="101" t="e">
        <f t="shared" si="35"/>
        <v>#REF!</v>
      </c>
      <c r="AC100" s="102" t="e">
        <f t="shared" si="36"/>
        <v>#REF!</v>
      </c>
      <c r="AD100" s="102" t="e">
        <f t="shared" si="37"/>
        <v>#REF!</v>
      </c>
      <c r="AE100" s="102" t="e">
        <f t="shared" si="38"/>
        <v>#REF!</v>
      </c>
      <c r="AF100" s="102" t="e">
        <f t="shared" si="39"/>
        <v>#REF!</v>
      </c>
      <c r="AG100" s="102" t="e">
        <f t="shared" si="40"/>
        <v>#REF!</v>
      </c>
      <c r="AH100" s="102" t="e">
        <f t="shared" si="41"/>
        <v>#REF!</v>
      </c>
      <c r="AI100" s="103" t="e">
        <f t="shared" si="42"/>
        <v>#REF!</v>
      </c>
      <c r="AJ100" s="103" t="e">
        <f t="shared" si="43"/>
        <v>#REF!</v>
      </c>
      <c r="AK100" s="103" t="e">
        <f t="shared" si="44"/>
        <v>#REF!</v>
      </c>
      <c r="AL100" s="103" t="e">
        <f t="shared" si="45"/>
        <v>#REF!</v>
      </c>
      <c r="AM100" s="103" t="e">
        <f t="shared" si="46"/>
        <v>#REF!</v>
      </c>
      <c r="AN100" s="103" t="e">
        <f t="shared" si="47"/>
        <v>#REF!</v>
      </c>
      <c r="AO100" s="103" t="e">
        <f t="shared" si="48"/>
        <v>#REF!</v>
      </c>
      <c r="AP100" s="103" t="e">
        <f t="shared" si="49"/>
        <v>#REF!</v>
      </c>
      <c r="AQ100" s="103" t="e">
        <f t="shared" si="50"/>
        <v>#REF!</v>
      </c>
      <c r="AR100" s="103" t="e">
        <f t="shared" si="51"/>
        <v>#REF!</v>
      </c>
      <c r="AS100" s="103" t="e">
        <f t="shared" si="52"/>
        <v>#REF!</v>
      </c>
      <c r="AT100" s="103" t="e">
        <f t="shared" si="53"/>
        <v>#REF!</v>
      </c>
      <c r="AU100" s="103" t="e">
        <f t="shared" si="54"/>
        <v>#REF!</v>
      </c>
      <c r="AV100" s="103" t="e">
        <f t="shared" si="55"/>
        <v>#REF!</v>
      </c>
      <c r="AW100" s="103" t="e">
        <f t="shared" si="56"/>
        <v>#REF!</v>
      </c>
      <c r="AX100" s="103" t="e">
        <f t="shared" si="57"/>
        <v>#REF!</v>
      </c>
      <c r="AY100" s="103" t="e">
        <f t="shared" si="58"/>
        <v>#REF!</v>
      </c>
      <c r="AZ100" s="103" t="e">
        <f t="shared" si="59"/>
        <v>#REF!</v>
      </c>
      <c r="BA100" s="103" t="e">
        <f t="shared" si="60"/>
        <v>#REF!</v>
      </c>
      <c r="BB100" s="103" t="e">
        <f t="shared" si="61"/>
        <v>#REF!</v>
      </c>
      <c r="BC100" s="103" t="e">
        <f t="shared" si="62"/>
        <v>#REF!</v>
      </c>
      <c r="BD100" s="103" t="e">
        <f t="shared" si="63"/>
        <v>#REF!</v>
      </c>
      <c r="BE100" s="103" t="e">
        <f t="shared" si="64"/>
        <v>#REF!</v>
      </c>
    </row>
    <row r="101" spans="1:57">
      <c r="A101" s="290"/>
      <c r="B101" s="300"/>
      <c r="C101" s="107" t="s">
        <v>318</v>
      </c>
      <c r="D101" s="114">
        <f t="shared" si="33"/>
        <v>4</v>
      </c>
      <c r="E101" s="100">
        <f>+[1]FISCALIZACIONES!E102+[1]LICENCIAS!E102+[1]PERMISO!E102+[1]REGISTRO!E102+[1]CERTIFICADOS!E102</f>
        <v>0</v>
      </c>
      <c r="F101" s="100">
        <f>+[1]FISCALIZACIONES!F102+[1]LICENCIAS!F102+[1]PERMISO!F102+[1]REGISTRO!F102+[1]CERTIFICADOS!F102</f>
        <v>0</v>
      </c>
      <c r="G101" s="100">
        <f>+[1]FISCALIZACIONES!G102+[1]LICENCIAS!G102+[1]PERMISO!G102+[1]REGISTRO!G102+[1]CERTIFICADOS!G102</f>
        <v>1</v>
      </c>
      <c r="H101" s="100">
        <f>+[1]FISCALIZACIONES!H102+[1]LICENCIAS!H102+[1]PERMISO!H102+[1]REGISTRO!H102+[1]CERTIFICADOS!H102</f>
        <v>1</v>
      </c>
      <c r="I101" s="100">
        <f>+[1]FISCALIZACIONES!I102+[1]LICENCIAS!I102+[1]PERMISO!I102+[1]REGISTRO!I102+[1]CERTIFICADOS!I102</f>
        <v>0</v>
      </c>
      <c r="J101" s="100">
        <f>+[1]FISCALIZACIONES!J102+[1]LICENCIAS!J102+[1]PERMISO!J102+[1]REGISTRO!J102+[1]CERTIFICADOS!J102</f>
        <v>0</v>
      </c>
      <c r="K101" s="100">
        <f>+[1]FISCALIZACIONES!K102+[1]LICENCIAS!K102+[1]PERMISO!K102+[1]REGISTRO!K102+[1]CERTIFICADOS!K102</f>
        <v>0</v>
      </c>
      <c r="L101" s="100">
        <f>+[1]FISCALIZACIONES!L102+[1]LICENCIAS!L102+[1]PERMISO!L102+[1]REGISTRO!L102+[1]CERTIFICADOS!L102</f>
        <v>2</v>
      </c>
      <c r="M101" s="100">
        <f>+[1]FISCALIZACIONES!M102+[1]LICENCIAS!M102+[1]PERMISO!M102+[1]REGISTRO!M102+[1]CERTIFICADOS!M102</f>
        <v>0</v>
      </c>
      <c r="N101" s="100">
        <f>+[1]FISCALIZACIONES!N102+[1]LICENCIAS!N102+[1]PERMISO!N102+[1]REGISTRO!N102+[1]CERTIFICADOS!N102</f>
        <v>0</v>
      </c>
      <c r="O101" s="100">
        <f>+[1]FISCALIZACIONES!O102+[1]LICENCIAS!O102+[1]PERMISO!O102+[1]REGISTRO!O102+[1]CERTIFICADOS!O102</f>
        <v>0</v>
      </c>
      <c r="P101" s="100">
        <f>+[1]FISCALIZACIONES!P102+[1]LICENCIAS!P102+[1]PERMISO!P102+[1]REGISTRO!P102+[1]CERTIFICADOS!P102</f>
        <v>0</v>
      </c>
      <c r="Q101" s="100">
        <f>+[1]FISCALIZACIONES!Q102+[1]LICENCIAS!Q102+[1]PERMISO!Q102+[1]REGISTRO!Q102+[1]CERTIFICADOS!Q102</f>
        <v>0</v>
      </c>
      <c r="R101" s="100">
        <f>+[1]FISCALIZACIONES!R102+[1]LICENCIAS!R102+[1]PERMISO!R102+[1]REGISTRO!R102+[1]CERTIFICADOS!R102</f>
        <v>0</v>
      </c>
      <c r="S101" s="100">
        <f>+[1]FISCALIZACIONES!S102+[1]LICENCIAS!S102+[1]PERMISO!S102+[1]REGISTRO!S102+[1]CERTIFICADOS!S102</f>
        <v>0</v>
      </c>
      <c r="T101" s="100">
        <f>+[1]FISCALIZACIONES!T102+[1]LICENCIAS!T102+[1]PERMISO!T102+[1]REGISTRO!T102+[1]CERTIFICADOS!T102</f>
        <v>0</v>
      </c>
      <c r="U101" s="100">
        <f>+[1]FISCALIZACIONES!U102+[1]LICENCIAS!U102+[1]PERMISO!U102+[1]REGISTRO!U102+[1]CERTIFICADOS!U102</f>
        <v>0</v>
      </c>
      <c r="V101" s="100">
        <f>+[1]FISCALIZACIONES!V102+[1]LICENCIAS!V102+[1]PERMISO!V102+[1]REGISTRO!V102+[1]CERTIFICADOS!V102</f>
        <v>0</v>
      </c>
      <c r="W101" s="100">
        <f>+[1]FISCALIZACIONES!W102+[1]LICENCIAS!W102+[1]PERMISO!W102+[1]REGISTRO!W102+[1]CERTIFICADOS!W102</f>
        <v>0</v>
      </c>
      <c r="X101" s="100">
        <f>+[1]FISCALIZACIONES!X102+[1]LICENCIAS!X102+[1]PERMISO!X102+[1]REGISTRO!X102+[1]CERTIFICADOS!X102</f>
        <v>0</v>
      </c>
      <c r="Y101" s="100">
        <f>+[1]FISCALIZACIONES!Y102+[1]LICENCIAS!Y102+[1]PERMISO!Y102+[1]REGISTRO!Y102+[1]CERTIFICADOS!Y102</f>
        <v>0</v>
      </c>
      <c r="Z101" s="100">
        <f>+[1]FISCALIZACIONES!Z102+[1]LICENCIAS!Z102+[1]PERMISO!Z102+[1]REGISTRO!Z102+[1]CERTIFICADOS!Z102</f>
        <v>0</v>
      </c>
      <c r="AA101" s="101" t="e">
        <f t="shared" si="34"/>
        <v>#REF!</v>
      </c>
      <c r="AB101" s="101" t="e">
        <f t="shared" si="35"/>
        <v>#REF!</v>
      </c>
      <c r="AC101" s="102" t="e">
        <f t="shared" si="36"/>
        <v>#REF!</v>
      </c>
      <c r="AD101" s="102" t="e">
        <f t="shared" si="37"/>
        <v>#REF!</v>
      </c>
      <c r="AE101" s="102" t="e">
        <f t="shared" si="38"/>
        <v>#REF!</v>
      </c>
      <c r="AF101" s="102" t="e">
        <f t="shared" si="39"/>
        <v>#REF!</v>
      </c>
      <c r="AG101" s="102" t="e">
        <f t="shared" si="40"/>
        <v>#REF!</v>
      </c>
      <c r="AH101" s="102" t="e">
        <f t="shared" si="41"/>
        <v>#REF!</v>
      </c>
      <c r="AI101" s="103" t="e">
        <f t="shared" si="42"/>
        <v>#REF!</v>
      </c>
      <c r="AJ101" s="103" t="e">
        <f t="shared" si="43"/>
        <v>#REF!</v>
      </c>
      <c r="AK101" s="103" t="e">
        <f t="shared" si="44"/>
        <v>#REF!</v>
      </c>
      <c r="AL101" s="103" t="e">
        <f t="shared" si="45"/>
        <v>#REF!</v>
      </c>
      <c r="AM101" s="103" t="e">
        <f t="shared" si="46"/>
        <v>#REF!</v>
      </c>
      <c r="AN101" s="103" t="e">
        <f t="shared" si="47"/>
        <v>#REF!</v>
      </c>
      <c r="AO101" s="103" t="e">
        <f t="shared" si="48"/>
        <v>#REF!</v>
      </c>
      <c r="AP101" s="103" t="e">
        <f t="shared" si="49"/>
        <v>#REF!</v>
      </c>
      <c r="AQ101" s="103" t="e">
        <f t="shared" si="50"/>
        <v>#REF!</v>
      </c>
      <c r="AR101" s="103" t="e">
        <f t="shared" si="51"/>
        <v>#REF!</v>
      </c>
      <c r="AS101" s="103" t="e">
        <f t="shared" si="52"/>
        <v>#REF!</v>
      </c>
      <c r="AT101" s="103" t="e">
        <f t="shared" si="53"/>
        <v>#REF!</v>
      </c>
      <c r="AU101" s="103" t="e">
        <f t="shared" si="54"/>
        <v>#REF!</v>
      </c>
      <c r="AV101" s="103" t="e">
        <f t="shared" si="55"/>
        <v>#REF!</v>
      </c>
      <c r="AW101" s="103" t="e">
        <f t="shared" si="56"/>
        <v>#REF!</v>
      </c>
      <c r="AX101" s="103" t="e">
        <f t="shared" si="57"/>
        <v>#REF!</v>
      </c>
      <c r="AY101" s="103" t="e">
        <f t="shared" si="58"/>
        <v>#REF!</v>
      </c>
      <c r="AZ101" s="103" t="e">
        <f t="shared" si="59"/>
        <v>#REF!</v>
      </c>
      <c r="BA101" s="103" t="e">
        <f t="shared" si="60"/>
        <v>#REF!</v>
      </c>
      <c r="BB101" s="103" t="e">
        <f t="shared" si="61"/>
        <v>#REF!</v>
      </c>
      <c r="BC101" s="103" t="e">
        <f t="shared" si="62"/>
        <v>#REF!</v>
      </c>
      <c r="BD101" s="103" t="e">
        <f t="shared" si="63"/>
        <v>#REF!</v>
      </c>
      <c r="BE101" s="103" t="e">
        <f t="shared" si="64"/>
        <v>#REF!</v>
      </c>
    </row>
    <row r="102" spans="1:57">
      <c r="A102" s="290"/>
      <c r="B102" s="300"/>
      <c r="C102" s="107" t="s">
        <v>533</v>
      </c>
      <c r="D102" s="114">
        <f t="shared" si="33"/>
        <v>2</v>
      </c>
      <c r="E102" s="100">
        <f>+[1]FISCALIZACIONES!E103+[1]LICENCIAS!E103+[1]PERMISO!E103+[1]REGISTRO!E103+[1]CERTIFICADOS!E103</f>
        <v>0</v>
      </c>
      <c r="F102" s="100">
        <f>+[1]FISCALIZACIONES!F103+[1]LICENCIAS!F103+[1]PERMISO!F103+[1]REGISTRO!F103+[1]CERTIFICADOS!F103</f>
        <v>2</v>
      </c>
      <c r="G102" s="100">
        <f>+[1]FISCALIZACIONES!G103+[1]LICENCIAS!G103+[1]PERMISO!G103+[1]REGISTRO!G103+[1]CERTIFICADOS!G103</f>
        <v>0</v>
      </c>
      <c r="H102" s="100">
        <f>+[1]FISCALIZACIONES!H103+[1]LICENCIAS!H103+[1]PERMISO!H103+[1]REGISTRO!H103+[1]CERTIFICADOS!H103</f>
        <v>0</v>
      </c>
      <c r="I102" s="100">
        <f>+[1]FISCALIZACIONES!I103+[1]LICENCIAS!I103+[1]PERMISO!I103+[1]REGISTRO!I103+[1]CERTIFICADOS!I103</f>
        <v>0</v>
      </c>
      <c r="J102" s="100">
        <f>+[1]FISCALIZACIONES!J103+[1]LICENCIAS!J103+[1]PERMISO!J103+[1]REGISTRO!J103+[1]CERTIFICADOS!J103</f>
        <v>0</v>
      </c>
      <c r="K102" s="100">
        <f>+[1]FISCALIZACIONES!K103+[1]LICENCIAS!K103+[1]PERMISO!K103+[1]REGISTRO!K103+[1]CERTIFICADOS!K103</f>
        <v>0</v>
      </c>
      <c r="L102" s="100">
        <f>+[1]FISCALIZACIONES!L103+[1]LICENCIAS!L103+[1]PERMISO!L103+[1]REGISTRO!L103+[1]CERTIFICADOS!L103</f>
        <v>0</v>
      </c>
      <c r="M102" s="100">
        <f>+[1]FISCALIZACIONES!M103+[1]LICENCIAS!M103+[1]PERMISO!M103+[1]REGISTRO!M103+[1]CERTIFICADOS!M103</f>
        <v>0</v>
      </c>
      <c r="N102" s="100">
        <f>+[1]FISCALIZACIONES!N103+[1]LICENCIAS!N103+[1]PERMISO!N103+[1]REGISTRO!N103+[1]CERTIFICADOS!N103</f>
        <v>0</v>
      </c>
      <c r="O102" s="100">
        <f>+[1]FISCALIZACIONES!O103+[1]LICENCIAS!O103+[1]PERMISO!O103+[1]REGISTRO!O103+[1]CERTIFICADOS!O103</f>
        <v>0</v>
      </c>
      <c r="P102" s="100">
        <f>+[1]FISCALIZACIONES!P103+[1]LICENCIAS!P103+[1]PERMISO!P103+[1]REGISTRO!P103+[1]CERTIFICADOS!P103</f>
        <v>0</v>
      </c>
      <c r="Q102" s="100">
        <f>+[1]FISCALIZACIONES!Q103+[1]LICENCIAS!Q103+[1]PERMISO!Q103+[1]REGISTRO!Q103+[1]CERTIFICADOS!Q103</f>
        <v>0</v>
      </c>
      <c r="R102" s="100">
        <f>+[1]FISCALIZACIONES!R103+[1]LICENCIAS!R103+[1]PERMISO!R103+[1]REGISTRO!R103+[1]CERTIFICADOS!R103</f>
        <v>0</v>
      </c>
      <c r="S102" s="100">
        <f>+[1]FISCALIZACIONES!S103+[1]LICENCIAS!S103+[1]PERMISO!S103+[1]REGISTRO!S103+[1]CERTIFICADOS!S103</f>
        <v>0</v>
      </c>
      <c r="T102" s="100">
        <f>+[1]FISCALIZACIONES!T103+[1]LICENCIAS!T103+[1]PERMISO!T103+[1]REGISTRO!T103+[1]CERTIFICADOS!T103</f>
        <v>0</v>
      </c>
      <c r="U102" s="100">
        <f>+[1]FISCALIZACIONES!U103+[1]LICENCIAS!U103+[1]PERMISO!U103+[1]REGISTRO!U103+[1]CERTIFICADOS!U103</f>
        <v>0</v>
      </c>
      <c r="V102" s="100">
        <f>+[1]FISCALIZACIONES!V103+[1]LICENCIAS!V103+[1]PERMISO!V103+[1]REGISTRO!V103+[1]CERTIFICADOS!V103</f>
        <v>0</v>
      </c>
      <c r="W102" s="100">
        <f>+[1]FISCALIZACIONES!W103+[1]LICENCIAS!W103+[1]PERMISO!W103+[1]REGISTRO!W103+[1]CERTIFICADOS!W103</f>
        <v>0</v>
      </c>
      <c r="X102" s="100">
        <f>+[1]FISCALIZACIONES!X103+[1]LICENCIAS!X103+[1]PERMISO!X103+[1]REGISTRO!X103+[1]CERTIFICADOS!X103</f>
        <v>0</v>
      </c>
      <c r="Y102" s="100">
        <f>+[1]FISCALIZACIONES!Y103+[1]LICENCIAS!Y103+[1]PERMISO!Y103+[1]REGISTRO!Y103+[1]CERTIFICADOS!Y103</f>
        <v>0</v>
      </c>
      <c r="Z102" s="100">
        <f>+[1]FISCALIZACIONES!Z103+[1]LICENCIAS!Z103+[1]PERMISO!Z103+[1]REGISTRO!Z103+[1]CERTIFICADOS!Z103</f>
        <v>0</v>
      </c>
      <c r="AA102" s="101" t="e">
        <f t="shared" si="34"/>
        <v>#REF!</v>
      </c>
      <c r="AB102" s="101" t="e">
        <f t="shared" si="35"/>
        <v>#REF!</v>
      </c>
      <c r="AC102" s="102" t="e">
        <f t="shared" si="36"/>
        <v>#REF!</v>
      </c>
      <c r="AD102" s="102" t="e">
        <f t="shared" si="37"/>
        <v>#REF!</v>
      </c>
      <c r="AE102" s="102" t="e">
        <f t="shared" si="38"/>
        <v>#REF!</v>
      </c>
      <c r="AF102" s="102" t="e">
        <f t="shared" si="39"/>
        <v>#REF!</v>
      </c>
      <c r="AG102" s="102" t="e">
        <f t="shared" si="40"/>
        <v>#REF!</v>
      </c>
      <c r="AH102" s="102" t="e">
        <f t="shared" si="41"/>
        <v>#REF!</v>
      </c>
      <c r="AI102" s="103" t="e">
        <f t="shared" si="42"/>
        <v>#REF!</v>
      </c>
      <c r="AJ102" s="103" t="e">
        <f t="shared" si="43"/>
        <v>#REF!</v>
      </c>
      <c r="AK102" s="103" t="e">
        <f t="shared" si="44"/>
        <v>#REF!</v>
      </c>
      <c r="AL102" s="103" t="e">
        <f t="shared" si="45"/>
        <v>#REF!</v>
      </c>
      <c r="AM102" s="103" t="e">
        <f t="shared" si="46"/>
        <v>#REF!</v>
      </c>
      <c r="AN102" s="103" t="e">
        <f t="shared" si="47"/>
        <v>#REF!</v>
      </c>
      <c r="AO102" s="103" t="e">
        <f t="shared" si="48"/>
        <v>#REF!</v>
      </c>
      <c r="AP102" s="103" t="e">
        <f t="shared" si="49"/>
        <v>#REF!</v>
      </c>
      <c r="AQ102" s="103" t="e">
        <f t="shared" si="50"/>
        <v>#REF!</v>
      </c>
      <c r="AR102" s="103" t="e">
        <f t="shared" si="51"/>
        <v>#REF!</v>
      </c>
      <c r="AS102" s="103" t="e">
        <f t="shared" si="52"/>
        <v>#REF!</v>
      </c>
      <c r="AT102" s="103" t="e">
        <f t="shared" si="53"/>
        <v>#REF!</v>
      </c>
      <c r="AU102" s="103" t="e">
        <f t="shared" si="54"/>
        <v>#REF!</v>
      </c>
      <c r="AV102" s="103" t="e">
        <f t="shared" si="55"/>
        <v>#REF!</v>
      </c>
      <c r="AW102" s="103" t="e">
        <f t="shared" si="56"/>
        <v>#REF!</v>
      </c>
      <c r="AX102" s="103" t="e">
        <f t="shared" si="57"/>
        <v>#REF!</v>
      </c>
      <c r="AY102" s="103" t="e">
        <f t="shared" si="58"/>
        <v>#REF!</v>
      </c>
      <c r="AZ102" s="103" t="e">
        <f t="shared" si="59"/>
        <v>#REF!</v>
      </c>
      <c r="BA102" s="103" t="e">
        <f t="shared" si="60"/>
        <v>#REF!</v>
      </c>
      <c r="BB102" s="103" t="e">
        <f t="shared" si="61"/>
        <v>#REF!</v>
      </c>
      <c r="BC102" s="103" t="e">
        <f t="shared" si="62"/>
        <v>#REF!</v>
      </c>
      <c r="BD102" s="103" t="e">
        <f t="shared" si="63"/>
        <v>#REF!</v>
      </c>
      <c r="BE102" s="103" t="e">
        <f t="shared" si="64"/>
        <v>#REF!</v>
      </c>
    </row>
    <row r="103" spans="1:57">
      <c r="A103" s="290"/>
      <c r="B103" s="300"/>
      <c r="C103" s="107" t="s">
        <v>319</v>
      </c>
      <c r="D103" s="114">
        <f t="shared" si="33"/>
        <v>4</v>
      </c>
      <c r="E103" s="100">
        <f>+[1]FISCALIZACIONES!E104+[1]LICENCIAS!E104+[1]PERMISO!E104+[1]REGISTRO!E104+[1]CERTIFICADOS!E104</f>
        <v>1</v>
      </c>
      <c r="F103" s="100">
        <f>+[1]FISCALIZACIONES!F104+[1]LICENCIAS!F104+[1]PERMISO!F104+[1]REGISTRO!F104+[1]CERTIFICADOS!F104</f>
        <v>2</v>
      </c>
      <c r="G103" s="100">
        <f>+[1]FISCALIZACIONES!G104+[1]LICENCIAS!G104+[1]PERMISO!G104+[1]REGISTRO!G104+[1]CERTIFICADOS!G104</f>
        <v>1</v>
      </c>
      <c r="H103" s="100">
        <f>+[1]FISCALIZACIONES!H104+[1]LICENCIAS!H104+[1]PERMISO!H104+[1]REGISTRO!H104+[1]CERTIFICADOS!H104</f>
        <v>0</v>
      </c>
      <c r="I103" s="100">
        <f>+[1]FISCALIZACIONES!I104+[1]LICENCIAS!I104+[1]PERMISO!I104+[1]REGISTRO!I104+[1]CERTIFICADOS!I104</f>
        <v>0</v>
      </c>
      <c r="J103" s="100">
        <f>+[1]FISCALIZACIONES!J104+[1]LICENCIAS!J104+[1]PERMISO!J104+[1]REGISTRO!J104+[1]CERTIFICADOS!J104</f>
        <v>0</v>
      </c>
      <c r="K103" s="100">
        <f>+[1]FISCALIZACIONES!K104+[1]LICENCIAS!K104+[1]PERMISO!K104+[1]REGISTRO!K104+[1]CERTIFICADOS!K104</f>
        <v>0</v>
      </c>
      <c r="L103" s="100">
        <f>+[1]FISCALIZACIONES!L104+[1]LICENCIAS!L104+[1]PERMISO!L104+[1]REGISTRO!L104+[1]CERTIFICADOS!L104</f>
        <v>0</v>
      </c>
      <c r="M103" s="100">
        <f>+[1]FISCALIZACIONES!M104+[1]LICENCIAS!M104+[1]PERMISO!M104+[1]REGISTRO!M104+[1]CERTIFICADOS!M104</f>
        <v>0</v>
      </c>
      <c r="N103" s="100">
        <f>+[1]FISCALIZACIONES!N104+[1]LICENCIAS!N104+[1]PERMISO!N104+[1]REGISTRO!N104+[1]CERTIFICADOS!N104</f>
        <v>0</v>
      </c>
      <c r="O103" s="100">
        <f>+[1]FISCALIZACIONES!O104+[1]LICENCIAS!O104+[1]PERMISO!O104+[1]REGISTRO!O104+[1]CERTIFICADOS!O104</f>
        <v>0</v>
      </c>
      <c r="P103" s="100">
        <f>+[1]FISCALIZACIONES!P104+[1]LICENCIAS!P104+[1]PERMISO!P104+[1]REGISTRO!P104+[1]CERTIFICADOS!P104</f>
        <v>0</v>
      </c>
      <c r="Q103" s="100">
        <f>+[1]FISCALIZACIONES!Q104+[1]LICENCIAS!Q104+[1]PERMISO!Q104+[1]REGISTRO!Q104+[1]CERTIFICADOS!Q104</f>
        <v>0</v>
      </c>
      <c r="R103" s="100">
        <f>+[1]FISCALIZACIONES!R104+[1]LICENCIAS!R104+[1]PERMISO!R104+[1]REGISTRO!R104+[1]CERTIFICADOS!R104</f>
        <v>0</v>
      </c>
      <c r="S103" s="100">
        <f>+[1]FISCALIZACIONES!S104+[1]LICENCIAS!S104+[1]PERMISO!S104+[1]REGISTRO!S104+[1]CERTIFICADOS!S104</f>
        <v>0</v>
      </c>
      <c r="T103" s="100">
        <f>+[1]FISCALIZACIONES!T104+[1]LICENCIAS!T104+[1]PERMISO!T104+[1]REGISTRO!T104+[1]CERTIFICADOS!T104</f>
        <v>0</v>
      </c>
      <c r="U103" s="100">
        <f>+[1]FISCALIZACIONES!U104+[1]LICENCIAS!U104+[1]PERMISO!U104+[1]REGISTRO!U104+[1]CERTIFICADOS!U104</f>
        <v>0</v>
      </c>
      <c r="V103" s="100">
        <f>+[1]FISCALIZACIONES!V104+[1]LICENCIAS!V104+[1]PERMISO!V104+[1]REGISTRO!V104+[1]CERTIFICADOS!V104</f>
        <v>0</v>
      </c>
      <c r="W103" s="100">
        <f>+[1]FISCALIZACIONES!W104+[1]LICENCIAS!W104+[1]PERMISO!W104+[1]REGISTRO!W104+[1]CERTIFICADOS!W104</f>
        <v>0</v>
      </c>
      <c r="X103" s="100">
        <f>+[1]FISCALIZACIONES!X104+[1]LICENCIAS!X104+[1]PERMISO!X104+[1]REGISTRO!X104+[1]CERTIFICADOS!X104</f>
        <v>0</v>
      </c>
      <c r="Y103" s="100">
        <f>+[1]FISCALIZACIONES!Y104+[1]LICENCIAS!Y104+[1]PERMISO!Y104+[1]REGISTRO!Y104+[1]CERTIFICADOS!Y104</f>
        <v>0</v>
      </c>
      <c r="Z103" s="100">
        <f>+[1]FISCALIZACIONES!Z104+[1]LICENCIAS!Z104+[1]PERMISO!Z104+[1]REGISTRO!Z104+[1]CERTIFICADOS!Z104</f>
        <v>0</v>
      </c>
      <c r="AA103" s="101" t="e">
        <f t="shared" si="34"/>
        <v>#REF!</v>
      </c>
      <c r="AB103" s="101" t="e">
        <f t="shared" si="35"/>
        <v>#REF!</v>
      </c>
      <c r="AC103" s="102" t="e">
        <f t="shared" si="36"/>
        <v>#REF!</v>
      </c>
      <c r="AD103" s="102" t="e">
        <f t="shared" si="37"/>
        <v>#REF!</v>
      </c>
      <c r="AE103" s="102" t="e">
        <f t="shared" si="38"/>
        <v>#REF!</v>
      </c>
      <c r="AF103" s="102" t="e">
        <f t="shared" si="39"/>
        <v>#REF!</v>
      </c>
      <c r="AG103" s="102" t="e">
        <f t="shared" si="40"/>
        <v>#REF!</v>
      </c>
      <c r="AH103" s="102" t="e">
        <f t="shared" si="41"/>
        <v>#REF!</v>
      </c>
      <c r="AI103" s="103" t="e">
        <f t="shared" si="42"/>
        <v>#REF!</v>
      </c>
      <c r="AJ103" s="103" t="e">
        <f t="shared" si="43"/>
        <v>#REF!</v>
      </c>
      <c r="AK103" s="103" t="e">
        <f t="shared" si="44"/>
        <v>#REF!</v>
      </c>
      <c r="AL103" s="103" t="e">
        <f t="shared" si="45"/>
        <v>#REF!</v>
      </c>
      <c r="AM103" s="103" t="e">
        <f t="shared" si="46"/>
        <v>#REF!</v>
      </c>
      <c r="AN103" s="103" t="e">
        <f t="shared" si="47"/>
        <v>#REF!</v>
      </c>
      <c r="AO103" s="103" t="e">
        <f t="shared" si="48"/>
        <v>#REF!</v>
      </c>
      <c r="AP103" s="103" t="e">
        <f t="shared" si="49"/>
        <v>#REF!</v>
      </c>
      <c r="AQ103" s="103" t="e">
        <f t="shared" si="50"/>
        <v>#REF!</v>
      </c>
      <c r="AR103" s="103" t="e">
        <f t="shared" si="51"/>
        <v>#REF!</v>
      </c>
      <c r="AS103" s="103" t="e">
        <f t="shared" si="52"/>
        <v>#REF!</v>
      </c>
      <c r="AT103" s="103" t="e">
        <f t="shared" si="53"/>
        <v>#REF!</v>
      </c>
      <c r="AU103" s="103" t="e">
        <f t="shared" si="54"/>
        <v>#REF!</v>
      </c>
      <c r="AV103" s="103" t="e">
        <f t="shared" si="55"/>
        <v>#REF!</v>
      </c>
      <c r="AW103" s="103" t="e">
        <f t="shared" si="56"/>
        <v>#REF!</v>
      </c>
      <c r="AX103" s="103" t="e">
        <f t="shared" si="57"/>
        <v>#REF!</v>
      </c>
      <c r="AY103" s="103" t="e">
        <f t="shared" si="58"/>
        <v>#REF!</v>
      </c>
      <c r="AZ103" s="103" t="e">
        <f t="shared" si="59"/>
        <v>#REF!</v>
      </c>
      <c r="BA103" s="103" t="e">
        <f t="shared" si="60"/>
        <v>#REF!</v>
      </c>
      <c r="BB103" s="103" t="e">
        <f t="shared" si="61"/>
        <v>#REF!</v>
      </c>
      <c r="BC103" s="103" t="e">
        <f t="shared" si="62"/>
        <v>#REF!</v>
      </c>
      <c r="BD103" s="103" t="e">
        <f t="shared" si="63"/>
        <v>#REF!</v>
      </c>
      <c r="BE103" s="103" t="e">
        <f t="shared" si="64"/>
        <v>#REF!</v>
      </c>
    </row>
    <row r="104" spans="1:57">
      <c r="A104" s="290"/>
      <c r="B104" s="300"/>
      <c r="C104" s="107" t="s">
        <v>320</v>
      </c>
      <c r="D104" s="114">
        <f t="shared" si="33"/>
        <v>2</v>
      </c>
      <c r="E104" s="100">
        <f>+[1]FISCALIZACIONES!E105+[1]LICENCIAS!E105+[1]PERMISO!E105+[1]REGISTRO!E105+[1]CERTIFICADOS!E105</f>
        <v>1</v>
      </c>
      <c r="F104" s="100">
        <f>+[1]FISCALIZACIONES!F105+[1]LICENCIAS!F105+[1]PERMISO!F105+[1]REGISTRO!F105+[1]CERTIFICADOS!F105</f>
        <v>1</v>
      </c>
      <c r="G104" s="100">
        <f>+[1]FISCALIZACIONES!G105+[1]LICENCIAS!G105+[1]PERMISO!G105+[1]REGISTRO!G105+[1]CERTIFICADOS!G105</f>
        <v>0</v>
      </c>
      <c r="H104" s="100">
        <f>+[1]FISCALIZACIONES!H105+[1]LICENCIAS!H105+[1]PERMISO!H105+[1]REGISTRO!H105+[1]CERTIFICADOS!H105</f>
        <v>0</v>
      </c>
      <c r="I104" s="100">
        <f>+[1]FISCALIZACIONES!I105+[1]LICENCIAS!I105+[1]PERMISO!I105+[1]REGISTRO!I105+[1]CERTIFICADOS!I105</f>
        <v>0</v>
      </c>
      <c r="J104" s="100">
        <f>+[1]FISCALIZACIONES!J105+[1]LICENCIAS!J105+[1]PERMISO!J105+[1]REGISTRO!J105+[1]CERTIFICADOS!J105</f>
        <v>0</v>
      </c>
      <c r="K104" s="100">
        <f>+[1]FISCALIZACIONES!K105+[1]LICENCIAS!K105+[1]PERMISO!K105+[1]REGISTRO!K105+[1]CERTIFICADOS!K105</f>
        <v>0</v>
      </c>
      <c r="L104" s="100">
        <f>+[1]FISCALIZACIONES!L105+[1]LICENCIAS!L105+[1]PERMISO!L105+[1]REGISTRO!L105+[1]CERTIFICADOS!L105</f>
        <v>0</v>
      </c>
      <c r="M104" s="100">
        <f>+[1]FISCALIZACIONES!M105+[1]LICENCIAS!M105+[1]PERMISO!M105+[1]REGISTRO!M105+[1]CERTIFICADOS!M105</f>
        <v>0</v>
      </c>
      <c r="N104" s="100">
        <f>+[1]FISCALIZACIONES!N105+[1]LICENCIAS!N105+[1]PERMISO!N105+[1]REGISTRO!N105+[1]CERTIFICADOS!N105</f>
        <v>0</v>
      </c>
      <c r="O104" s="100">
        <f>+[1]FISCALIZACIONES!O105+[1]LICENCIAS!O105+[1]PERMISO!O105+[1]REGISTRO!O105+[1]CERTIFICADOS!O105</f>
        <v>0</v>
      </c>
      <c r="P104" s="100">
        <f>+[1]FISCALIZACIONES!P105+[1]LICENCIAS!P105+[1]PERMISO!P105+[1]REGISTRO!P105+[1]CERTIFICADOS!P105</f>
        <v>0</v>
      </c>
      <c r="Q104" s="100">
        <f>+[1]FISCALIZACIONES!Q105+[1]LICENCIAS!Q105+[1]PERMISO!Q105+[1]REGISTRO!Q105+[1]CERTIFICADOS!Q105</f>
        <v>0</v>
      </c>
      <c r="R104" s="100">
        <f>+[1]FISCALIZACIONES!R105+[1]LICENCIAS!R105+[1]PERMISO!R105+[1]REGISTRO!R105+[1]CERTIFICADOS!R105</f>
        <v>0</v>
      </c>
      <c r="S104" s="100">
        <f>+[1]FISCALIZACIONES!S105+[1]LICENCIAS!S105+[1]PERMISO!S105+[1]REGISTRO!S105+[1]CERTIFICADOS!S105</f>
        <v>0</v>
      </c>
      <c r="T104" s="100">
        <f>+[1]FISCALIZACIONES!T105+[1]LICENCIAS!T105+[1]PERMISO!T105+[1]REGISTRO!T105+[1]CERTIFICADOS!T105</f>
        <v>0</v>
      </c>
      <c r="U104" s="100">
        <f>+[1]FISCALIZACIONES!U105+[1]LICENCIAS!U105+[1]PERMISO!U105+[1]REGISTRO!U105+[1]CERTIFICADOS!U105</f>
        <v>0</v>
      </c>
      <c r="V104" s="100">
        <f>+[1]FISCALIZACIONES!V105+[1]LICENCIAS!V105+[1]PERMISO!V105+[1]REGISTRO!V105+[1]CERTIFICADOS!V105</f>
        <v>0</v>
      </c>
      <c r="W104" s="100">
        <f>+[1]FISCALIZACIONES!W105+[1]LICENCIAS!W105+[1]PERMISO!W105+[1]REGISTRO!W105+[1]CERTIFICADOS!W105</f>
        <v>0</v>
      </c>
      <c r="X104" s="100">
        <f>+[1]FISCALIZACIONES!X105+[1]LICENCIAS!X105+[1]PERMISO!X105+[1]REGISTRO!X105+[1]CERTIFICADOS!X105</f>
        <v>0</v>
      </c>
      <c r="Y104" s="100">
        <f>+[1]FISCALIZACIONES!Y105+[1]LICENCIAS!Y105+[1]PERMISO!Y105+[1]REGISTRO!Y105+[1]CERTIFICADOS!Y105</f>
        <v>0</v>
      </c>
      <c r="Z104" s="100">
        <f>+[1]FISCALIZACIONES!Z105+[1]LICENCIAS!Z105+[1]PERMISO!Z105+[1]REGISTRO!Z105+[1]CERTIFICADOS!Z105</f>
        <v>0</v>
      </c>
      <c r="AA104" s="101" t="e">
        <f t="shared" si="34"/>
        <v>#REF!</v>
      </c>
      <c r="AB104" s="101" t="e">
        <f t="shared" si="35"/>
        <v>#REF!</v>
      </c>
      <c r="AC104" s="102" t="e">
        <f t="shared" si="36"/>
        <v>#REF!</v>
      </c>
      <c r="AD104" s="102" t="e">
        <f t="shared" si="37"/>
        <v>#REF!</v>
      </c>
      <c r="AE104" s="102" t="e">
        <f t="shared" si="38"/>
        <v>#REF!</v>
      </c>
      <c r="AF104" s="102" t="e">
        <f t="shared" si="39"/>
        <v>#REF!</v>
      </c>
      <c r="AG104" s="102" t="e">
        <f t="shared" si="40"/>
        <v>#REF!</v>
      </c>
      <c r="AH104" s="102" t="e">
        <f t="shared" si="41"/>
        <v>#REF!</v>
      </c>
      <c r="AI104" s="103" t="e">
        <f t="shared" si="42"/>
        <v>#REF!</v>
      </c>
      <c r="AJ104" s="103" t="e">
        <f t="shared" si="43"/>
        <v>#REF!</v>
      </c>
      <c r="AK104" s="103" t="e">
        <f t="shared" si="44"/>
        <v>#REF!</v>
      </c>
      <c r="AL104" s="103" t="e">
        <f t="shared" si="45"/>
        <v>#REF!</v>
      </c>
      <c r="AM104" s="103" t="e">
        <f t="shared" si="46"/>
        <v>#REF!</v>
      </c>
      <c r="AN104" s="103" t="e">
        <f t="shared" si="47"/>
        <v>#REF!</v>
      </c>
      <c r="AO104" s="103" t="e">
        <f t="shared" si="48"/>
        <v>#REF!</v>
      </c>
      <c r="AP104" s="103" t="e">
        <f t="shared" si="49"/>
        <v>#REF!</v>
      </c>
      <c r="AQ104" s="103" t="e">
        <f t="shared" si="50"/>
        <v>#REF!</v>
      </c>
      <c r="AR104" s="103" t="e">
        <f t="shared" si="51"/>
        <v>#REF!</v>
      </c>
      <c r="AS104" s="103" t="e">
        <f t="shared" si="52"/>
        <v>#REF!</v>
      </c>
      <c r="AT104" s="103" t="e">
        <f t="shared" si="53"/>
        <v>#REF!</v>
      </c>
      <c r="AU104" s="103" t="e">
        <f t="shared" si="54"/>
        <v>#REF!</v>
      </c>
      <c r="AV104" s="103" t="e">
        <f t="shared" si="55"/>
        <v>#REF!</v>
      </c>
      <c r="AW104" s="103" t="e">
        <f t="shared" si="56"/>
        <v>#REF!</v>
      </c>
      <c r="AX104" s="103" t="e">
        <f t="shared" si="57"/>
        <v>#REF!</v>
      </c>
      <c r="AY104" s="103" t="e">
        <f t="shared" si="58"/>
        <v>#REF!</v>
      </c>
      <c r="AZ104" s="103" t="e">
        <f t="shared" si="59"/>
        <v>#REF!</v>
      </c>
      <c r="BA104" s="103" t="e">
        <f t="shared" si="60"/>
        <v>#REF!</v>
      </c>
      <c r="BB104" s="103" t="e">
        <f t="shared" si="61"/>
        <v>#REF!</v>
      </c>
      <c r="BC104" s="103" t="e">
        <f t="shared" si="62"/>
        <v>#REF!</v>
      </c>
      <c r="BD104" s="103" t="e">
        <f t="shared" si="63"/>
        <v>#REF!</v>
      </c>
      <c r="BE104" s="103" t="e">
        <f t="shared" si="64"/>
        <v>#REF!</v>
      </c>
    </row>
    <row r="105" spans="1:57">
      <c r="A105" s="290"/>
      <c r="B105" s="300"/>
      <c r="C105" s="107" t="s">
        <v>321</v>
      </c>
      <c r="D105" s="114">
        <f t="shared" si="33"/>
        <v>1</v>
      </c>
      <c r="E105" s="100">
        <f>+[1]FISCALIZACIONES!E106+[1]LICENCIAS!E106+[1]PERMISO!E106+[1]REGISTRO!E106+[1]CERTIFICADOS!E106</f>
        <v>0</v>
      </c>
      <c r="F105" s="100">
        <f>+[1]FISCALIZACIONES!F106+[1]LICENCIAS!F106+[1]PERMISO!F106+[1]REGISTRO!F106+[1]CERTIFICADOS!F106</f>
        <v>0</v>
      </c>
      <c r="G105" s="100">
        <f>+[1]FISCALIZACIONES!G106+[1]LICENCIAS!G106+[1]PERMISO!G106+[1]REGISTRO!G106+[1]CERTIFICADOS!G106</f>
        <v>0</v>
      </c>
      <c r="H105" s="100">
        <f>+[1]FISCALIZACIONES!H106+[1]LICENCIAS!H106+[1]PERMISO!H106+[1]REGISTRO!H106+[1]CERTIFICADOS!H106</f>
        <v>1</v>
      </c>
      <c r="I105" s="100">
        <f>+[1]FISCALIZACIONES!I106+[1]LICENCIAS!I106+[1]PERMISO!I106+[1]REGISTRO!I106+[1]CERTIFICADOS!I106</f>
        <v>0</v>
      </c>
      <c r="J105" s="100">
        <f>+[1]FISCALIZACIONES!J106+[1]LICENCIAS!J106+[1]PERMISO!J106+[1]REGISTRO!J106+[1]CERTIFICADOS!J106</f>
        <v>0</v>
      </c>
      <c r="K105" s="100">
        <f>+[1]FISCALIZACIONES!K106+[1]LICENCIAS!K106+[1]PERMISO!K106+[1]REGISTRO!K106+[1]CERTIFICADOS!K106</f>
        <v>0</v>
      </c>
      <c r="L105" s="100">
        <f>+[1]FISCALIZACIONES!L106+[1]LICENCIAS!L106+[1]PERMISO!L106+[1]REGISTRO!L106+[1]CERTIFICADOS!L106</f>
        <v>0</v>
      </c>
      <c r="M105" s="100">
        <f>+[1]FISCALIZACIONES!M106+[1]LICENCIAS!M106+[1]PERMISO!M106+[1]REGISTRO!M106+[1]CERTIFICADOS!M106</f>
        <v>0</v>
      </c>
      <c r="N105" s="100">
        <f>+[1]FISCALIZACIONES!N106+[1]LICENCIAS!N106+[1]PERMISO!N106+[1]REGISTRO!N106+[1]CERTIFICADOS!N106</f>
        <v>0</v>
      </c>
      <c r="O105" s="100">
        <f>+[1]FISCALIZACIONES!O106+[1]LICENCIAS!O106+[1]PERMISO!O106+[1]REGISTRO!O106+[1]CERTIFICADOS!O106</f>
        <v>0</v>
      </c>
      <c r="P105" s="100">
        <f>+[1]FISCALIZACIONES!P106+[1]LICENCIAS!P106+[1]PERMISO!P106+[1]REGISTRO!P106+[1]CERTIFICADOS!P106</f>
        <v>0</v>
      </c>
      <c r="Q105" s="100">
        <f>+[1]FISCALIZACIONES!Q106+[1]LICENCIAS!Q106+[1]PERMISO!Q106+[1]REGISTRO!Q106+[1]CERTIFICADOS!Q106</f>
        <v>0</v>
      </c>
      <c r="R105" s="100">
        <f>+[1]FISCALIZACIONES!R106+[1]LICENCIAS!R106+[1]PERMISO!R106+[1]REGISTRO!R106+[1]CERTIFICADOS!R106</f>
        <v>0</v>
      </c>
      <c r="S105" s="100">
        <f>+[1]FISCALIZACIONES!S106+[1]LICENCIAS!S106+[1]PERMISO!S106+[1]REGISTRO!S106+[1]CERTIFICADOS!S106</f>
        <v>0</v>
      </c>
      <c r="T105" s="100">
        <f>+[1]FISCALIZACIONES!T106+[1]LICENCIAS!T106+[1]PERMISO!T106+[1]REGISTRO!T106+[1]CERTIFICADOS!T106</f>
        <v>0</v>
      </c>
      <c r="U105" s="100">
        <f>+[1]FISCALIZACIONES!U106+[1]LICENCIAS!U106+[1]PERMISO!U106+[1]REGISTRO!U106+[1]CERTIFICADOS!U106</f>
        <v>0</v>
      </c>
      <c r="V105" s="100">
        <f>+[1]FISCALIZACIONES!V106+[1]LICENCIAS!V106+[1]PERMISO!V106+[1]REGISTRO!V106+[1]CERTIFICADOS!V106</f>
        <v>0</v>
      </c>
      <c r="W105" s="100">
        <f>+[1]FISCALIZACIONES!W106+[1]LICENCIAS!W106+[1]PERMISO!W106+[1]REGISTRO!W106+[1]CERTIFICADOS!W106</f>
        <v>0</v>
      </c>
      <c r="X105" s="100">
        <f>+[1]FISCALIZACIONES!X106+[1]LICENCIAS!X106+[1]PERMISO!X106+[1]REGISTRO!X106+[1]CERTIFICADOS!X106</f>
        <v>0</v>
      </c>
      <c r="Y105" s="100">
        <f>+[1]FISCALIZACIONES!Y106+[1]LICENCIAS!Y106+[1]PERMISO!Y106+[1]REGISTRO!Y106+[1]CERTIFICADOS!Y106</f>
        <v>0</v>
      </c>
      <c r="Z105" s="100">
        <f>+[1]FISCALIZACIONES!Z106+[1]LICENCIAS!Z106+[1]PERMISO!Z106+[1]REGISTRO!Z106+[1]CERTIFICADOS!Z106</f>
        <v>0</v>
      </c>
      <c r="AA105" s="101" t="e">
        <f t="shared" si="34"/>
        <v>#REF!</v>
      </c>
      <c r="AB105" s="101" t="e">
        <f t="shared" si="35"/>
        <v>#REF!</v>
      </c>
      <c r="AC105" s="102" t="e">
        <f t="shared" si="36"/>
        <v>#REF!</v>
      </c>
      <c r="AD105" s="102" t="e">
        <f t="shared" si="37"/>
        <v>#REF!</v>
      </c>
      <c r="AE105" s="102" t="e">
        <f t="shared" si="38"/>
        <v>#REF!</v>
      </c>
      <c r="AF105" s="102" t="e">
        <f t="shared" si="39"/>
        <v>#REF!</v>
      </c>
      <c r="AG105" s="102" t="e">
        <f t="shared" si="40"/>
        <v>#REF!</v>
      </c>
      <c r="AH105" s="102" t="e">
        <f t="shared" si="41"/>
        <v>#REF!</v>
      </c>
      <c r="AI105" s="103" t="e">
        <f t="shared" si="42"/>
        <v>#REF!</v>
      </c>
      <c r="AJ105" s="103" t="e">
        <f t="shared" si="43"/>
        <v>#REF!</v>
      </c>
      <c r="AK105" s="103" t="e">
        <f t="shared" si="44"/>
        <v>#REF!</v>
      </c>
      <c r="AL105" s="103" t="e">
        <f t="shared" si="45"/>
        <v>#REF!</v>
      </c>
      <c r="AM105" s="103" t="e">
        <f t="shared" si="46"/>
        <v>#REF!</v>
      </c>
      <c r="AN105" s="103" t="e">
        <f t="shared" si="47"/>
        <v>#REF!</v>
      </c>
      <c r="AO105" s="103" t="e">
        <f t="shared" si="48"/>
        <v>#REF!</v>
      </c>
      <c r="AP105" s="103" t="e">
        <f t="shared" si="49"/>
        <v>#REF!</v>
      </c>
      <c r="AQ105" s="103" t="e">
        <f t="shared" si="50"/>
        <v>#REF!</v>
      </c>
      <c r="AR105" s="103" t="e">
        <f t="shared" si="51"/>
        <v>#REF!</v>
      </c>
      <c r="AS105" s="103" t="e">
        <f t="shared" si="52"/>
        <v>#REF!</v>
      </c>
      <c r="AT105" s="103" t="e">
        <f t="shared" si="53"/>
        <v>#REF!</v>
      </c>
      <c r="AU105" s="103" t="e">
        <f t="shared" si="54"/>
        <v>#REF!</v>
      </c>
      <c r="AV105" s="103" t="e">
        <f t="shared" si="55"/>
        <v>#REF!</v>
      </c>
      <c r="AW105" s="103" t="e">
        <f t="shared" si="56"/>
        <v>#REF!</v>
      </c>
      <c r="AX105" s="103" t="e">
        <f t="shared" si="57"/>
        <v>#REF!</v>
      </c>
      <c r="AY105" s="103" t="e">
        <f t="shared" si="58"/>
        <v>#REF!</v>
      </c>
      <c r="AZ105" s="103" t="e">
        <f t="shared" si="59"/>
        <v>#REF!</v>
      </c>
      <c r="BA105" s="103" t="e">
        <f t="shared" si="60"/>
        <v>#REF!</v>
      </c>
      <c r="BB105" s="103" t="e">
        <f t="shared" si="61"/>
        <v>#REF!</v>
      </c>
      <c r="BC105" s="103" t="e">
        <f t="shared" si="62"/>
        <v>#REF!</v>
      </c>
      <c r="BD105" s="103" t="e">
        <f t="shared" si="63"/>
        <v>#REF!</v>
      </c>
      <c r="BE105" s="103" t="e">
        <f t="shared" si="64"/>
        <v>#REF!</v>
      </c>
    </row>
    <row r="106" spans="1:57">
      <c r="A106" s="290"/>
      <c r="B106" s="300"/>
      <c r="C106" s="107" t="s">
        <v>322</v>
      </c>
      <c r="D106" s="114">
        <f t="shared" si="33"/>
        <v>3</v>
      </c>
      <c r="E106" s="100">
        <f>+[1]FISCALIZACIONES!E107+[1]LICENCIAS!E107+[1]PERMISO!E107+[1]REGISTRO!E107+[1]CERTIFICADOS!E107</f>
        <v>0</v>
      </c>
      <c r="F106" s="100">
        <f>+[1]FISCALIZACIONES!F107+[1]LICENCIAS!F107+[1]PERMISO!F107+[1]REGISTRO!F107+[1]CERTIFICADOS!F107</f>
        <v>2</v>
      </c>
      <c r="G106" s="100">
        <f>+[1]FISCALIZACIONES!G107+[1]LICENCIAS!G107+[1]PERMISO!G107+[1]REGISTRO!G107+[1]CERTIFICADOS!G107</f>
        <v>0</v>
      </c>
      <c r="H106" s="100">
        <f>+[1]FISCALIZACIONES!H107+[1]LICENCIAS!H107+[1]PERMISO!H107+[1]REGISTRO!H107+[1]CERTIFICADOS!H107</f>
        <v>0</v>
      </c>
      <c r="I106" s="100">
        <f>+[1]FISCALIZACIONES!I107+[1]LICENCIAS!I107+[1]PERMISO!I107+[1]REGISTRO!I107+[1]CERTIFICADOS!I107</f>
        <v>0</v>
      </c>
      <c r="J106" s="100">
        <f>+[1]FISCALIZACIONES!J107+[1]LICENCIAS!J107+[1]PERMISO!J107+[1]REGISTRO!J107+[1]CERTIFICADOS!J107</f>
        <v>0</v>
      </c>
      <c r="K106" s="100">
        <f>+[1]FISCALIZACIONES!K107+[1]LICENCIAS!K107+[1]PERMISO!K107+[1]REGISTRO!K107+[1]CERTIFICADOS!K107</f>
        <v>0</v>
      </c>
      <c r="L106" s="100">
        <f>+[1]FISCALIZACIONES!L107+[1]LICENCIAS!L107+[1]PERMISO!L107+[1]REGISTRO!L107+[1]CERTIFICADOS!L107</f>
        <v>1</v>
      </c>
      <c r="M106" s="100">
        <f>+[1]FISCALIZACIONES!M107+[1]LICENCIAS!M107+[1]PERMISO!M107+[1]REGISTRO!M107+[1]CERTIFICADOS!M107</f>
        <v>0</v>
      </c>
      <c r="N106" s="100">
        <f>+[1]FISCALIZACIONES!N107+[1]LICENCIAS!N107+[1]PERMISO!N107+[1]REGISTRO!N107+[1]CERTIFICADOS!N107</f>
        <v>0</v>
      </c>
      <c r="O106" s="100">
        <f>+[1]FISCALIZACIONES!O107+[1]LICENCIAS!O107+[1]PERMISO!O107+[1]REGISTRO!O107+[1]CERTIFICADOS!O107</f>
        <v>0</v>
      </c>
      <c r="P106" s="100">
        <f>+[1]FISCALIZACIONES!P107+[1]LICENCIAS!P107+[1]PERMISO!P107+[1]REGISTRO!P107+[1]CERTIFICADOS!P107</f>
        <v>0</v>
      </c>
      <c r="Q106" s="100">
        <f>+[1]FISCALIZACIONES!Q107+[1]LICENCIAS!Q107+[1]PERMISO!Q107+[1]REGISTRO!Q107+[1]CERTIFICADOS!Q107</f>
        <v>0</v>
      </c>
      <c r="R106" s="100">
        <f>+[1]FISCALIZACIONES!R107+[1]LICENCIAS!R107+[1]PERMISO!R107+[1]REGISTRO!R107+[1]CERTIFICADOS!R107</f>
        <v>0</v>
      </c>
      <c r="S106" s="100">
        <f>+[1]FISCALIZACIONES!S107+[1]LICENCIAS!S107+[1]PERMISO!S107+[1]REGISTRO!S107+[1]CERTIFICADOS!S107</f>
        <v>0</v>
      </c>
      <c r="T106" s="100">
        <f>+[1]FISCALIZACIONES!T107+[1]LICENCIAS!T107+[1]PERMISO!T107+[1]REGISTRO!T107+[1]CERTIFICADOS!T107</f>
        <v>0</v>
      </c>
      <c r="U106" s="100">
        <f>+[1]FISCALIZACIONES!U107+[1]LICENCIAS!U107+[1]PERMISO!U107+[1]REGISTRO!U107+[1]CERTIFICADOS!U107</f>
        <v>0</v>
      </c>
      <c r="V106" s="100">
        <f>+[1]FISCALIZACIONES!V107+[1]LICENCIAS!V107+[1]PERMISO!V107+[1]REGISTRO!V107+[1]CERTIFICADOS!V107</f>
        <v>0</v>
      </c>
      <c r="W106" s="100">
        <f>+[1]FISCALIZACIONES!W107+[1]LICENCIAS!W107+[1]PERMISO!W107+[1]REGISTRO!W107+[1]CERTIFICADOS!W107</f>
        <v>0</v>
      </c>
      <c r="X106" s="100">
        <f>+[1]FISCALIZACIONES!X107+[1]LICENCIAS!X107+[1]PERMISO!X107+[1]REGISTRO!X107+[1]CERTIFICADOS!X107</f>
        <v>0</v>
      </c>
      <c r="Y106" s="100">
        <f>+[1]FISCALIZACIONES!Y107+[1]LICENCIAS!Y107+[1]PERMISO!Y107+[1]REGISTRO!Y107+[1]CERTIFICADOS!Y107</f>
        <v>0</v>
      </c>
      <c r="Z106" s="100">
        <f>+[1]FISCALIZACIONES!Z107+[1]LICENCIAS!Z107+[1]PERMISO!Z107+[1]REGISTRO!Z107+[1]CERTIFICADOS!Z107</f>
        <v>0</v>
      </c>
      <c r="AA106" s="101" t="e">
        <f t="shared" si="34"/>
        <v>#REF!</v>
      </c>
      <c r="AB106" s="101" t="e">
        <f t="shared" si="35"/>
        <v>#REF!</v>
      </c>
      <c r="AC106" s="102" t="e">
        <f t="shared" si="36"/>
        <v>#REF!</v>
      </c>
      <c r="AD106" s="102" t="e">
        <f t="shared" si="37"/>
        <v>#REF!</v>
      </c>
      <c r="AE106" s="102" t="e">
        <f t="shared" si="38"/>
        <v>#REF!</v>
      </c>
      <c r="AF106" s="102" t="e">
        <f t="shared" si="39"/>
        <v>#REF!</v>
      </c>
      <c r="AG106" s="102" t="e">
        <f t="shared" si="40"/>
        <v>#REF!</v>
      </c>
      <c r="AH106" s="102" t="e">
        <f t="shared" si="41"/>
        <v>#REF!</v>
      </c>
      <c r="AI106" s="103" t="e">
        <f t="shared" si="42"/>
        <v>#REF!</v>
      </c>
      <c r="AJ106" s="103" t="e">
        <f t="shared" si="43"/>
        <v>#REF!</v>
      </c>
      <c r="AK106" s="103" t="e">
        <f t="shared" si="44"/>
        <v>#REF!</v>
      </c>
      <c r="AL106" s="103" t="e">
        <f t="shared" si="45"/>
        <v>#REF!</v>
      </c>
      <c r="AM106" s="103" t="e">
        <f t="shared" si="46"/>
        <v>#REF!</v>
      </c>
      <c r="AN106" s="103" t="e">
        <f t="shared" si="47"/>
        <v>#REF!</v>
      </c>
      <c r="AO106" s="103" t="e">
        <f t="shared" si="48"/>
        <v>#REF!</v>
      </c>
      <c r="AP106" s="103" t="e">
        <f t="shared" si="49"/>
        <v>#REF!</v>
      </c>
      <c r="AQ106" s="103" t="e">
        <f t="shared" si="50"/>
        <v>#REF!</v>
      </c>
      <c r="AR106" s="103" t="e">
        <f t="shared" si="51"/>
        <v>#REF!</v>
      </c>
      <c r="AS106" s="103" t="e">
        <f t="shared" si="52"/>
        <v>#REF!</v>
      </c>
      <c r="AT106" s="103" t="e">
        <f t="shared" si="53"/>
        <v>#REF!</v>
      </c>
      <c r="AU106" s="103" t="e">
        <f t="shared" si="54"/>
        <v>#REF!</v>
      </c>
      <c r="AV106" s="103" t="e">
        <f t="shared" si="55"/>
        <v>#REF!</v>
      </c>
      <c r="AW106" s="103" t="e">
        <f t="shared" si="56"/>
        <v>#REF!</v>
      </c>
      <c r="AX106" s="103" t="e">
        <f t="shared" si="57"/>
        <v>#REF!</v>
      </c>
      <c r="AY106" s="103" t="e">
        <f t="shared" si="58"/>
        <v>#REF!</v>
      </c>
      <c r="AZ106" s="103" t="e">
        <f t="shared" si="59"/>
        <v>#REF!</v>
      </c>
      <c r="BA106" s="103" t="e">
        <f t="shared" si="60"/>
        <v>#REF!</v>
      </c>
      <c r="BB106" s="103" t="e">
        <f t="shared" si="61"/>
        <v>#REF!</v>
      </c>
      <c r="BC106" s="103" t="e">
        <f t="shared" si="62"/>
        <v>#REF!</v>
      </c>
      <c r="BD106" s="103" t="e">
        <f t="shared" si="63"/>
        <v>#REF!</v>
      </c>
      <c r="BE106" s="103" t="e">
        <f t="shared" si="64"/>
        <v>#REF!</v>
      </c>
    </row>
    <row r="107" spans="1:57">
      <c r="A107" s="290"/>
      <c r="B107" s="300"/>
      <c r="C107" s="107" t="s">
        <v>323</v>
      </c>
      <c r="D107" s="114">
        <f t="shared" si="33"/>
        <v>4</v>
      </c>
      <c r="E107" s="100">
        <f>+[1]FISCALIZACIONES!E108+[1]LICENCIAS!E108+[1]PERMISO!E108+[1]REGISTRO!E108+[1]CERTIFICADOS!E108</f>
        <v>1</v>
      </c>
      <c r="F107" s="100">
        <f>+[1]FISCALIZACIONES!F108+[1]LICENCIAS!F108+[1]PERMISO!F108+[1]REGISTRO!F108+[1]CERTIFICADOS!F108</f>
        <v>1</v>
      </c>
      <c r="G107" s="100">
        <f>+[1]FISCALIZACIONES!G108+[1]LICENCIAS!G108+[1]PERMISO!G108+[1]REGISTRO!G108+[1]CERTIFICADOS!G108</f>
        <v>0</v>
      </c>
      <c r="H107" s="100">
        <f>+[1]FISCALIZACIONES!H108+[1]LICENCIAS!H108+[1]PERMISO!H108+[1]REGISTRO!H108+[1]CERTIFICADOS!H108</f>
        <v>2</v>
      </c>
      <c r="I107" s="100">
        <f>+[1]FISCALIZACIONES!I108+[1]LICENCIAS!I108+[1]PERMISO!I108+[1]REGISTRO!I108+[1]CERTIFICADOS!I108</f>
        <v>0</v>
      </c>
      <c r="J107" s="100">
        <f>+[1]FISCALIZACIONES!J108+[1]LICENCIAS!J108+[1]PERMISO!J108+[1]REGISTRO!J108+[1]CERTIFICADOS!J108</f>
        <v>0</v>
      </c>
      <c r="K107" s="100">
        <f>+[1]FISCALIZACIONES!K108+[1]LICENCIAS!K108+[1]PERMISO!K108+[1]REGISTRO!K108+[1]CERTIFICADOS!K108</f>
        <v>0</v>
      </c>
      <c r="L107" s="100">
        <f>+[1]FISCALIZACIONES!L108+[1]LICENCIAS!L108+[1]PERMISO!L108+[1]REGISTRO!L108+[1]CERTIFICADOS!L108</f>
        <v>0</v>
      </c>
      <c r="M107" s="100">
        <f>+[1]FISCALIZACIONES!M108+[1]LICENCIAS!M108+[1]PERMISO!M108+[1]REGISTRO!M108+[1]CERTIFICADOS!M108</f>
        <v>0</v>
      </c>
      <c r="N107" s="100">
        <f>+[1]FISCALIZACIONES!N108+[1]LICENCIAS!N108+[1]PERMISO!N108+[1]REGISTRO!N108+[1]CERTIFICADOS!N108</f>
        <v>0</v>
      </c>
      <c r="O107" s="100">
        <f>+[1]FISCALIZACIONES!O108+[1]LICENCIAS!O108+[1]PERMISO!O108+[1]REGISTRO!O108+[1]CERTIFICADOS!O108</f>
        <v>0</v>
      </c>
      <c r="P107" s="100">
        <f>+[1]FISCALIZACIONES!P108+[1]LICENCIAS!P108+[1]PERMISO!P108+[1]REGISTRO!P108+[1]CERTIFICADOS!P108</f>
        <v>0</v>
      </c>
      <c r="Q107" s="100">
        <f>+[1]FISCALIZACIONES!Q108+[1]LICENCIAS!Q108+[1]PERMISO!Q108+[1]REGISTRO!Q108+[1]CERTIFICADOS!Q108</f>
        <v>0</v>
      </c>
      <c r="R107" s="100">
        <f>+[1]FISCALIZACIONES!R108+[1]LICENCIAS!R108+[1]PERMISO!R108+[1]REGISTRO!R108+[1]CERTIFICADOS!R108</f>
        <v>0</v>
      </c>
      <c r="S107" s="100">
        <f>+[1]FISCALIZACIONES!S108+[1]LICENCIAS!S108+[1]PERMISO!S108+[1]REGISTRO!S108+[1]CERTIFICADOS!S108</f>
        <v>0</v>
      </c>
      <c r="T107" s="100">
        <f>+[1]FISCALIZACIONES!T108+[1]LICENCIAS!T108+[1]PERMISO!T108+[1]REGISTRO!T108+[1]CERTIFICADOS!T108</f>
        <v>0</v>
      </c>
      <c r="U107" s="100">
        <f>+[1]FISCALIZACIONES!U108+[1]LICENCIAS!U108+[1]PERMISO!U108+[1]REGISTRO!U108+[1]CERTIFICADOS!U108</f>
        <v>0</v>
      </c>
      <c r="V107" s="100">
        <f>+[1]FISCALIZACIONES!V108+[1]LICENCIAS!V108+[1]PERMISO!V108+[1]REGISTRO!V108+[1]CERTIFICADOS!V108</f>
        <v>0</v>
      </c>
      <c r="W107" s="100">
        <f>+[1]FISCALIZACIONES!W108+[1]LICENCIAS!W108+[1]PERMISO!W108+[1]REGISTRO!W108+[1]CERTIFICADOS!W108</f>
        <v>0</v>
      </c>
      <c r="X107" s="100">
        <f>+[1]FISCALIZACIONES!X108+[1]LICENCIAS!X108+[1]PERMISO!X108+[1]REGISTRO!X108+[1]CERTIFICADOS!X108</f>
        <v>0</v>
      </c>
      <c r="Y107" s="100">
        <f>+[1]FISCALIZACIONES!Y108+[1]LICENCIAS!Y108+[1]PERMISO!Y108+[1]REGISTRO!Y108+[1]CERTIFICADOS!Y108</f>
        <v>0</v>
      </c>
      <c r="Z107" s="100">
        <f>+[1]FISCALIZACIONES!Z108+[1]LICENCIAS!Z108+[1]PERMISO!Z108+[1]REGISTRO!Z108+[1]CERTIFICADOS!Z108</f>
        <v>0</v>
      </c>
      <c r="AA107" s="101" t="e">
        <f t="shared" si="34"/>
        <v>#REF!</v>
      </c>
      <c r="AB107" s="101" t="e">
        <f t="shared" si="35"/>
        <v>#REF!</v>
      </c>
      <c r="AC107" s="102" t="e">
        <f t="shared" si="36"/>
        <v>#REF!</v>
      </c>
      <c r="AD107" s="102" t="e">
        <f t="shared" si="37"/>
        <v>#REF!</v>
      </c>
      <c r="AE107" s="102" t="e">
        <f t="shared" si="38"/>
        <v>#REF!</v>
      </c>
      <c r="AF107" s="102" t="e">
        <f t="shared" si="39"/>
        <v>#REF!</v>
      </c>
      <c r="AG107" s="102" t="e">
        <f t="shared" si="40"/>
        <v>#REF!</v>
      </c>
      <c r="AH107" s="102" t="e">
        <f t="shared" si="41"/>
        <v>#REF!</v>
      </c>
      <c r="AI107" s="103" t="e">
        <f t="shared" si="42"/>
        <v>#REF!</v>
      </c>
      <c r="AJ107" s="103" t="e">
        <f t="shared" si="43"/>
        <v>#REF!</v>
      </c>
      <c r="AK107" s="103" t="e">
        <f t="shared" si="44"/>
        <v>#REF!</v>
      </c>
      <c r="AL107" s="103" t="e">
        <f t="shared" si="45"/>
        <v>#REF!</v>
      </c>
      <c r="AM107" s="103" t="e">
        <f t="shared" si="46"/>
        <v>#REF!</v>
      </c>
      <c r="AN107" s="103" t="e">
        <f t="shared" si="47"/>
        <v>#REF!</v>
      </c>
      <c r="AO107" s="103" t="e">
        <f t="shared" si="48"/>
        <v>#REF!</v>
      </c>
      <c r="AP107" s="103" t="e">
        <f t="shared" si="49"/>
        <v>#REF!</v>
      </c>
      <c r="AQ107" s="103" t="e">
        <f t="shared" si="50"/>
        <v>#REF!</v>
      </c>
      <c r="AR107" s="103" t="e">
        <f t="shared" si="51"/>
        <v>#REF!</v>
      </c>
      <c r="AS107" s="103" t="e">
        <f t="shared" si="52"/>
        <v>#REF!</v>
      </c>
      <c r="AT107" s="103" t="e">
        <f t="shared" si="53"/>
        <v>#REF!</v>
      </c>
      <c r="AU107" s="103" t="e">
        <f t="shared" si="54"/>
        <v>#REF!</v>
      </c>
      <c r="AV107" s="103" t="e">
        <f t="shared" si="55"/>
        <v>#REF!</v>
      </c>
      <c r="AW107" s="103" t="e">
        <f t="shared" si="56"/>
        <v>#REF!</v>
      </c>
      <c r="AX107" s="103" t="e">
        <f t="shared" si="57"/>
        <v>#REF!</v>
      </c>
      <c r="AY107" s="103" t="e">
        <f t="shared" si="58"/>
        <v>#REF!</v>
      </c>
      <c r="AZ107" s="103" t="e">
        <f t="shared" si="59"/>
        <v>#REF!</v>
      </c>
      <c r="BA107" s="103" t="e">
        <f t="shared" si="60"/>
        <v>#REF!</v>
      </c>
      <c r="BB107" s="103" t="e">
        <f t="shared" si="61"/>
        <v>#REF!</v>
      </c>
      <c r="BC107" s="103" t="e">
        <f t="shared" si="62"/>
        <v>#REF!</v>
      </c>
      <c r="BD107" s="103" t="e">
        <f t="shared" si="63"/>
        <v>#REF!</v>
      </c>
      <c r="BE107" s="103" t="e">
        <f t="shared" si="64"/>
        <v>#REF!</v>
      </c>
    </row>
    <row r="108" spans="1:57">
      <c r="A108" s="291"/>
      <c r="B108" s="301"/>
      <c r="C108" s="107" t="s">
        <v>324</v>
      </c>
      <c r="D108" s="114">
        <f t="shared" si="33"/>
        <v>3</v>
      </c>
      <c r="E108" s="100">
        <f>+[1]FISCALIZACIONES!E109+[1]LICENCIAS!E109+[1]PERMISO!E109+[1]REGISTRO!E109+[1]CERTIFICADOS!E109</f>
        <v>1</v>
      </c>
      <c r="F108" s="100">
        <f>+[1]FISCALIZACIONES!F109+[1]LICENCIAS!F109+[1]PERMISO!F109+[1]REGISTRO!F109+[1]CERTIFICADOS!F109</f>
        <v>1</v>
      </c>
      <c r="G108" s="100">
        <f>+[1]FISCALIZACIONES!G109+[1]LICENCIAS!G109+[1]PERMISO!G109+[1]REGISTRO!G109+[1]CERTIFICADOS!G109</f>
        <v>0</v>
      </c>
      <c r="H108" s="100">
        <f>+[1]FISCALIZACIONES!H109+[1]LICENCIAS!H109+[1]PERMISO!H109+[1]REGISTRO!H109+[1]CERTIFICADOS!H109</f>
        <v>0</v>
      </c>
      <c r="I108" s="100">
        <f>+[1]FISCALIZACIONES!I109+[1]LICENCIAS!I109+[1]PERMISO!I109+[1]REGISTRO!I109+[1]CERTIFICADOS!I109</f>
        <v>0</v>
      </c>
      <c r="J108" s="100">
        <f>+[1]FISCALIZACIONES!J109+[1]LICENCIAS!J109+[1]PERMISO!J109+[1]REGISTRO!J109+[1]CERTIFICADOS!J109</f>
        <v>0</v>
      </c>
      <c r="K108" s="100">
        <f>+[1]FISCALIZACIONES!K109+[1]LICENCIAS!K109+[1]PERMISO!K109+[1]REGISTRO!K109+[1]CERTIFICADOS!K109</f>
        <v>0</v>
      </c>
      <c r="L108" s="100">
        <f>+[1]FISCALIZACIONES!L109+[1]LICENCIAS!L109+[1]PERMISO!L109+[1]REGISTRO!L109+[1]CERTIFICADOS!L109</f>
        <v>0</v>
      </c>
      <c r="M108" s="100">
        <f>+[1]FISCALIZACIONES!M109+[1]LICENCIAS!M109+[1]PERMISO!M109+[1]REGISTRO!M109+[1]CERTIFICADOS!M109</f>
        <v>0</v>
      </c>
      <c r="N108" s="100">
        <f>+[1]FISCALIZACIONES!N109+[1]LICENCIAS!N109+[1]PERMISO!N109+[1]REGISTRO!N109+[1]CERTIFICADOS!N109</f>
        <v>0</v>
      </c>
      <c r="O108" s="100">
        <f>+[1]FISCALIZACIONES!O109+[1]LICENCIAS!O109+[1]PERMISO!O109+[1]REGISTRO!O109+[1]CERTIFICADOS!O109</f>
        <v>0</v>
      </c>
      <c r="P108" s="100">
        <f>+[1]FISCALIZACIONES!P109+[1]LICENCIAS!P109+[1]PERMISO!P109+[1]REGISTRO!P109+[1]CERTIFICADOS!P109</f>
        <v>0</v>
      </c>
      <c r="Q108" s="100">
        <f>+[1]FISCALIZACIONES!Q109+[1]LICENCIAS!Q109+[1]PERMISO!Q109+[1]REGISTRO!Q109+[1]CERTIFICADOS!Q109</f>
        <v>1</v>
      </c>
      <c r="R108" s="100">
        <f>+[1]FISCALIZACIONES!R109+[1]LICENCIAS!R109+[1]PERMISO!R109+[1]REGISTRO!R109+[1]CERTIFICADOS!R109</f>
        <v>0</v>
      </c>
      <c r="S108" s="100">
        <f>+[1]FISCALIZACIONES!S109+[1]LICENCIAS!S109+[1]PERMISO!S109+[1]REGISTRO!S109+[1]CERTIFICADOS!S109</f>
        <v>0</v>
      </c>
      <c r="T108" s="100">
        <f>+[1]FISCALIZACIONES!T109+[1]LICENCIAS!T109+[1]PERMISO!T109+[1]REGISTRO!T109+[1]CERTIFICADOS!T109</f>
        <v>0</v>
      </c>
      <c r="U108" s="100">
        <f>+[1]FISCALIZACIONES!U109+[1]LICENCIAS!U109+[1]PERMISO!U109+[1]REGISTRO!U109+[1]CERTIFICADOS!U109</f>
        <v>0</v>
      </c>
      <c r="V108" s="100">
        <f>+[1]FISCALIZACIONES!V109+[1]LICENCIAS!V109+[1]PERMISO!V109+[1]REGISTRO!V109+[1]CERTIFICADOS!V109</f>
        <v>0</v>
      </c>
      <c r="W108" s="100">
        <f>+[1]FISCALIZACIONES!W109+[1]LICENCIAS!W109+[1]PERMISO!W109+[1]REGISTRO!W109+[1]CERTIFICADOS!W109</f>
        <v>0</v>
      </c>
      <c r="X108" s="100">
        <f>+[1]FISCALIZACIONES!X109+[1]LICENCIAS!X109+[1]PERMISO!X109+[1]REGISTRO!X109+[1]CERTIFICADOS!X109</f>
        <v>0</v>
      </c>
      <c r="Y108" s="100">
        <f>+[1]FISCALIZACIONES!Y109+[1]LICENCIAS!Y109+[1]PERMISO!Y109+[1]REGISTRO!Y109+[1]CERTIFICADOS!Y109</f>
        <v>0</v>
      </c>
      <c r="Z108" s="100">
        <f>+[1]FISCALIZACIONES!Z109+[1]LICENCIAS!Z109+[1]PERMISO!Z109+[1]REGISTRO!Z109+[1]CERTIFICADOS!Z109</f>
        <v>0</v>
      </c>
      <c r="AA108" s="101" t="e">
        <f t="shared" si="34"/>
        <v>#REF!</v>
      </c>
      <c r="AB108" s="101" t="e">
        <f t="shared" si="35"/>
        <v>#REF!</v>
      </c>
      <c r="AC108" s="102" t="e">
        <f t="shared" si="36"/>
        <v>#REF!</v>
      </c>
      <c r="AD108" s="102" t="e">
        <f t="shared" si="37"/>
        <v>#REF!</v>
      </c>
      <c r="AE108" s="102" t="e">
        <f t="shared" si="38"/>
        <v>#REF!</v>
      </c>
      <c r="AF108" s="102" t="e">
        <f t="shared" si="39"/>
        <v>#REF!</v>
      </c>
      <c r="AG108" s="102" t="e">
        <f t="shared" si="40"/>
        <v>#REF!</v>
      </c>
      <c r="AH108" s="102" t="e">
        <f t="shared" si="41"/>
        <v>#REF!</v>
      </c>
      <c r="AI108" s="103" t="e">
        <f t="shared" si="42"/>
        <v>#REF!</v>
      </c>
      <c r="AJ108" s="103" t="e">
        <f t="shared" si="43"/>
        <v>#REF!</v>
      </c>
      <c r="AK108" s="103" t="e">
        <f t="shared" si="44"/>
        <v>#REF!</v>
      </c>
      <c r="AL108" s="103" t="e">
        <f t="shared" si="45"/>
        <v>#REF!</v>
      </c>
      <c r="AM108" s="103" t="e">
        <f t="shared" si="46"/>
        <v>#REF!</v>
      </c>
      <c r="AN108" s="103" t="e">
        <f t="shared" si="47"/>
        <v>#REF!</v>
      </c>
      <c r="AO108" s="103" t="e">
        <f t="shared" si="48"/>
        <v>#REF!</v>
      </c>
      <c r="AP108" s="103" t="e">
        <f t="shared" si="49"/>
        <v>#REF!</v>
      </c>
      <c r="AQ108" s="103" t="e">
        <f t="shared" si="50"/>
        <v>#REF!</v>
      </c>
      <c r="AR108" s="103" t="e">
        <f t="shared" si="51"/>
        <v>#REF!</v>
      </c>
      <c r="AS108" s="103" t="e">
        <f t="shared" si="52"/>
        <v>#REF!</v>
      </c>
      <c r="AT108" s="103" t="e">
        <f t="shared" si="53"/>
        <v>#REF!</v>
      </c>
      <c r="AU108" s="103" t="e">
        <f t="shared" si="54"/>
        <v>#REF!</v>
      </c>
      <c r="AV108" s="103" t="e">
        <f t="shared" si="55"/>
        <v>#REF!</v>
      </c>
      <c r="AW108" s="103" t="e">
        <f t="shared" si="56"/>
        <v>#REF!</v>
      </c>
      <c r="AX108" s="103" t="e">
        <f t="shared" si="57"/>
        <v>#REF!</v>
      </c>
      <c r="AY108" s="103" t="e">
        <f t="shared" si="58"/>
        <v>#REF!</v>
      </c>
      <c r="AZ108" s="103" t="e">
        <f t="shared" si="59"/>
        <v>#REF!</v>
      </c>
      <c r="BA108" s="103" t="e">
        <f t="shared" si="60"/>
        <v>#REF!</v>
      </c>
      <c r="BB108" s="103" t="e">
        <f t="shared" si="61"/>
        <v>#REF!</v>
      </c>
      <c r="BC108" s="103" t="e">
        <f t="shared" si="62"/>
        <v>#REF!</v>
      </c>
      <c r="BD108" s="103" t="e">
        <f t="shared" si="63"/>
        <v>#REF!</v>
      </c>
      <c r="BE108" s="103" t="e">
        <f t="shared" si="64"/>
        <v>#REF!</v>
      </c>
    </row>
    <row r="109" spans="1:57">
      <c r="A109" s="289" t="s">
        <v>325</v>
      </c>
      <c r="B109" s="299">
        <f>SUM(D109:D138)</f>
        <v>180</v>
      </c>
      <c r="C109" s="107" t="s">
        <v>326</v>
      </c>
      <c r="D109" s="114">
        <f t="shared" si="33"/>
        <v>4</v>
      </c>
      <c r="E109" s="100">
        <f>+[1]FISCALIZACIONES!E110+[1]LICENCIAS!E110+[1]PERMISO!E110+[1]REGISTRO!E110+[1]CERTIFICADOS!E110</f>
        <v>0</v>
      </c>
      <c r="F109" s="100">
        <f>+[1]FISCALIZACIONES!F110+[1]LICENCIAS!F110+[1]PERMISO!F110+[1]REGISTRO!F110+[1]CERTIFICADOS!F110</f>
        <v>1</v>
      </c>
      <c r="G109" s="100">
        <f>+[1]FISCALIZACIONES!G110+[1]LICENCIAS!G110+[1]PERMISO!G110+[1]REGISTRO!G110+[1]CERTIFICADOS!G110</f>
        <v>1</v>
      </c>
      <c r="H109" s="100">
        <f>+[1]FISCALIZACIONES!H110+[1]LICENCIAS!H110+[1]PERMISO!H110+[1]REGISTRO!H110+[1]CERTIFICADOS!H110</f>
        <v>1</v>
      </c>
      <c r="I109" s="100">
        <f>+[1]FISCALIZACIONES!I110+[1]LICENCIAS!I110+[1]PERMISO!I110+[1]REGISTRO!I110+[1]CERTIFICADOS!I110</f>
        <v>1</v>
      </c>
      <c r="J109" s="100">
        <f>+[1]FISCALIZACIONES!J110+[1]LICENCIAS!J110+[1]PERMISO!J110+[1]REGISTRO!J110+[1]CERTIFICADOS!J110</f>
        <v>0</v>
      </c>
      <c r="K109" s="100">
        <f>+[1]FISCALIZACIONES!K110+[1]LICENCIAS!K110+[1]PERMISO!K110+[1]REGISTRO!K110+[1]CERTIFICADOS!K110</f>
        <v>0</v>
      </c>
      <c r="L109" s="100">
        <f>+[1]FISCALIZACIONES!L110+[1]LICENCIAS!L110+[1]PERMISO!L110+[1]REGISTRO!L110+[1]CERTIFICADOS!L110</f>
        <v>0</v>
      </c>
      <c r="M109" s="100">
        <f>+[1]FISCALIZACIONES!M110+[1]LICENCIAS!M110+[1]PERMISO!M110+[1]REGISTRO!M110+[1]CERTIFICADOS!M110</f>
        <v>0</v>
      </c>
      <c r="N109" s="100">
        <f>+[1]FISCALIZACIONES!N110+[1]LICENCIAS!N110+[1]PERMISO!N110+[1]REGISTRO!N110+[1]CERTIFICADOS!N110</f>
        <v>0</v>
      </c>
      <c r="O109" s="100">
        <f>+[1]FISCALIZACIONES!O110+[1]LICENCIAS!O110+[1]PERMISO!O110+[1]REGISTRO!O110+[1]CERTIFICADOS!O110</f>
        <v>0</v>
      </c>
      <c r="P109" s="100">
        <f>+[1]FISCALIZACIONES!P110+[1]LICENCIAS!P110+[1]PERMISO!P110+[1]REGISTRO!P110+[1]CERTIFICADOS!P110</f>
        <v>0</v>
      </c>
      <c r="Q109" s="100">
        <f>+[1]FISCALIZACIONES!Q110+[1]LICENCIAS!Q110+[1]PERMISO!Q110+[1]REGISTRO!Q110+[1]CERTIFICADOS!Q110</f>
        <v>0</v>
      </c>
      <c r="R109" s="100">
        <f>+[1]FISCALIZACIONES!R110+[1]LICENCIAS!R110+[1]PERMISO!R110+[1]REGISTRO!R110+[1]CERTIFICADOS!R110</f>
        <v>0</v>
      </c>
      <c r="S109" s="100">
        <f>+[1]FISCALIZACIONES!S110+[1]LICENCIAS!S110+[1]PERMISO!S110+[1]REGISTRO!S110+[1]CERTIFICADOS!S110</f>
        <v>0</v>
      </c>
      <c r="T109" s="100">
        <f>+[1]FISCALIZACIONES!T110+[1]LICENCIAS!T110+[1]PERMISO!T110+[1]REGISTRO!T110+[1]CERTIFICADOS!T110</f>
        <v>0</v>
      </c>
      <c r="U109" s="100">
        <f>+[1]FISCALIZACIONES!U110+[1]LICENCIAS!U110+[1]PERMISO!U110+[1]REGISTRO!U110+[1]CERTIFICADOS!U110</f>
        <v>0</v>
      </c>
      <c r="V109" s="100">
        <f>+[1]FISCALIZACIONES!V110+[1]LICENCIAS!V110+[1]PERMISO!V110+[1]REGISTRO!V110+[1]CERTIFICADOS!V110</f>
        <v>0</v>
      </c>
      <c r="W109" s="100">
        <f>+[1]FISCALIZACIONES!W110+[1]LICENCIAS!W110+[1]PERMISO!W110+[1]REGISTRO!W110+[1]CERTIFICADOS!W110</f>
        <v>0</v>
      </c>
      <c r="X109" s="100">
        <f>+[1]FISCALIZACIONES!X110+[1]LICENCIAS!X110+[1]PERMISO!X110+[1]REGISTRO!X110+[1]CERTIFICADOS!X110</f>
        <v>0</v>
      </c>
      <c r="Y109" s="100">
        <f>+[1]FISCALIZACIONES!Y110+[1]LICENCIAS!Y110+[1]PERMISO!Y110+[1]REGISTRO!Y110+[1]CERTIFICADOS!Y110</f>
        <v>0</v>
      </c>
      <c r="Z109" s="100">
        <f>+[1]FISCALIZACIONES!Z110+[1]LICENCIAS!Z110+[1]PERMISO!Z110+[1]REGISTRO!Z110+[1]CERTIFICADOS!Z110</f>
        <v>0</v>
      </c>
      <c r="AA109" s="101" t="e">
        <f t="shared" si="34"/>
        <v>#REF!</v>
      </c>
      <c r="AB109" s="101" t="e">
        <f t="shared" si="35"/>
        <v>#REF!</v>
      </c>
      <c r="AC109" s="102" t="e">
        <f t="shared" si="36"/>
        <v>#REF!</v>
      </c>
      <c r="AD109" s="102" t="e">
        <f t="shared" si="37"/>
        <v>#REF!</v>
      </c>
      <c r="AE109" s="102" t="e">
        <f t="shared" si="38"/>
        <v>#REF!</v>
      </c>
      <c r="AF109" s="102" t="e">
        <f t="shared" si="39"/>
        <v>#REF!</v>
      </c>
      <c r="AG109" s="102" t="e">
        <f t="shared" si="40"/>
        <v>#REF!</v>
      </c>
      <c r="AH109" s="102" t="e">
        <f t="shared" si="41"/>
        <v>#REF!</v>
      </c>
      <c r="AI109" s="103" t="e">
        <f t="shared" si="42"/>
        <v>#REF!</v>
      </c>
      <c r="AJ109" s="103" t="e">
        <f t="shared" si="43"/>
        <v>#REF!</v>
      </c>
      <c r="AK109" s="103" t="e">
        <f t="shared" si="44"/>
        <v>#REF!</v>
      </c>
      <c r="AL109" s="103" t="e">
        <f t="shared" si="45"/>
        <v>#REF!</v>
      </c>
      <c r="AM109" s="103" t="e">
        <f t="shared" si="46"/>
        <v>#REF!</v>
      </c>
      <c r="AN109" s="103" t="e">
        <f t="shared" si="47"/>
        <v>#REF!</v>
      </c>
      <c r="AO109" s="103" t="e">
        <f t="shared" si="48"/>
        <v>#REF!</v>
      </c>
      <c r="AP109" s="103" t="e">
        <f t="shared" si="49"/>
        <v>#REF!</v>
      </c>
      <c r="AQ109" s="103" t="e">
        <f t="shared" si="50"/>
        <v>#REF!</v>
      </c>
      <c r="AR109" s="103" t="e">
        <f t="shared" si="51"/>
        <v>#REF!</v>
      </c>
      <c r="AS109" s="103" t="e">
        <f t="shared" si="52"/>
        <v>#REF!</v>
      </c>
      <c r="AT109" s="103" t="e">
        <f t="shared" si="53"/>
        <v>#REF!</v>
      </c>
      <c r="AU109" s="103" t="e">
        <f t="shared" si="54"/>
        <v>#REF!</v>
      </c>
      <c r="AV109" s="103" t="e">
        <f t="shared" si="55"/>
        <v>#REF!</v>
      </c>
      <c r="AW109" s="103" t="e">
        <f t="shared" si="56"/>
        <v>#REF!</v>
      </c>
      <c r="AX109" s="103" t="e">
        <f t="shared" si="57"/>
        <v>#REF!</v>
      </c>
      <c r="AY109" s="103" t="e">
        <f t="shared" si="58"/>
        <v>#REF!</v>
      </c>
      <c r="AZ109" s="103" t="e">
        <f t="shared" si="59"/>
        <v>#REF!</v>
      </c>
      <c r="BA109" s="103" t="e">
        <f t="shared" si="60"/>
        <v>#REF!</v>
      </c>
      <c r="BB109" s="103" t="e">
        <f t="shared" si="61"/>
        <v>#REF!</v>
      </c>
      <c r="BC109" s="103" t="e">
        <f t="shared" si="62"/>
        <v>#REF!</v>
      </c>
      <c r="BD109" s="103" t="e">
        <f t="shared" si="63"/>
        <v>#REF!</v>
      </c>
      <c r="BE109" s="103" t="e">
        <f t="shared" si="64"/>
        <v>#REF!</v>
      </c>
    </row>
    <row r="110" spans="1:57">
      <c r="A110" s="290"/>
      <c r="B110" s="300"/>
      <c r="C110" s="107" t="s">
        <v>327</v>
      </c>
      <c r="D110" s="114">
        <f t="shared" si="33"/>
        <v>9</v>
      </c>
      <c r="E110" s="100">
        <f>+[1]FISCALIZACIONES!E111+[1]LICENCIAS!E111+[1]PERMISO!E111+[1]REGISTRO!E111+[1]CERTIFICADOS!E111</f>
        <v>0</v>
      </c>
      <c r="F110" s="100">
        <f>+[1]FISCALIZACIONES!F111+[1]LICENCIAS!F111+[1]PERMISO!F111+[1]REGISTRO!F111+[1]CERTIFICADOS!F111</f>
        <v>7</v>
      </c>
      <c r="G110" s="100">
        <f>+[1]FISCALIZACIONES!G111+[1]LICENCIAS!G111+[1]PERMISO!G111+[1]REGISTRO!G111+[1]CERTIFICADOS!G111</f>
        <v>0</v>
      </c>
      <c r="H110" s="100">
        <f>+[1]FISCALIZACIONES!H111+[1]LICENCIAS!H111+[1]PERMISO!H111+[1]REGISTRO!H111+[1]CERTIFICADOS!H111</f>
        <v>2</v>
      </c>
      <c r="I110" s="100">
        <f>+[1]FISCALIZACIONES!I111+[1]LICENCIAS!I111+[1]PERMISO!I111+[1]REGISTRO!I111+[1]CERTIFICADOS!I111</f>
        <v>0</v>
      </c>
      <c r="J110" s="100">
        <f>+[1]FISCALIZACIONES!J111+[1]LICENCIAS!J111+[1]PERMISO!J111+[1]REGISTRO!J111+[1]CERTIFICADOS!J111</f>
        <v>0</v>
      </c>
      <c r="K110" s="100">
        <f>+[1]FISCALIZACIONES!K111+[1]LICENCIAS!K111+[1]PERMISO!K111+[1]REGISTRO!K111+[1]CERTIFICADOS!K111</f>
        <v>0</v>
      </c>
      <c r="L110" s="100">
        <f>+[1]FISCALIZACIONES!L111+[1]LICENCIAS!L111+[1]PERMISO!L111+[1]REGISTRO!L111+[1]CERTIFICADOS!L111</f>
        <v>0</v>
      </c>
      <c r="M110" s="100">
        <f>+[1]FISCALIZACIONES!M111+[1]LICENCIAS!M111+[1]PERMISO!M111+[1]REGISTRO!M111+[1]CERTIFICADOS!M111</f>
        <v>0</v>
      </c>
      <c r="N110" s="100">
        <f>+[1]FISCALIZACIONES!N111+[1]LICENCIAS!N111+[1]PERMISO!N111+[1]REGISTRO!N111+[1]CERTIFICADOS!N111</f>
        <v>0</v>
      </c>
      <c r="O110" s="100">
        <f>+[1]FISCALIZACIONES!O111+[1]LICENCIAS!O111+[1]PERMISO!O111+[1]REGISTRO!O111+[1]CERTIFICADOS!O111</f>
        <v>0</v>
      </c>
      <c r="P110" s="100">
        <f>+[1]FISCALIZACIONES!P111+[1]LICENCIAS!P111+[1]PERMISO!P111+[1]REGISTRO!P111+[1]CERTIFICADOS!P111</f>
        <v>0</v>
      </c>
      <c r="Q110" s="100">
        <f>+[1]FISCALIZACIONES!Q111+[1]LICENCIAS!Q111+[1]PERMISO!Q111+[1]REGISTRO!Q111+[1]CERTIFICADOS!Q111</f>
        <v>0</v>
      </c>
      <c r="R110" s="100">
        <f>+[1]FISCALIZACIONES!R111+[1]LICENCIAS!R111+[1]PERMISO!R111+[1]REGISTRO!R111+[1]CERTIFICADOS!R111</f>
        <v>0</v>
      </c>
      <c r="S110" s="100">
        <f>+[1]FISCALIZACIONES!S111+[1]LICENCIAS!S111+[1]PERMISO!S111+[1]REGISTRO!S111+[1]CERTIFICADOS!S111</f>
        <v>0</v>
      </c>
      <c r="T110" s="100">
        <f>+[1]FISCALIZACIONES!T111+[1]LICENCIAS!T111+[1]PERMISO!T111+[1]REGISTRO!T111+[1]CERTIFICADOS!T111</f>
        <v>0</v>
      </c>
      <c r="U110" s="100">
        <f>+[1]FISCALIZACIONES!U111+[1]LICENCIAS!U111+[1]PERMISO!U111+[1]REGISTRO!U111+[1]CERTIFICADOS!U111</f>
        <v>0</v>
      </c>
      <c r="V110" s="100">
        <f>+[1]FISCALIZACIONES!V111+[1]LICENCIAS!V111+[1]PERMISO!V111+[1]REGISTRO!V111+[1]CERTIFICADOS!V111</f>
        <v>0</v>
      </c>
      <c r="W110" s="100">
        <f>+[1]FISCALIZACIONES!W111+[1]LICENCIAS!W111+[1]PERMISO!W111+[1]REGISTRO!W111+[1]CERTIFICADOS!W111</f>
        <v>0</v>
      </c>
      <c r="X110" s="100">
        <f>+[1]FISCALIZACIONES!X111+[1]LICENCIAS!X111+[1]PERMISO!X111+[1]REGISTRO!X111+[1]CERTIFICADOS!X111</f>
        <v>0</v>
      </c>
      <c r="Y110" s="100">
        <f>+[1]FISCALIZACIONES!Y111+[1]LICENCIAS!Y111+[1]PERMISO!Y111+[1]REGISTRO!Y111+[1]CERTIFICADOS!Y111</f>
        <v>0</v>
      </c>
      <c r="Z110" s="100">
        <f>+[1]FISCALIZACIONES!Z111+[1]LICENCIAS!Z111+[1]PERMISO!Z111+[1]REGISTRO!Z111+[1]CERTIFICADOS!Z111</f>
        <v>0</v>
      </c>
      <c r="AA110" s="101" t="e">
        <f t="shared" si="34"/>
        <v>#REF!</v>
      </c>
      <c r="AB110" s="101" t="e">
        <f t="shared" si="35"/>
        <v>#REF!</v>
      </c>
      <c r="AC110" s="102" t="e">
        <f t="shared" si="36"/>
        <v>#REF!</v>
      </c>
      <c r="AD110" s="102" t="e">
        <f t="shared" si="37"/>
        <v>#REF!</v>
      </c>
      <c r="AE110" s="102" t="e">
        <f t="shared" si="38"/>
        <v>#REF!</v>
      </c>
      <c r="AF110" s="102" t="e">
        <f t="shared" si="39"/>
        <v>#REF!</v>
      </c>
      <c r="AG110" s="102" t="e">
        <f t="shared" si="40"/>
        <v>#REF!</v>
      </c>
      <c r="AH110" s="102" t="e">
        <f t="shared" si="41"/>
        <v>#REF!</v>
      </c>
      <c r="AI110" s="103" t="e">
        <f t="shared" si="42"/>
        <v>#REF!</v>
      </c>
      <c r="AJ110" s="103" t="e">
        <f t="shared" si="43"/>
        <v>#REF!</v>
      </c>
      <c r="AK110" s="103" t="e">
        <f t="shared" si="44"/>
        <v>#REF!</v>
      </c>
      <c r="AL110" s="103" t="e">
        <f t="shared" si="45"/>
        <v>#REF!</v>
      </c>
      <c r="AM110" s="103" t="e">
        <f t="shared" si="46"/>
        <v>#REF!</v>
      </c>
      <c r="AN110" s="103" t="e">
        <f t="shared" si="47"/>
        <v>#REF!</v>
      </c>
      <c r="AO110" s="103" t="e">
        <f t="shared" si="48"/>
        <v>#REF!</v>
      </c>
      <c r="AP110" s="103" t="e">
        <f t="shared" si="49"/>
        <v>#REF!</v>
      </c>
      <c r="AQ110" s="103" t="e">
        <f t="shared" si="50"/>
        <v>#REF!</v>
      </c>
      <c r="AR110" s="103" t="e">
        <f t="shared" si="51"/>
        <v>#REF!</v>
      </c>
      <c r="AS110" s="103" t="e">
        <f t="shared" si="52"/>
        <v>#REF!</v>
      </c>
      <c r="AT110" s="103" t="e">
        <f t="shared" si="53"/>
        <v>#REF!</v>
      </c>
      <c r="AU110" s="103" t="e">
        <f t="shared" si="54"/>
        <v>#REF!</v>
      </c>
      <c r="AV110" s="103" t="e">
        <f t="shared" si="55"/>
        <v>#REF!</v>
      </c>
      <c r="AW110" s="103" t="e">
        <f t="shared" si="56"/>
        <v>#REF!</v>
      </c>
      <c r="AX110" s="103" t="e">
        <f t="shared" si="57"/>
        <v>#REF!</v>
      </c>
      <c r="AY110" s="103" t="e">
        <f t="shared" si="58"/>
        <v>#REF!</v>
      </c>
      <c r="AZ110" s="103" t="e">
        <f t="shared" si="59"/>
        <v>#REF!</v>
      </c>
      <c r="BA110" s="103" t="e">
        <f t="shared" si="60"/>
        <v>#REF!</v>
      </c>
      <c r="BB110" s="103" t="e">
        <f t="shared" si="61"/>
        <v>#REF!</v>
      </c>
      <c r="BC110" s="103" t="e">
        <f t="shared" si="62"/>
        <v>#REF!</v>
      </c>
      <c r="BD110" s="103" t="e">
        <f t="shared" si="63"/>
        <v>#REF!</v>
      </c>
      <c r="BE110" s="103" t="e">
        <f t="shared" si="64"/>
        <v>#REF!</v>
      </c>
    </row>
    <row r="111" spans="1:57">
      <c r="A111" s="290"/>
      <c r="B111" s="300"/>
      <c r="C111" s="107" t="s">
        <v>328</v>
      </c>
      <c r="D111" s="114">
        <f t="shared" si="33"/>
        <v>4</v>
      </c>
      <c r="E111" s="100">
        <f>+[1]FISCALIZACIONES!E112+[1]LICENCIAS!E112+[1]PERMISO!E112+[1]REGISTRO!E112+[1]CERTIFICADOS!E112</f>
        <v>1</v>
      </c>
      <c r="F111" s="100">
        <f>+[1]FISCALIZACIONES!F112+[1]LICENCIAS!F112+[1]PERMISO!F112+[1]REGISTRO!F112+[1]CERTIFICADOS!F112</f>
        <v>1</v>
      </c>
      <c r="G111" s="100">
        <f>+[1]FISCALIZACIONES!G112+[1]LICENCIAS!G112+[1]PERMISO!G112+[1]REGISTRO!G112+[1]CERTIFICADOS!G112</f>
        <v>0</v>
      </c>
      <c r="H111" s="100">
        <f>+[1]FISCALIZACIONES!H112+[1]LICENCIAS!H112+[1]PERMISO!H112+[1]REGISTRO!H112+[1]CERTIFICADOS!H112</f>
        <v>1</v>
      </c>
      <c r="I111" s="100">
        <f>+[1]FISCALIZACIONES!I112+[1]LICENCIAS!I112+[1]PERMISO!I112+[1]REGISTRO!I112+[1]CERTIFICADOS!I112</f>
        <v>0</v>
      </c>
      <c r="J111" s="100">
        <f>+[1]FISCALIZACIONES!J112+[1]LICENCIAS!J112+[1]PERMISO!J112+[1]REGISTRO!J112+[1]CERTIFICADOS!J112</f>
        <v>0</v>
      </c>
      <c r="K111" s="100">
        <f>+[1]FISCALIZACIONES!K112+[1]LICENCIAS!K112+[1]PERMISO!K112+[1]REGISTRO!K112+[1]CERTIFICADOS!K112</f>
        <v>0</v>
      </c>
      <c r="L111" s="100">
        <f>+[1]FISCALIZACIONES!L112+[1]LICENCIAS!L112+[1]PERMISO!L112+[1]REGISTRO!L112+[1]CERTIFICADOS!L112</f>
        <v>0</v>
      </c>
      <c r="M111" s="100">
        <f>+[1]FISCALIZACIONES!M112+[1]LICENCIAS!M112+[1]PERMISO!M112+[1]REGISTRO!M112+[1]CERTIFICADOS!M112</f>
        <v>0</v>
      </c>
      <c r="N111" s="100">
        <f>+[1]FISCALIZACIONES!N112+[1]LICENCIAS!N112+[1]PERMISO!N112+[1]REGISTRO!N112+[1]CERTIFICADOS!N112</f>
        <v>0</v>
      </c>
      <c r="O111" s="100">
        <f>+[1]FISCALIZACIONES!O112+[1]LICENCIAS!O112+[1]PERMISO!O112+[1]REGISTRO!O112+[1]CERTIFICADOS!O112</f>
        <v>0</v>
      </c>
      <c r="P111" s="100">
        <f>+[1]FISCALIZACIONES!P112+[1]LICENCIAS!P112+[1]PERMISO!P112+[1]REGISTRO!P112+[1]CERTIFICADOS!P112</f>
        <v>0</v>
      </c>
      <c r="Q111" s="100">
        <f>+[1]FISCALIZACIONES!Q112+[1]LICENCIAS!Q112+[1]PERMISO!Q112+[1]REGISTRO!Q112+[1]CERTIFICADOS!Q112</f>
        <v>1</v>
      </c>
      <c r="R111" s="100">
        <f>+[1]FISCALIZACIONES!R112+[1]LICENCIAS!R112+[1]PERMISO!R112+[1]REGISTRO!R112+[1]CERTIFICADOS!R112</f>
        <v>0</v>
      </c>
      <c r="S111" s="100">
        <f>+[1]FISCALIZACIONES!S112+[1]LICENCIAS!S112+[1]PERMISO!S112+[1]REGISTRO!S112+[1]CERTIFICADOS!S112</f>
        <v>0</v>
      </c>
      <c r="T111" s="100">
        <f>+[1]FISCALIZACIONES!T112+[1]LICENCIAS!T112+[1]PERMISO!T112+[1]REGISTRO!T112+[1]CERTIFICADOS!T112</f>
        <v>0</v>
      </c>
      <c r="U111" s="100">
        <f>+[1]FISCALIZACIONES!U112+[1]LICENCIAS!U112+[1]PERMISO!U112+[1]REGISTRO!U112+[1]CERTIFICADOS!U112</f>
        <v>0</v>
      </c>
      <c r="V111" s="100">
        <f>+[1]FISCALIZACIONES!V112+[1]LICENCIAS!V112+[1]PERMISO!V112+[1]REGISTRO!V112+[1]CERTIFICADOS!V112</f>
        <v>0</v>
      </c>
      <c r="W111" s="100">
        <f>+[1]FISCALIZACIONES!W112+[1]LICENCIAS!W112+[1]PERMISO!W112+[1]REGISTRO!W112+[1]CERTIFICADOS!W112</f>
        <v>0</v>
      </c>
      <c r="X111" s="100">
        <f>+[1]FISCALIZACIONES!X112+[1]LICENCIAS!X112+[1]PERMISO!X112+[1]REGISTRO!X112+[1]CERTIFICADOS!X112</f>
        <v>0</v>
      </c>
      <c r="Y111" s="100">
        <f>+[1]FISCALIZACIONES!Y112+[1]LICENCIAS!Y112+[1]PERMISO!Y112+[1]REGISTRO!Y112+[1]CERTIFICADOS!Y112</f>
        <v>0</v>
      </c>
      <c r="Z111" s="100">
        <f>+[1]FISCALIZACIONES!Z112+[1]LICENCIAS!Z112+[1]PERMISO!Z112+[1]REGISTRO!Z112+[1]CERTIFICADOS!Z112</f>
        <v>0</v>
      </c>
      <c r="AA111" s="101" t="e">
        <f t="shared" si="34"/>
        <v>#REF!</v>
      </c>
      <c r="AB111" s="101" t="e">
        <f t="shared" si="35"/>
        <v>#REF!</v>
      </c>
      <c r="AC111" s="102" t="e">
        <f t="shared" si="36"/>
        <v>#REF!</v>
      </c>
      <c r="AD111" s="102" t="e">
        <f t="shared" si="37"/>
        <v>#REF!</v>
      </c>
      <c r="AE111" s="102" t="e">
        <f t="shared" si="38"/>
        <v>#REF!</v>
      </c>
      <c r="AF111" s="102" t="e">
        <f t="shared" si="39"/>
        <v>#REF!</v>
      </c>
      <c r="AG111" s="102" t="e">
        <f t="shared" si="40"/>
        <v>#REF!</v>
      </c>
      <c r="AH111" s="102" t="e">
        <f t="shared" si="41"/>
        <v>#REF!</v>
      </c>
      <c r="AI111" s="103" t="e">
        <f t="shared" si="42"/>
        <v>#REF!</v>
      </c>
      <c r="AJ111" s="103" t="e">
        <f t="shared" si="43"/>
        <v>#REF!</v>
      </c>
      <c r="AK111" s="103" t="e">
        <f t="shared" si="44"/>
        <v>#REF!</v>
      </c>
      <c r="AL111" s="103" t="e">
        <f t="shared" si="45"/>
        <v>#REF!</v>
      </c>
      <c r="AM111" s="103" t="e">
        <f t="shared" si="46"/>
        <v>#REF!</v>
      </c>
      <c r="AN111" s="103" t="e">
        <f t="shared" si="47"/>
        <v>#REF!</v>
      </c>
      <c r="AO111" s="103" t="e">
        <f t="shared" si="48"/>
        <v>#REF!</v>
      </c>
      <c r="AP111" s="103" t="e">
        <f t="shared" si="49"/>
        <v>#REF!</v>
      </c>
      <c r="AQ111" s="103" t="e">
        <f t="shared" si="50"/>
        <v>#REF!</v>
      </c>
      <c r="AR111" s="103" t="e">
        <f t="shared" si="51"/>
        <v>#REF!</v>
      </c>
      <c r="AS111" s="103" t="e">
        <f t="shared" si="52"/>
        <v>#REF!</v>
      </c>
      <c r="AT111" s="103" t="e">
        <f t="shared" si="53"/>
        <v>#REF!</v>
      </c>
      <c r="AU111" s="103" t="e">
        <f t="shared" si="54"/>
        <v>#REF!</v>
      </c>
      <c r="AV111" s="103" t="e">
        <f t="shared" si="55"/>
        <v>#REF!</v>
      </c>
      <c r="AW111" s="103" t="e">
        <f t="shared" si="56"/>
        <v>#REF!</v>
      </c>
      <c r="AX111" s="103" t="e">
        <f t="shared" si="57"/>
        <v>#REF!</v>
      </c>
      <c r="AY111" s="103" t="e">
        <f t="shared" si="58"/>
        <v>#REF!</v>
      </c>
      <c r="AZ111" s="103" t="e">
        <f t="shared" si="59"/>
        <v>#REF!</v>
      </c>
      <c r="BA111" s="103" t="e">
        <f t="shared" si="60"/>
        <v>#REF!</v>
      </c>
      <c r="BB111" s="103" t="e">
        <f t="shared" si="61"/>
        <v>#REF!</v>
      </c>
      <c r="BC111" s="103" t="e">
        <f t="shared" si="62"/>
        <v>#REF!</v>
      </c>
      <c r="BD111" s="103" t="e">
        <f t="shared" si="63"/>
        <v>#REF!</v>
      </c>
      <c r="BE111" s="103" t="e">
        <f t="shared" si="64"/>
        <v>#REF!</v>
      </c>
    </row>
    <row r="112" spans="1:57">
      <c r="A112" s="290"/>
      <c r="B112" s="300"/>
      <c r="C112" s="107" t="s">
        <v>329</v>
      </c>
      <c r="D112" s="114">
        <f t="shared" si="33"/>
        <v>5</v>
      </c>
      <c r="E112" s="100">
        <f>+[1]FISCALIZACIONES!E113+[1]LICENCIAS!E113+[1]PERMISO!E113+[1]REGISTRO!E113+[1]CERTIFICADOS!E113</f>
        <v>0</v>
      </c>
      <c r="F112" s="100">
        <f>+[1]FISCALIZACIONES!F113+[1]LICENCIAS!F113+[1]PERMISO!F113+[1]REGISTRO!F113+[1]CERTIFICADOS!F113</f>
        <v>0</v>
      </c>
      <c r="G112" s="100">
        <f>+[1]FISCALIZACIONES!G113+[1]LICENCIAS!G113+[1]PERMISO!G113+[1]REGISTRO!G113+[1]CERTIFICADOS!G113</f>
        <v>3</v>
      </c>
      <c r="H112" s="100">
        <f>+[1]FISCALIZACIONES!H113+[1]LICENCIAS!H113+[1]PERMISO!H113+[1]REGISTRO!H113+[1]CERTIFICADOS!H113</f>
        <v>1</v>
      </c>
      <c r="I112" s="100">
        <f>+[1]FISCALIZACIONES!I113+[1]LICENCIAS!I113+[1]PERMISO!I113+[1]REGISTRO!I113+[1]CERTIFICADOS!I113</f>
        <v>1</v>
      </c>
      <c r="J112" s="100">
        <f>+[1]FISCALIZACIONES!J113+[1]LICENCIAS!J113+[1]PERMISO!J113+[1]REGISTRO!J113+[1]CERTIFICADOS!J113</f>
        <v>0</v>
      </c>
      <c r="K112" s="100">
        <f>+[1]FISCALIZACIONES!K113+[1]LICENCIAS!K113+[1]PERMISO!K113+[1]REGISTRO!K113+[1]CERTIFICADOS!K113</f>
        <v>0</v>
      </c>
      <c r="L112" s="100">
        <f>+[1]FISCALIZACIONES!L113+[1]LICENCIAS!L113+[1]PERMISO!L113+[1]REGISTRO!L113+[1]CERTIFICADOS!L113</f>
        <v>0</v>
      </c>
      <c r="M112" s="100">
        <f>+[1]FISCALIZACIONES!M113+[1]LICENCIAS!M113+[1]PERMISO!M113+[1]REGISTRO!M113+[1]CERTIFICADOS!M113</f>
        <v>0</v>
      </c>
      <c r="N112" s="100">
        <f>+[1]FISCALIZACIONES!N113+[1]LICENCIAS!N113+[1]PERMISO!N113+[1]REGISTRO!N113+[1]CERTIFICADOS!N113</f>
        <v>0</v>
      </c>
      <c r="O112" s="100">
        <f>+[1]FISCALIZACIONES!O113+[1]LICENCIAS!O113+[1]PERMISO!O113+[1]REGISTRO!O113+[1]CERTIFICADOS!O113</f>
        <v>0</v>
      </c>
      <c r="P112" s="100">
        <f>+[1]FISCALIZACIONES!P113+[1]LICENCIAS!P113+[1]PERMISO!P113+[1]REGISTRO!P113+[1]CERTIFICADOS!P113</f>
        <v>0</v>
      </c>
      <c r="Q112" s="100">
        <f>+[1]FISCALIZACIONES!Q113+[1]LICENCIAS!Q113+[1]PERMISO!Q113+[1]REGISTRO!Q113+[1]CERTIFICADOS!Q113</f>
        <v>0</v>
      </c>
      <c r="R112" s="100">
        <f>+[1]FISCALIZACIONES!R113+[1]LICENCIAS!R113+[1]PERMISO!R113+[1]REGISTRO!R113+[1]CERTIFICADOS!R113</f>
        <v>0</v>
      </c>
      <c r="S112" s="100">
        <f>+[1]FISCALIZACIONES!S113+[1]LICENCIAS!S113+[1]PERMISO!S113+[1]REGISTRO!S113+[1]CERTIFICADOS!S113</f>
        <v>0</v>
      </c>
      <c r="T112" s="100">
        <f>+[1]FISCALIZACIONES!T113+[1]LICENCIAS!T113+[1]PERMISO!T113+[1]REGISTRO!T113+[1]CERTIFICADOS!T113</f>
        <v>0</v>
      </c>
      <c r="U112" s="100">
        <f>+[1]FISCALIZACIONES!U113+[1]LICENCIAS!U113+[1]PERMISO!U113+[1]REGISTRO!U113+[1]CERTIFICADOS!U113</f>
        <v>0</v>
      </c>
      <c r="V112" s="100">
        <f>+[1]FISCALIZACIONES!V113+[1]LICENCIAS!V113+[1]PERMISO!V113+[1]REGISTRO!V113+[1]CERTIFICADOS!V113</f>
        <v>0</v>
      </c>
      <c r="W112" s="100">
        <f>+[1]FISCALIZACIONES!W113+[1]LICENCIAS!W113+[1]PERMISO!W113+[1]REGISTRO!W113+[1]CERTIFICADOS!W113</f>
        <v>0</v>
      </c>
      <c r="X112" s="100">
        <f>+[1]FISCALIZACIONES!X113+[1]LICENCIAS!X113+[1]PERMISO!X113+[1]REGISTRO!X113+[1]CERTIFICADOS!X113</f>
        <v>0</v>
      </c>
      <c r="Y112" s="100">
        <f>+[1]FISCALIZACIONES!Y113+[1]LICENCIAS!Y113+[1]PERMISO!Y113+[1]REGISTRO!Y113+[1]CERTIFICADOS!Y113</f>
        <v>0</v>
      </c>
      <c r="Z112" s="100">
        <f>+[1]FISCALIZACIONES!Z113+[1]LICENCIAS!Z113+[1]PERMISO!Z113+[1]REGISTRO!Z113+[1]CERTIFICADOS!Z113</f>
        <v>0</v>
      </c>
      <c r="AA112" s="101" t="e">
        <f t="shared" si="34"/>
        <v>#REF!</v>
      </c>
      <c r="AB112" s="101" t="e">
        <f t="shared" si="35"/>
        <v>#REF!</v>
      </c>
      <c r="AC112" s="102" t="e">
        <f t="shared" si="36"/>
        <v>#REF!</v>
      </c>
      <c r="AD112" s="102" t="e">
        <f t="shared" si="37"/>
        <v>#REF!</v>
      </c>
      <c r="AE112" s="102" t="e">
        <f t="shared" si="38"/>
        <v>#REF!</v>
      </c>
      <c r="AF112" s="102" t="e">
        <f t="shared" si="39"/>
        <v>#REF!</v>
      </c>
      <c r="AG112" s="102" t="e">
        <f t="shared" si="40"/>
        <v>#REF!</v>
      </c>
      <c r="AH112" s="102" t="e">
        <f t="shared" si="41"/>
        <v>#REF!</v>
      </c>
      <c r="AI112" s="103" t="e">
        <f t="shared" si="42"/>
        <v>#REF!</v>
      </c>
      <c r="AJ112" s="103" t="e">
        <f t="shared" si="43"/>
        <v>#REF!</v>
      </c>
      <c r="AK112" s="103" t="e">
        <f t="shared" si="44"/>
        <v>#REF!</v>
      </c>
      <c r="AL112" s="103" t="e">
        <f t="shared" si="45"/>
        <v>#REF!</v>
      </c>
      <c r="AM112" s="103" t="e">
        <f t="shared" si="46"/>
        <v>#REF!</v>
      </c>
      <c r="AN112" s="103" t="e">
        <f t="shared" si="47"/>
        <v>#REF!</v>
      </c>
      <c r="AO112" s="103" t="e">
        <f t="shared" si="48"/>
        <v>#REF!</v>
      </c>
      <c r="AP112" s="103" t="e">
        <f t="shared" si="49"/>
        <v>#REF!</v>
      </c>
      <c r="AQ112" s="103" t="e">
        <f t="shared" si="50"/>
        <v>#REF!</v>
      </c>
      <c r="AR112" s="103" t="e">
        <f t="shared" si="51"/>
        <v>#REF!</v>
      </c>
      <c r="AS112" s="103" t="e">
        <f t="shared" si="52"/>
        <v>#REF!</v>
      </c>
      <c r="AT112" s="103" t="e">
        <f t="shared" si="53"/>
        <v>#REF!</v>
      </c>
      <c r="AU112" s="103" t="e">
        <f t="shared" si="54"/>
        <v>#REF!</v>
      </c>
      <c r="AV112" s="103" t="e">
        <f t="shared" si="55"/>
        <v>#REF!</v>
      </c>
      <c r="AW112" s="103" t="e">
        <f t="shared" si="56"/>
        <v>#REF!</v>
      </c>
      <c r="AX112" s="103" t="e">
        <f t="shared" si="57"/>
        <v>#REF!</v>
      </c>
      <c r="AY112" s="103" t="e">
        <f t="shared" si="58"/>
        <v>#REF!</v>
      </c>
      <c r="AZ112" s="103" t="e">
        <f t="shared" si="59"/>
        <v>#REF!</v>
      </c>
      <c r="BA112" s="103" t="e">
        <f t="shared" si="60"/>
        <v>#REF!</v>
      </c>
      <c r="BB112" s="103" t="e">
        <f t="shared" si="61"/>
        <v>#REF!</v>
      </c>
      <c r="BC112" s="103" t="e">
        <f t="shared" si="62"/>
        <v>#REF!</v>
      </c>
      <c r="BD112" s="103" t="e">
        <f t="shared" si="63"/>
        <v>#REF!</v>
      </c>
      <c r="BE112" s="103" t="e">
        <f t="shared" si="64"/>
        <v>#REF!</v>
      </c>
    </row>
    <row r="113" spans="1:57">
      <c r="A113" s="290"/>
      <c r="B113" s="300"/>
      <c r="C113" s="107" t="s">
        <v>330</v>
      </c>
      <c r="D113" s="114">
        <f t="shared" si="33"/>
        <v>5</v>
      </c>
      <c r="E113" s="100">
        <f>+[1]FISCALIZACIONES!E114+[1]LICENCIAS!E114+[1]PERMISO!E114+[1]REGISTRO!E114+[1]CERTIFICADOS!E114</f>
        <v>0</v>
      </c>
      <c r="F113" s="100">
        <f>+[1]FISCALIZACIONES!F114+[1]LICENCIAS!F114+[1]PERMISO!F114+[1]REGISTRO!F114+[1]CERTIFICADOS!F114</f>
        <v>0</v>
      </c>
      <c r="G113" s="100">
        <f>+[1]FISCALIZACIONES!G114+[1]LICENCIAS!G114+[1]PERMISO!G114+[1]REGISTRO!G114+[1]CERTIFICADOS!G114</f>
        <v>2</v>
      </c>
      <c r="H113" s="100">
        <f>+[1]FISCALIZACIONES!H114+[1]LICENCIAS!H114+[1]PERMISO!H114+[1]REGISTRO!H114+[1]CERTIFICADOS!H114</f>
        <v>3</v>
      </c>
      <c r="I113" s="100">
        <f>+[1]FISCALIZACIONES!I114+[1]LICENCIAS!I114+[1]PERMISO!I114+[1]REGISTRO!I114+[1]CERTIFICADOS!I114</f>
        <v>0</v>
      </c>
      <c r="J113" s="100">
        <f>+[1]FISCALIZACIONES!J114+[1]LICENCIAS!J114+[1]PERMISO!J114+[1]REGISTRO!J114+[1]CERTIFICADOS!J114</f>
        <v>0</v>
      </c>
      <c r="K113" s="100">
        <f>+[1]FISCALIZACIONES!K114+[1]LICENCIAS!K114+[1]PERMISO!K114+[1]REGISTRO!K114+[1]CERTIFICADOS!K114</f>
        <v>0</v>
      </c>
      <c r="L113" s="100">
        <f>+[1]FISCALIZACIONES!L114+[1]LICENCIAS!L114+[1]PERMISO!L114+[1]REGISTRO!L114+[1]CERTIFICADOS!L114</f>
        <v>0</v>
      </c>
      <c r="M113" s="100">
        <f>+[1]FISCALIZACIONES!M114+[1]LICENCIAS!M114+[1]PERMISO!M114+[1]REGISTRO!M114+[1]CERTIFICADOS!M114</f>
        <v>0</v>
      </c>
      <c r="N113" s="100">
        <f>+[1]FISCALIZACIONES!N114+[1]LICENCIAS!N114+[1]PERMISO!N114+[1]REGISTRO!N114+[1]CERTIFICADOS!N114</f>
        <v>0</v>
      </c>
      <c r="O113" s="100">
        <f>+[1]FISCALIZACIONES!O114+[1]LICENCIAS!O114+[1]PERMISO!O114+[1]REGISTRO!O114+[1]CERTIFICADOS!O114</f>
        <v>0</v>
      </c>
      <c r="P113" s="100">
        <f>+[1]FISCALIZACIONES!P114+[1]LICENCIAS!P114+[1]PERMISO!P114+[1]REGISTRO!P114+[1]CERTIFICADOS!P114</f>
        <v>0</v>
      </c>
      <c r="Q113" s="100">
        <f>+[1]FISCALIZACIONES!Q114+[1]LICENCIAS!Q114+[1]PERMISO!Q114+[1]REGISTRO!Q114+[1]CERTIFICADOS!Q114</f>
        <v>0</v>
      </c>
      <c r="R113" s="100">
        <f>+[1]FISCALIZACIONES!R114+[1]LICENCIAS!R114+[1]PERMISO!R114+[1]REGISTRO!R114+[1]CERTIFICADOS!R114</f>
        <v>0</v>
      </c>
      <c r="S113" s="100">
        <f>+[1]FISCALIZACIONES!S114+[1]LICENCIAS!S114+[1]PERMISO!S114+[1]REGISTRO!S114+[1]CERTIFICADOS!S114</f>
        <v>0</v>
      </c>
      <c r="T113" s="100">
        <f>+[1]FISCALIZACIONES!T114+[1]LICENCIAS!T114+[1]PERMISO!T114+[1]REGISTRO!T114+[1]CERTIFICADOS!T114</f>
        <v>0</v>
      </c>
      <c r="U113" s="100">
        <f>+[1]FISCALIZACIONES!U114+[1]LICENCIAS!U114+[1]PERMISO!U114+[1]REGISTRO!U114+[1]CERTIFICADOS!U114</f>
        <v>0</v>
      </c>
      <c r="V113" s="100">
        <f>+[1]FISCALIZACIONES!V114+[1]LICENCIAS!V114+[1]PERMISO!V114+[1]REGISTRO!V114+[1]CERTIFICADOS!V114</f>
        <v>0</v>
      </c>
      <c r="W113" s="100">
        <f>+[1]FISCALIZACIONES!W114+[1]LICENCIAS!W114+[1]PERMISO!W114+[1]REGISTRO!W114+[1]CERTIFICADOS!W114</f>
        <v>0</v>
      </c>
      <c r="X113" s="100">
        <f>+[1]FISCALIZACIONES!X114+[1]LICENCIAS!X114+[1]PERMISO!X114+[1]REGISTRO!X114+[1]CERTIFICADOS!X114</f>
        <v>0</v>
      </c>
      <c r="Y113" s="100">
        <f>+[1]FISCALIZACIONES!Y114+[1]LICENCIAS!Y114+[1]PERMISO!Y114+[1]REGISTRO!Y114+[1]CERTIFICADOS!Y114</f>
        <v>0</v>
      </c>
      <c r="Z113" s="100">
        <f>+[1]FISCALIZACIONES!Z114+[1]LICENCIAS!Z114+[1]PERMISO!Z114+[1]REGISTRO!Z114+[1]CERTIFICADOS!Z114</f>
        <v>0</v>
      </c>
      <c r="AA113" s="101" t="e">
        <f t="shared" si="34"/>
        <v>#REF!</v>
      </c>
      <c r="AB113" s="101" t="e">
        <f t="shared" si="35"/>
        <v>#REF!</v>
      </c>
      <c r="AC113" s="102" t="e">
        <f t="shared" si="36"/>
        <v>#REF!</v>
      </c>
      <c r="AD113" s="102" t="e">
        <f t="shared" si="37"/>
        <v>#REF!</v>
      </c>
      <c r="AE113" s="102" t="e">
        <f t="shared" si="38"/>
        <v>#REF!</v>
      </c>
      <c r="AF113" s="102" t="e">
        <f t="shared" si="39"/>
        <v>#REF!</v>
      </c>
      <c r="AG113" s="102" t="e">
        <f t="shared" si="40"/>
        <v>#REF!</v>
      </c>
      <c r="AH113" s="102" t="e">
        <f t="shared" si="41"/>
        <v>#REF!</v>
      </c>
      <c r="AI113" s="103" t="e">
        <f t="shared" si="42"/>
        <v>#REF!</v>
      </c>
      <c r="AJ113" s="103" t="e">
        <f t="shared" si="43"/>
        <v>#REF!</v>
      </c>
      <c r="AK113" s="103" t="e">
        <f t="shared" si="44"/>
        <v>#REF!</v>
      </c>
      <c r="AL113" s="103" t="e">
        <f t="shared" si="45"/>
        <v>#REF!</v>
      </c>
      <c r="AM113" s="103" t="e">
        <f t="shared" si="46"/>
        <v>#REF!</v>
      </c>
      <c r="AN113" s="103" t="e">
        <f t="shared" si="47"/>
        <v>#REF!</v>
      </c>
      <c r="AO113" s="103" t="e">
        <f t="shared" si="48"/>
        <v>#REF!</v>
      </c>
      <c r="AP113" s="103" t="e">
        <f t="shared" si="49"/>
        <v>#REF!</v>
      </c>
      <c r="AQ113" s="103" t="e">
        <f t="shared" si="50"/>
        <v>#REF!</v>
      </c>
      <c r="AR113" s="103" t="e">
        <f t="shared" si="51"/>
        <v>#REF!</v>
      </c>
      <c r="AS113" s="103" t="e">
        <f t="shared" si="52"/>
        <v>#REF!</v>
      </c>
      <c r="AT113" s="103" t="e">
        <f t="shared" si="53"/>
        <v>#REF!</v>
      </c>
      <c r="AU113" s="103" t="e">
        <f t="shared" si="54"/>
        <v>#REF!</v>
      </c>
      <c r="AV113" s="103" t="e">
        <f t="shared" si="55"/>
        <v>#REF!</v>
      </c>
      <c r="AW113" s="103" t="e">
        <f t="shared" si="56"/>
        <v>#REF!</v>
      </c>
      <c r="AX113" s="103" t="e">
        <f t="shared" si="57"/>
        <v>#REF!</v>
      </c>
      <c r="AY113" s="103" t="e">
        <f t="shared" si="58"/>
        <v>#REF!</v>
      </c>
      <c r="AZ113" s="103" t="e">
        <f t="shared" si="59"/>
        <v>#REF!</v>
      </c>
      <c r="BA113" s="103" t="e">
        <f t="shared" si="60"/>
        <v>#REF!</v>
      </c>
      <c r="BB113" s="103" t="e">
        <f t="shared" si="61"/>
        <v>#REF!</v>
      </c>
      <c r="BC113" s="103" t="e">
        <f t="shared" si="62"/>
        <v>#REF!</v>
      </c>
      <c r="BD113" s="103" t="e">
        <f t="shared" si="63"/>
        <v>#REF!</v>
      </c>
      <c r="BE113" s="103" t="e">
        <f t="shared" si="64"/>
        <v>#REF!</v>
      </c>
    </row>
    <row r="114" spans="1:57">
      <c r="A114" s="290"/>
      <c r="B114" s="300"/>
      <c r="C114" s="107" t="s">
        <v>331</v>
      </c>
      <c r="D114" s="114">
        <f t="shared" si="33"/>
        <v>11</v>
      </c>
      <c r="E114" s="100">
        <f>+[1]FISCALIZACIONES!E115+[1]LICENCIAS!E115+[1]PERMISO!E115+[1]REGISTRO!E115+[1]CERTIFICADOS!E115</f>
        <v>1</v>
      </c>
      <c r="F114" s="100">
        <f>+[1]FISCALIZACIONES!F115+[1]LICENCIAS!F115+[1]PERMISO!F115+[1]REGISTRO!F115+[1]CERTIFICADOS!F115</f>
        <v>4</v>
      </c>
      <c r="G114" s="100">
        <f>+[1]FISCALIZACIONES!G115+[1]LICENCIAS!G115+[1]PERMISO!G115+[1]REGISTRO!G115+[1]CERTIFICADOS!G115</f>
        <v>2</v>
      </c>
      <c r="H114" s="100">
        <f>+[1]FISCALIZACIONES!H115+[1]LICENCIAS!H115+[1]PERMISO!H115+[1]REGISTRO!H115+[1]CERTIFICADOS!H115</f>
        <v>2</v>
      </c>
      <c r="I114" s="100">
        <f>+[1]FISCALIZACIONES!I115+[1]LICENCIAS!I115+[1]PERMISO!I115+[1]REGISTRO!I115+[1]CERTIFICADOS!I115</f>
        <v>2</v>
      </c>
      <c r="J114" s="100">
        <f>+[1]FISCALIZACIONES!J115+[1]LICENCIAS!J115+[1]PERMISO!J115+[1]REGISTRO!J115+[1]CERTIFICADOS!J115</f>
        <v>0</v>
      </c>
      <c r="K114" s="100">
        <f>+[1]FISCALIZACIONES!K115+[1]LICENCIAS!K115+[1]PERMISO!K115+[1]REGISTRO!K115+[1]CERTIFICADOS!K115</f>
        <v>0</v>
      </c>
      <c r="L114" s="100">
        <f>+[1]FISCALIZACIONES!L115+[1]LICENCIAS!L115+[1]PERMISO!L115+[1]REGISTRO!L115+[1]CERTIFICADOS!L115</f>
        <v>0</v>
      </c>
      <c r="M114" s="100">
        <f>+[1]FISCALIZACIONES!M115+[1]LICENCIAS!M115+[1]PERMISO!M115+[1]REGISTRO!M115+[1]CERTIFICADOS!M115</f>
        <v>0</v>
      </c>
      <c r="N114" s="100">
        <f>+[1]FISCALIZACIONES!N115+[1]LICENCIAS!N115+[1]PERMISO!N115+[1]REGISTRO!N115+[1]CERTIFICADOS!N115</f>
        <v>0</v>
      </c>
      <c r="O114" s="100">
        <f>+[1]FISCALIZACIONES!O115+[1]LICENCIAS!O115+[1]PERMISO!O115+[1]REGISTRO!O115+[1]CERTIFICADOS!O115</f>
        <v>0</v>
      </c>
      <c r="P114" s="100">
        <f>+[1]FISCALIZACIONES!P115+[1]LICENCIAS!P115+[1]PERMISO!P115+[1]REGISTRO!P115+[1]CERTIFICADOS!P115</f>
        <v>0</v>
      </c>
      <c r="Q114" s="100">
        <f>+[1]FISCALIZACIONES!Q115+[1]LICENCIAS!Q115+[1]PERMISO!Q115+[1]REGISTRO!Q115+[1]CERTIFICADOS!Q115</f>
        <v>0</v>
      </c>
      <c r="R114" s="100">
        <f>+[1]FISCALIZACIONES!R115+[1]LICENCIAS!R115+[1]PERMISO!R115+[1]REGISTRO!R115+[1]CERTIFICADOS!R115</f>
        <v>0</v>
      </c>
      <c r="S114" s="100">
        <f>+[1]FISCALIZACIONES!S115+[1]LICENCIAS!S115+[1]PERMISO!S115+[1]REGISTRO!S115+[1]CERTIFICADOS!S115</f>
        <v>0</v>
      </c>
      <c r="T114" s="100">
        <f>+[1]FISCALIZACIONES!T115+[1]LICENCIAS!T115+[1]PERMISO!T115+[1]REGISTRO!T115+[1]CERTIFICADOS!T115</f>
        <v>0</v>
      </c>
      <c r="U114" s="100">
        <f>+[1]FISCALIZACIONES!U115+[1]LICENCIAS!U115+[1]PERMISO!U115+[1]REGISTRO!U115+[1]CERTIFICADOS!U115</f>
        <v>0</v>
      </c>
      <c r="V114" s="100">
        <f>+[1]FISCALIZACIONES!V115+[1]LICENCIAS!V115+[1]PERMISO!V115+[1]REGISTRO!V115+[1]CERTIFICADOS!V115</f>
        <v>0</v>
      </c>
      <c r="W114" s="100">
        <f>+[1]FISCALIZACIONES!W115+[1]LICENCIAS!W115+[1]PERMISO!W115+[1]REGISTRO!W115+[1]CERTIFICADOS!W115</f>
        <v>0</v>
      </c>
      <c r="X114" s="100">
        <f>+[1]FISCALIZACIONES!X115+[1]LICENCIAS!X115+[1]PERMISO!X115+[1]REGISTRO!X115+[1]CERTIFICADOS!X115</f>
        <v>0</v>
      </c>
      <c r="Y114" s="100">
        <f>+[1]FISCALIZACIONES!Y115+[1]LICENCIAS!Y115+[1]PERMISO!Y115+[1]REGISTRO!Y115+[1]CERTIFICADOS!Y115</f>
        <v>0</v>
      </c>
      <c r="Z114" s="100">
        <f>+[1]FISCALIZACIONES!Z115+[1]LICENCIAS!Z115+[1]PERMISO!Z115+[1]REGISTRO!Z115+[1]CERTIFICADOS!Z115</f>
        <v>0</v>
      </c>
      <c r="AA114" s="101" t="e">
        <f t="shared" si="34"/>
        <v>#REF!</v>
      </c>
      <c r="AB114" s="101" t="e">
        <f t="shared" si="35"/>
        <v>#REF!</v>
      </c>
      <c r="AC114" s="102" t="e">
        <f t="shared" si="36"/>
        <v>#REF!</v>
      </c>
      <c r="AD114" s="102" t="e">
        <f t="shared" si="37"/>
        <v>#REF!</v>
      </c>
      <c r="AE114" s="102" t="e">
        <f t="shared" si="38"/>
        <v>#REF!</v>
      </c>
      <c r="AF114" s="102" t="e">
        <f t="shared" si="39"/>
        <v>#REF!</v>
      </c>
      <c r="AG114" s="102" t="e">
        <f t="shared" si="40"/>
        <v>#REF!</v>
      </c>
      <c r="AH114" s="102" t="e">
        <f t="shared" si="41"/>
        <v>#REF!</v>
      </c>
      <c r="AI114" s="103" t="e">
        <f t="shared" si="42"/>
        <v>#REF!</v>
      </c>
      <c r="AJ114" s="103" t="e">
        <f t="shared" si="43"/>
        <v>#REF!</v>
      </c>
      <c r="AK114" s="103" t="e">
        <f t="shared" si="44"/>
        <v>#REF!</v>
      </c>
      <c r="AL114" s="103" t="e">
        <f t="shared" si="45"/>
        <v>#REF!</v>
      </c>
      <c r="AM114" s="103" t="e">
        <f t="shared" si="46"/>
        <v>#REF!</v>
      </c>
      <c r="AN114" s="103" t="e">
        <f t="shared" si="47"/>
        <v>#REF!</v>
      </c>
      <c r="AO114" s="103" t="e">
        <f t="shared" si="48"/>
        <v>#REF!</v>
      </c>
      <c r="AP114" s="103" t="e">
        <f t="shared" si="49"/>
        <v>#REF!</v>
      </c>
      <c r="AQ114" s="103" t="e">
        <f t="shared" si="50"/>
        <v>#REF!</v>
      </c>
      <c r="AR114" s="103" t="e">
        <f t="shared" si="51"/>
        <v>#REF!</v>
      </c>
      <c r="AS114" s="103" t="e">
        <f t="shared" si="52"/>
        <v>#REF!</v>
      </c>
      <c r="AT114" s="103" t="e">
        <f t="shared" si="53"/>
        <v>#REF!</v>
      </c>
      <c r="AU114" s="103" t="e">
        <f t="shared" si="54"/>
        <v>#REF!</v>
      </c>
      <c r="AV114" s="103" t="e">
        <f t="shared" si="55"/>
        <v>#REF!</v>
      </c>
      <c r="AW114" s="103" t="e">
        <f t="shared" si="56"/>
        <v>#REF!</v>
      </c>
      <c r="AX114" s="103" t="e">
        <f t="shared" si="57"/>
        <v>#REF!</v>
      </c>
      <c r="AY114" s="103" t="e">
        <f t="shared" si="58"/>
        <v>#REF!</v>
      </c>
      <c r="AZ114" s="103" t="e">
        <f t="shared" si="59"/>
        <v>#REF!</v>
      </c>
      <c r="BA114" s="103" t="e">
        <f t="shared" si="60"/>
        <v>#REF!</v>
      </c>
      <c r="BB114" s="103" t="e">
        <f t="shared" si="61"/>
        <v>#REF!</v>
      </c>
      <c r="BC114" s="103" t="e">
        <f t="shared" si="62"/>
        <v>#REF!</v>
      </c>
      <c r="BD114" s="103" t="e">
        <f t="shared" si="63"/>
        <v>#REF!</v>
      </c>
      <c r="BE114" s="103" t="e">
        <f t="shared" si="64"/>
        <v>#REF!</v>
      </c>
    </row>
    <row r="115" spans="1:57">
      <c r="A115" s="290"/>
      <c r="B115" s="300"/>
      <c r="C115" s="107" t="s">
        <v>332</v>
      </c>
      <c r="D115" s="114">
        <f t="shared" si="33"/>
        <v>6</v>
      </c>
      <c r="E115" s="100">
        <f>+[1]FISCALIZACIONES!E116+[1]LICENCIAS!E116+[1]PERMISO!E116+[1]REGISTRO!E116+[1]CERTIFICADOS!E116</f>
        <v>0</v>
      </c>
      <c r="F115" s="100">
        <f>+[1]FISCALIZACIONES!F116+[1]LICENCIAS!F116+[1]PERMISO!F116+[1]REGISTRO!F116+[1]CERTIFICADOS!F116</f>
        <v>4</v>
      </c>
      <c r="G115" s="100">
        <f>+[1]FISCALIZACIONES!G116+[1]LICENCIAS!G116+[1]PERMISO!G116+[1]REGISTRO!G116+[1]CERTIFICADOS!G116</f>
        <v>1</v>
      </c>
      <c r="H115" s="100">
        <f>+[1]FISCALIZACIONES!H116+[1]LICENCIAS!H116+[1]PERMISO!H116+[1]REGISTRO!H116+[1]CERTIFICADOS!H116</f>
        <v>1</v>
      </c>
      <c r="I115" s="100">
        <f>+[1]FISCALIZACIONES!I116+[1]LICENCIAS!I116+[1]PERMISO!I116+[1]REGISTRO!I116+[1]CERTIFICADOS!I116</f>
        <v>0</v>
      </c>
      <c r="J115" s="100">
        <f>+[1]FISCALIZACIONES!J116+[1]LICENCIAS!J116+[1]PERMISO!J116+[1]REGISTRO!J116+[1]CERTIFICADOS!J116</f>
        <v>0</v>
      </c>
      <c r="K115" s="100">
        <f>+[1]FISCALIZACIONES!K116+[1]LICENCIAS!K116+[1]PERMISO!K116+[1]REGISTRO!K116+[1]CERTIFICADOS!K116</f>
        <v>0</v>
      </c>
      <c r="L115" s="100">
        <f>+[1]FISCALIZACIONES!L116+[1]LICENCIAS!L116+[1]PERMISO!L116+[1]REGISTRO!L116+[1]CERTIFICADOS!L116</f>
        <v>0</v>
      </c>
      <c r="M115" s="100">
        <f>+[1]FISCALIZACIONES!M116+[1]LICENCIAS!M116+[1]PERMISO!M116+[1]REGISTRO!M116+[1]CERTIFICADOS!M116</f>
        <v>0</v>
      </c>
      <c r="N115" s="100">
        <f>+[1]FISCALIZACIONES!N116+[1]LICENCIAS!N116+[1]PERMISO!N116+[1]REGISTRO!N116+[1]CERTIFICADOS!N116</f>
        <v>0</v>
      </c>
      <c r="O115" s="100">
        <f>+[1]FISCALIZACIONES!O116+[1]LICENCIAS!O116+[1]PERMISO!O116+[1]REGISTRO!O116+[1]CERTIFICADOS!O116</f>
        <v>0</v>
      </c>
      <c r="P115" s="100">
        <f>+[1]FISCALIZACIONES!P116+[1]LICENCIAS!P116+[1]PERMISO!P116+[1]REGISTRO!P116+[1]CERTIFICADOS!P116</f>
        <v>0</v>
      </c>
      <c r="Q115" s="100">
        <f>+[1]FISCALIZACIONES!Q116+[1]LICENCIAS!Q116+[1]PERMISO!Q116+[1]REGISTRO!Q116+[1]CERTIFICADOS!Q116</f>
        <v>0</v>
      </c>
      <c r="R115" s="100">
        <f>+[1]FISCALIZACIONES!R116+[1]LICENCIAS!R116+[1]PERMISO!R116+[1]REGISTRO!R116+[1]CERTIFICADOS!R116</f>
        <v>0</v>
      </c>
      <c r="S115" s="100">
        <f>+[1]FISCALIZACIONES!S116+[1]LICENCIAS!S116+[1]PERMISO!S116+[1]REGISTRO!S116+[1]CERTIFICADOS!S116</f>
        <v>0</v>
      </c>
      <c r="T115" s="100">
        <f>+[1]FISCALIZACIONES!T116+[1]LICENCIAS!T116+[1]PERMISO!T116+[1]REGISTRO!T116+[1]CERTIFICADOS!T116</f>
        <v>0</v>
      </c>
      <c r="U115" s="100">
        <f>+[1]FISCALIZACIONES!U116+[1]LICENCIAS!U116+[1]PERMISO!U116+[1]REGISTRO!U116+[1]CERTIFICADOS!U116</f>
        <v>0</v>
      </c>
      <c r="V115" s="100">
        <f>+[1]FISCALIZACIONES!V116+[1]LICENCIAS!V116+[1]PERMISO!V116+[1]REGISTRO!V116+[1]CERTIFICADOS!V116</f>
        <v>0</v>
      </c>
      <c r="W115" s="100">
        <f>+[1]FISCALIZACIONES!W116+[1]LICENCIAS!W116+[1]PERMISO!W116+[1]REGISTRO!W116+[1]CERTIFICADOS!W116</f>
        <v>0</v>
      </c>
      <c r="X115" s="100">
        <f>+[1]FISCALIZACIONES!X116+[1]LICENCIAS!X116+[1]PERMISO!X116+[1]REGISTRO!X116+[1]CERTIFICADOS!X116</f>
        <v>0</v>
      </c>
      <c r="Y115" s="100">
        <f>+[1]FISCALIZACIONES!Y116+[1]LICENCIAS!Y116+[1]PERMISO!Y116+[1]REGISTRO!Y116+[1]CERTIFICADOS!Y116</f>
        <v>0</v>
      </c>
      <c r="Z115" s="100">
        <f>+[1]FISCALIZACIONES!Z116+[1]LICENCIAS!Z116+[1]PERMISO!Z116+[1]REGISTRO!Z116+[1]CERTIFICADOS!Z116</f>
        <v>0</v>
      </c>
      <c r="AA115" s="101" t="e">
        <f t="shared" si="34"/>
        <v>#REF!</v>
      </c>
      <c r="AB115" s="101" t="e">
        <f t="shared" si="35"/>
        <v>#REF!</v>
      </c>
      <c r="AC115" s="102" t="e">
        <f t="shared" si="36"/>
        <v>#REF!</v>
      </c>
      <c r="AD115" s="102" t="e">
        <f t="shared" si="37"/>
        <v>#REF!</v>
      </c>
      <c r="AE115" s="102" t="e">
        <f t="shared" si="38"/>
        <v>#REF!</v>
      </c>
      <c r="AF115" s="102" t="e">
        <f t="shared" si="39"/>
        <v>#REF!</v>
      </c>
      <c r="AG115" s="102" t="e">
        <f t="shared" si="40"/>
        <v>#REF!</v>
      </c>
      <c r="AH115" s="102" t="e">
        <f t="shared" si="41"/>
        <v>#REF!</v>
      </c>
      <c r="AI115" s="103" t="e">
        <f t="shared" si="42"/>
        <v>#REF!</v>
      </c>
      <c r="AJ115" s="103" t="e">
        <f t="shared" si="43"/>
        <v>#REF!</v>
      </c>
      <c r="AK115" s="103" t="e">
        <f t="shared" si="44"/>
        <v>#REF!</v>
      </c>
      <c r="AL115" s="103" t="e">
        <f t="shared" si="45"/>
        <v>#REF!</v>
      </c>
      <c r="AM115" s="103" t="e">
        <f t="shared" si="46"/>
        <v>#REF!</v>
      </c>
      <c r="AN115" s="103" t="e">
        <f t="shared" si="47"/>
        <v>#REF!</v>
      </c>
      <c r="AO115" s="103" t="e">
        <f t="shared" si="48"/>
        <v>#REF!</v>
      </c>
      <c r="AP115" s="103" t="e">
        <f t="shared" si="49"/>
        <v>#REF!</v>
      </c>
      <c r="AQ115" s="103" t="e">
        <f t="shared" si="50"/>
        <v>#REF!</v>
      </c>
      <c r="AR115" s="103" t="e">
        <f t="shared" si="51"/>
        <v>#REF!</v>
      </c>
      <c r="AS115" s="103" t="e">
        <f t="shared" si="52"/>
        <v>#REF!</v>
      </c>
      <c r="AT115" s="103" t="e">
        <f t="shared" si="53"/>
        <v>#REF!</v>
      </c>
      <c r="AU115" s="103" t="e">
        <f t="shared" si="54"/>
        <v>#REF!</v>
      </c>
      <c r="AV115" s="103" t="e">
        <f t="shared" si="55"/>
        <v>#REF!</v>
      </c>
      <c r="AW115" s="103" t="e">
        <f t="shared" si="56"/>
        <v>#REF!</v>
      </c>
      <c r="AX115" s="103" t="e">
        <f t="shared" si="57"/>
        <v>#REF!</v>
      </c>
      <c r="AY115" s="103" t="e">
        <f t="shared" si="58"/>
        <v>#REF!</v>
      </c>
      <c r="AZ115" s="103" t="e">
        <f t="shared" si="59"/>
        <v>#REF!</v>
      </c>
      <c r="BA115" s="103" t="e">
        <f t="shared" si="60"/>
        <v>#REF!</v>
      </c>
      <c r="BB115" s="103" t="e">
        <f t="shared" si="61"/>
        <v>#REF!</v>
      </c>
      <c r="BC115" s="103" t="e">
        <f t="shared" si="62"/>
        <v>#REF!</v>
      </c>
      <c r="BD115" s="103" t="e">
        <f t="shared" si="63"/>
        <v>#REF!</v>
      </c>
      <c r="BE115" s="103" t="e">
        <f t="shared" si="64"/>
        <v>#REF!</v>
      </c>
    </row>
    <row r="116" spans="1:57">
      <c r="A116" s="290"/>
      <c r="B116" s="300"/>
      <c r="C116" s="107" t="s">
        <v>333</v>
      </c>
      <c r="D116" s="114">
        <f t="shared" si="33"/>
        <v>4</v>
      </c>
      <c r="E116" s="100">
        <f>+[1]FISCALIZACIONES!E117+[1]LICENCIAS!E117+[1]PERMISO!E117+[1]REGISTRO!E117+[1]CERTIFICADOS!E117</f>
        <v>0</v>
      </c>
      <c r="F116" s="100">
        <f>+[1]FISCALIZACIONES!F117+[1]LICENCIAS!F117+[1]PERMISO!F117+[1]REGISTRO!F117+[1]CERTIFICADOS!F117</f>
        <v>0</v>
      </c>
      <c r="G116" s="100">
        <f>+[1]FISCALIZACIONES!G117+[1]LICENCIAS!G117+[1]PERMISO!G117+[1]REGISTRO!G117+[1]CERTIFICADOS!G117</f>
        <v>1</v>
      </c>
      <c r="H116" s="100">
        <f>+[1]FISCALIZACIONES!H117+[1]LICENCIAS!H117+[1]PERMISO!H117+[1]REGISTRO!H117+[1]CERTIFICADOS!H117</f>
        <v>2</v>
      </c>
      <c r="I116" s="100">
        <f>+[1]FISCALIZACIONES!I117+[1]LICENCIAS!I117+[1]PERMISO!I117+[1]REGISTRO!I117+[1]CERTIFICADOS!I117</f>
        <v>1</v>
      </c>
      <c r="J116" s="100">
        <f>+[1]FISCALIZACIONES!J117+[1]LICENCIAS!J117+[1]PERMISO!J117+[1]REGISTRO!J117+[1]CERTIFICADOS!J117</f>
        <v>0</v>
      </c>
      <c r="K116" s="100">
        <f>+[1]FISCALIZACIONES!K117+[1]LICENCIAS!K117+[1]PERMISO!K117+[1]REGISTRO!K117+[1]CERTIFICADOS!K117</f>
        <v>0</v>
      </c>
      <c r="L116" s="100">
        <f>+[1]FISCALIZACIONES!L117+[1]LICENCIAS!L117+[1]PERMISO!L117+[1]REGISTRO!L117+[1]CERTIFICADOS!L117</f>
        <v>0</v>
      </c>
      <c r="M116" s="100">
        <f>+[1]FISCALIZACIONES!M117+[1]LICENCIAS!M117+[1]PERMISO!M117+[1]REGISTRO!M117+[1]CERTIFICADOS!M117</f>
        <v>0</v>
      </c>
      <c r="N116" s="100">
        <f>+[1]FISCALIZACIONES!N117+[1]LICENCIAS!N117+[1]PERMISO!N117+[1]REGISTRO!N117+[1]CERTIFICADOS!N117</f>
        <v>0</v>
      </c>
      <c r="O116" s="100">
        <f>+[1]FISCALIZACIONES!O117+[1]LICENCIAS!O117+[1]PERMISO!O117+[1]REGISTRO!O117+[1]CERTIFICADOS!O117</f>
        <v>0</v>
      </c>
      <c r="P116" s="100">
        <f>+[1]FISCALIZACIONES!P117+[1]LICENCIAS!P117+[1]PERMISO!P117+[1]REGISTRO!P117+[1]CERTIFICADOS!P117</f>
        <v>0</v>
      </c>
      <c r="Q116" s="100">
        <f>+[1]FISCALIZACIONES!Q117+[1]LICENCIAS!Q117+[1]PERMISO!Q117+[1]REGISTRO!Q117+[1]CERTIFICADOS!Q117</f>
        <v>0</v>
      </c>
      <c r="R116" s="100">
        <f>+[1]FISCALIZACIONES!R117+[1]LICENCIAS!R117+[1]PERMISO!R117+[1]REGISTRO!R117+[1]CERTIFICADOS!R117</f>
        <v>0</v>
      </c>
      <c r="S116" s="100">
        <f>+[1]FISCALIZACIONES!S117+[1]LICENCIAS!S117+[1]PERMISO!S117+[1]REGISTRO!S117+[1]CERTIFICADOS!S117</f>
        <v>0</v>
      </c>
      <c r="T116" s="100">
        <f>+[1]FISCALIZACIONES!T117+[1]LICENCIAS!T117+[1]PERMISO!T117+[1]REGISTRO!T117+[1]CERTIFICADOS!T117</f>
        <v>0</v>
      </c>
      <c r="U116" s="100">
        <f>+[1]FISCALIZACIONES!U117+[1]LICENCIAS!U117+[1]PERMISO!U117+[1]REGISTRO!U117+[1]CERTIFICADOS!U117</f>
        <v>0</v>
      </c>
      <c r="V116" s="100">
        <f>+[1]FISCALIZACIONES!V117+[1]LICENCIAS!V117+[1]PERMISO!V117+[1]REGISTRO!V117+[1]CERTIFICADOS!V117</f>
        <v>0</v>
      </c>
      <c r="W116" s="100">
        <f>+[1]FISCALIZACIONES!W117+[1]LICENCIAS!W117+[1]PERMISO!W117+[1]REGISTRO!W117+[1]CERTIFICADOS!W117</f>
        <v>0</v>
      </c>
      <c r="X116" s="100">
        <f>+[1]FISCALIZACIONES!X117+[1]LICENCIAS!X117+[1]PERMISO!X117+[1]REGISTRO!X117+[1]CERTIFICADOS!X117</f>
        <v>0</v>
      </c>
      <c r="Y116" s="100">
        <f>+[1]FISCALIZACIONES!Y117+[1]LICENCIAS!Y117+[1]PERMISO!Y117+[1]REGISTRO!Y117+[1]CERTIFICADOS!Y117</f>
        <v>0</v>
      </c>
      <c r="Z116" s="100">
        <f>+[1]FISCALIZACIONES!Z117+[1]LICENCIAS!Z117+[1]PERMISO!Z117+[1]REGISTRO!Z117+[1]CERTIFICADOS!Z117</f>
        <v>0</v>
      </c>
      <c r="AA116" s="101" t="e">
        <f t="shared" si="34"/>
        <v>#REF!</v>
      </c>
      <c r="AB116" s="101" t="e">
        <f t="shared" si="35"/>
        <v>#REF!</v>
      </c>
      <c r="AC116" s="102" t="e">
        <f t="shared" si="36"/>
        <v>#REF!</v>
      </c>
      <c r="AD116" s="102" t="e">
        <f t="shared" si="37"/>
        <v>#REF!</v>
      </c>
      <c r="AE116" s="102" t="e">
        <f t="shared" si="38"/>
        <v>#REF!</v>
      </c>
      <c r="AF116" s="102" t="e">
        <f t="shared" si="39"/>
        <v>#REF!</v>
      </c>
      <c r="AG116" s="102" t="e">
        <f t="shared" si="40"/>
        <v>#REF!</v>
      </c>
      <c r="AH116" s="102" t="e">
        <f t="shared" si="41"/>
        <v>#REF!</v>
      </c>
      <c r="AI116" s="103" t="e">
        <f t="shared" si="42"/>
        <v>#REF!</v>
      </c>
      <c r="AJ116" s="103" t="e">
        <f t="shared" si="43"/>
        <v>#REF!</v>
      </c>
      <c r="AK116" s="103" t="e">
        <f t="shared" si="44"/>
        <v>#REF!</v>
      </c>
      <c r="AL116" s="103" t="e">
        <f t="shared" si="45"/>
        <v>#REF!</v>
      </c>
      <c r="AM116" s="103" t="e">
        <f t="shared" si="46"/>
        <v>#REF!</v>
      </c>
      <c r="AN116" s="103" t="e">
        <f t="shared" si="47"/>
        <v>#REF!</v>
      </c>
      <c r="AO116" s="103" t="e">
        <f t="shared" si="48"/>
        <v>#REF!</v>
      </c>
      <c r="AP116" s="103" t="e">
        <f t="shared" si="49"/>
        <v>#REF!</v>
      </c>
      <c r="AQ116" s="103" t="e">
        <f t="shared" si="50"/>
        <v>#REF!</v>
      </c>
      <c r="AR116" s="103" t="e">
        <f t="shared" si="51"/>
        <v>#REF!</v>
      </c>
      <c r="AS116" s="103" t="e">
        <f t="shared" si="52"/>
        <v>#REF!</v>
      </c>
      <c r="AT116" s="103" t="e">
        <f t="shared" si="53"/>
        <v>#REF!</v>
      </c>
      <c r="AU116" s="103" t="e">
        <f t="shared" si="54"/>
        <v>#REF!</v>
      </c>
      <c r="AV116" s="103" t="e">
        <f t="shared" si="55"/>
        <v>#REF!</v>
      </c>
      <c r="AW116" s="103" t="e">
        <f t="shared" si="56"/>
        <v>#REF!</v>
      </c>
      <c r="AX116" s="103" t="e">
        <f t="shared" si="57"/>
        <v>#REF!</v>
      </c>
      <c r="AY116" s="103" t="e">
        <f t="shared" si="58"/>
        <v>#REF!</v>
      </c>
      <c r="AZ116" s="103" t="e">
        <f t="shared" si="59"/>
        <v>#REF!</v>
      </c>
      <c r="BA116" s="103" t="e">
        <f t="shared" si="60"/>
        <v>#REF!</v>
      </c>
      <c r="BB116" s="103" t="e">
        <f t="shared" si="61"/>
        <v>#REF!</v>
      </c>
      <c r="BC116" s="103" t="e">
        <f t="shared" si="62"/>
        <v>#REF!</v>
      </c>
      <c r="BD116" s="103" t="e">
        <f t="shared" si="63"/>
        <v>#REF!</v>
      </c>
      <c r="BE116" s="103" t="e">
        <f t="shared" si="64"/>
        <v>#REF!</v>
      </c>
    </row>
    <row r="117" spans="1:57">
      <c r="A117" s="290"/>
      <c r="B117" s="300"/>
      <c r="C117" s="107" t="s">
        <v>334</v>
      </c>
      <c r="D117" s="114">
        <f t="shared" si="33"/>
        <v>3</v>
      </c>
      <c r="E117" s="100">
        <f>+[1]FISCALIZACIONES!E118+[1]LICENCIAS!E118+[1]PERMISO!E118+[1]REGISTRO!E118+[1]CERTIFICADOS!E118</f>
        <v>1</v>
      </c>
      <c r="F117" s="100">
        <f>+[1]FISCALIZACIONES!F118+[1]LICENCIAS!F118+[1]PERMISO!F118+[1]REGISTRO!F118+[1]CERTIFICADOS!F118</f>
        <v>2</v>
      </c>
      <c r="G117" s="100">
        <f>+[1]FISCALIZACIONES!G118+[1]LICENCIAS!G118+[1]PERMISO!G118+[1]REGISTRO!G118+[1]CERTIFICADOS!G118</f>
        <v>0</v>
      </c>
      <c r="H117" s="100">
        <f>+[1]FISCALIZACIONES!H118+[1]LICENCIAS!H118+[1]PERMISO!H118+[1]REGISTRO!H118+[1]CERTIFICADOS!H118</f>
        <v>0</v>
      </c>
      <c r="I117" s="100">
        <f>+[1]FISCALIZACIONES!I118+[1]LICENCIAS!I118+[1]PERMISO!I118+[1]REGISTRO!I118+[1]CERTIFICADOS!I118</f>
        <v>0</v>
      </c>
      <c r="J117" s="100">
        <f>+[1]FISCALIZACIONES!J118+[1]LICENCIAS!J118+[1]PERMISO!J118+[1]REGISTRO!J118+[1]CERTIFICADOS!J118</f>
        <v>0</v>
      </c>
      <c r="K117" s="100">
        <f>+[1]FISCALIZACIONES!K118+[1]LICENCIAS!K118+[1]PERMISO!K118+[1]REGISTRO!K118+[1]CERTIFICADOS!K118</f>
        <v>0</v>
      </c>
      <c r="L117" s="100">
        <f>+[1]FISCALIZACIONES!L118+[1]LICENCIAS!L118+[1]PERMISO!L118+[1]REGISTRO!L118+[1]CERTIFICADOS!L118</f>
        <v>0</v>
      </c>
      <c r="M117" s="100">
        <f>+[1]FISCALIZACIONES!M118+[1]LICENCIAS!M118+[1]PERMISO!M118+[1]REGISTRO!M118+[1]CERTIFICADOS!M118</f>
        <v>0</v>
      </c>
      <c r="N117" s="100">
        <f>+[1]FISCALIZACIONES!N118+[1]LICENCIAS!N118+[1]PERMISO!N118+[1]REGISTRO!N118+[1]CERTIFICADOS!N118</f>
        <v>0</v>
      </c>
      <c r="O117" s="100">
        <f>+[1]FISCALIZACIONES!O118+[1]LICENCIAS!O118+[1]PERMISO!O118+[1]REGISTRO!O118+[1]CERTIFICADOS!O118</f>
        <v>0</v>
      </c>
      <c r="P117" s="100">
        <f>+[1]FISCALIZACIONES!P118+[1]LICENCIAS!P118+[1]PERMISO!P118+[1]REGISTRO!P118+[1]CERTIFICADOS!P118</f>
        <v>0</v>
      </c>
      <c r="Q117" s="100">
        <f>+[1]FISCALIZACIONES!Q118+[1]LICENCIAS!Q118+[1]PERMISO!Q118+[1]REGISTRO!Q118+[1]CERTIFICADOS!Q118</f>
        <v>0</v>
      </c>
      <c r="R117" s="100">
        <f>+[1]FISCALIZACIONES!R118+[1]LICENCIAS!R118+[1]PERMISO!R118+[1]REGISTRO!R118+[1]CERTIFICADOS!R118</f>
        <v>0</v>
      </c>
      <c r="S117" s="100">
        <f>+[1]FISCALIZACIONES!S118+[1]LICENCIAS!S118+[1]PERMISO!S118+[1]REGISTRO!S118+[1]CERTIFICADOS!S118</f>
        <v>0</v>
      </c>
      <c r="T117" s="100">
        <f>+[1]FISCALIZACIONES!T118+[1]LICENCIAS!T118+[1]PERMISO!T118+[1]REGISTRO!T118+[1]CERTIFICADOS!T118</f>
        <v>0</v>
      </c>
      <c r="U117" s="100">
        <f>+[1]FISCALIZACIONES!U118+[1]LICENCIAS!U118+[1]PERMISO!U118+[1]REGISTRO!U118+[1]CERTIFICADOS!U118</f>
        <v>0</v>
      </c>
      <c r="V117" s="100">
        <f>+[1]FISCALIZACIONES!V118+[1]LICENCIAS!V118+[1]PERMISO!V118+[1]REGISTRO!V118+[1]CERTIFICADOS!V118</f>
        <v>0</v>
      </c>
      <c r="W117" s="100">
        <f>+[1]FISCALIZACIONES!W118+[1]LICENCIAS!W118+[1]PERMISO!W118+[1]REGISTRO!W118+[1]CERTIFICADOS!W118</f>
        <v>0</v>
      </c>
      <c r="X117" s="100">
        <f>+[1]FISCALIZACIONES!X118+[1]LICENCIAS!X118+[1]PERMISO!X118+[1]REGISTRO!X118+[1]CERTIFICADOS!X118</f>
        <v>0</v>
      </c>
      <c r="Y117" s="100">
        <f>+[1]FISCALIZACIONES!Y118+[1]LICENCIAS!Y118+[1]PERMISO!Y118+[1]REGISTRO!Y118+[1]CERTIFICADOS!Y118</f>
        <v>0</v>
      </c>
      <c r="Z117" s="100">
        <f>+[1]FISCALIZACIONES!Z118+[1]LICENCIAS!Z118+[1]PERMISO!Z118+[1]REGISTRO!Z118+[1]CERTIFICADOS!Z118</f>
        <v>0</v>
      </c>
      <c r="AA117" s="101" t="e">
        <f t="shared" si="34"/>
        <v>#REF!</v>
      </c>
      <c r="AB117" s="101" t="e">
        <f t="shared" si="35"/>
        <v>#REF!</v>
      </c>
      <c r="AC117" s="102" t="e">
        <f t="shared" si="36"/>
        <v>#REF!</v>
      </c>
      <c r="AD117" s="102" t="e">
        <f t="shared" si="37"/>
        <v>#REF!</v>
      </c>
      <c r="AE117" s="102" t="e">
        <f t="shared" si="38"/>
        <v>#REF!</v>
      </c>
      <c r="AF117" s="102" t="e">
        <f t="shared" si="39"/>
        <v>#REF!</v>
      </c>
      <c r="AG117" s="102" t="e">
        <f t="shared" si="40"/>
        <v>#REF!</v>
      </c>
      <c r="AH117" s="102" t="e">
        <f t="shared" si="41"/>
        <v>#REF!</v>
      </c>
      <c r="AI117" s="103" t="e">
        <f t="shared" si="42"/>
        <v>#REF!</v>
      </c>
      <c r="AJ117" s="103" t="e">
        <f t="shared" si="43"/>
        <v>#REF!</v>
      </c>
      <c r="AK117" s="103" t="e">
        <f t="shared" si="44"/>
        <v>#REF!</v>
      </c>
      <c r="AL117" s="103" t="e">
        <f t="shared" si="45"/>
        <v>#REF!</v>
      </c>
      <c r="AM117" s="103" t="e">
        <f t="shared" si="46"/>
        <v>#REF!</v>
      </c>
      <c r="AN117" s="103" t="e">
        <f t="shared" si="47"/>
        <v>#REF!</v>
      </c>
      <c r="AO117" s="103" t="e">
        <f t="shared" si="48"/>
        <v>#REF!</v>
      </c>
      <c r="AP117" s="103" t="e">
        <f t="shared" si="49"/>
        <v>#REF!</v>
      </c>
      <c r="AQ117" s="103" t="e">
        <f t="shared" si="50"/>
        <v>#REF!</v>
      </c>
      <c r="AR117" s="103" t="e">
        <f t="shared" si="51"/>
        <v>#REF!</v>
      </c>
      <c r="AS117" s="103" t="e">
        <f t="shared" si="52"/>
        <v>#REF!</v>
      </c>
      <c r="AT117" s="103" t="e">
        <f t="shared" si="53"/>
        <v>#REF!</v>
      </c>
      <c r="AU117" s="103" t="e">
        <f t="shared" si="54"/>
        <v>#REF!</v>
      </c>
      <c r="AV117" s="103" t="e">
        <f t="shared" si="55"/>
        <v>#REF!</v>
      </c>
      <c r="AW117" s="103" t="e">
        <f t="shared" si="56"/>
        <v>#REF!</v>
      </c>
      <c r="AX117" s="103" t="e">
        <f t="shared" si="57"/>
        <v>#REF!</v>
      </c>
      <c r="AY117" s="103" t="e">
        <f t="shared" si="58"/>
        <v>#REF!</v>
      </c>
      <c r="AZ117" s="103" t="e">
        <f t="shared" si="59"/>
        <v>#REF!</v>
      </c>
      <c r="BA117" s="103" t="e">
        <f t="shared" si="60"/>
        <v>#REF!</v>
      </c>
      <c r="BB117" s="103" t="e">
        <f t="shared" si="61"/>
        <v>#REF!</v>
      </c>
      <c r="BC117" s="103" t="e">
        <f t="shared" si="62"/>
        <v>#REF!</v>
      </c>
      <c r="BD117" s="103" t="e">
        <f t="shared" si="63"/>
        <v>#REF!</v>
      </c>
      <c r="BE117" s="103" t="e">
        <f t="shared" si="64"/>
        <v>#REF!</v>
      </c>
    </row>
    <row r="118" spans="1:57">
      <c r="A118" s="290"/>
      <c r="B118" s="300"/>
      <c r="C118" s="107" t="s">
        <v>335</v>
      </c>
      <c r="D118" s="114">
        <f t="shared" si="33"/>
        <v>37</v>
      </c>
      <c r="E118" s="100">
        <f>+[1]FISCALIZACIONES!E119+[1]LICENCIAS!E119+[1]PERMISO!E119+[1]REGISTRO!E119+[1]CERTIFICADOS!E119</f>
        <v>7</v>
      </c>
      <c r="F118" s="100">
        <f>+[1]FISCALIZACIONES!F119+[1]LICENCIAS!F119+[1]PERMISO!F119+[1]REGISTRO!F119+[1]CERTIFICADOS!F119</f>
        <v>25</v>
      </c>
      <c r="G118" s="100">
        <f>+[1]FISCALIZACIONES!G119+[1]LICENCIAS!G119+[1]PERMISO!G119+[1]REGISTRO!G119+[1]CERTIFICADOS!G119</f>
        <v>2</v>
      </c>
      <c r="H118" s="100">
        <f>+[1]FISCALIZACIONES!H119+[1]LICENCIAS!H119+[1]PERMISO!H119+[1]REGISTRO!H119+[1]CERTIFICADOS!H119</f>
        <v>2</v>
      </c>
      <c r="I118" s="100">
        <f>+[1]FISCALIZACIONES!I119+[1]LICENCIAS!I119+[1]PERMISO!I119+[1]REGISTRO!I119+[1]CERTIFICADOS!I119</f>
        <v>1</v>
      </c>
      <c r="J118" s="100">
        <f>+[1]FISCALIZACIONES!J119+[1]LICENCIAS!J119+[1]PERMISO!J119+[1]REGISTRO!J119+[1]CERTIFICADOS!J119</f>
        <v>0</v>
      </c>
      <c r="K118" s="100">
        <f>+[1]FISCALIZACIONES!K119+[1]LICENCIAS!K119+[1]PERMISO!K119+[1]REGISTRO!K119+[1]CERTIFICADOS!K119</f>
        <v>0</v>
      </c>
      <c r="L118" s="100">
        <f>+[1]FISCALIZACIONES!L119+[1]LICENCIAS!L119+[1]PERMISO!L119+[1]REGISTRO!L119+[1]CERTIFICADOS!L119</f>
        <v>0</v>
      </c>
      <c r="M118" s="100">
        <f>+[1]FISCALIZACIONES!M119+[1]LICENCIAS!M119+[1]PERMISO!M119+[1]REGISTRO!M119+[1]CERTIFICADOS!M119</f>
        <v>0</v>
      </c>
      <c r="N118" s="100">
        <f>+[1]FISCALIZACIONES!N119+[1]LICENCIAS!N119+[1]PERMISO!N119+[1]REGISTRO!N119+[1]CERTIFICADOS!N119</f>
        <v>0</v>
      </c>
      <c r="O118" s="100">
        <f>+[1]FISCALIZACIONES!O119+[1]LICENCIAS!O119+[1]PERMISO!O119+[1]REGISTRO!O119+[1]CERTIFICADOS!O119</f>
        <v>0</v>
      </c>
      <c r="P118" s="100">
        <f>+[1]FISCALIZACIONES!P119+[1]LICENCIAS!P119+[1]PERMISO!P119+[1]REGISTRO!P119+[1]CERTIFICADOS!P119</f>
        <v>0</v>
      </c>
      <c r="Q118" s="100">
        <f>+[1]FISCALIZACIONES!Q119+[1]LICENCIAS!Q119+[1]PERMISO!Q119+[1]REGISTRO!Q119+[1]CERTIFICADOS!Q119</f>
        <v>0</v>
      </c>
      <c r="R118" s="100">
        <f>+[1]FISCALIZACIONES!R119+[1]LICENCIAS!R119+[1]PERMISO!R119+[1]REGISTRO!R119+[1]CERTIFICADOS!R119</f>
        <v>0</v>
      </c>
      <c r="S118" s="100">
        <f>+[1]FISCALIZACIONES!S119+[1]LICENCIAS!S119+[1]PERMISO!S119+[1]REGISTRO!S119+[1]CERTIFICADOS!S119</f>
        <v>0</v>
      </c>
      <c r="T118" s="100">
        <f>+[1]FISCALIZACIONES!T119+[1]LICENCIAS!T119+[1]PERMISO!T119+[1]REGISTRO!T119+[1]CERTIFICADOS!T119</f>
        <v>0</v>
      </c>
      <c r="U118" s="100">
        <f>+[1]FISCALIZACIONES!U119+[1]LICENCIAS!U119+[1]PERMISO!U119+[1]REGISTRO!U119+[1]CERTIFICADOS!U119</f>
        <v>0</v>
      </c>
      <c r="V118" s="100">
        <f>+[1]FISCALIZACIONES!V119+[1]LICENCIAS!V119+[1]PERMISO!V119+[1]REGISTRO!V119+[1]CERTIFICADOS!V119</f>
        <v>0</v>
      </c>
      <c r="W118" s="100">
        <f>+[1]FISCALIZACIONES!W119+[1]LICENCIAS!W119+[1]PERMISO!W119+[1]REGISTRO!W119+[1]CERTIFICADOS!W119</f>
        <v>0</v>
      </c>
      <c r="X118" s="100">
        <f>+[1]FISCALIZACIONES!X119+[1]LICENCIAS!X119+[1]PERMISO!X119+[1]REGISTRO!X119+[1]CERTIFICADOS!X119</f>
        <v>0</v>
      </c>
      <c r="Y118" s="100">
        <f>+[1]FISCALIZACIONES!Y119+[1]LICENCIAS!Y119+[1]PERMISO!Y119+[1]REGISTRO!Y119+[1]CERTIFICADOS!Y119</f>
        <v>0</v>
      </c>
      <c r="Z118" s="100">
        <f>+[1]FISCALIZACIONES!Z119+[1]LICENCIAS!Z119+[1]PERMISO!Z119+[1]REGISTRO!Z119+[1]CERTIFICADOS!Z119</f>
        <v>0</v>
      </c>
      <c r="AA118" s="101" t="e">
        <f t="shared" si="34"/>
        <v>#REF!</v>
      </c>
      <c r="AB118" s="101" t="e">
        <f t="shared" si="35"/>
        <v>#REF!</v>
      </c>
      <c r="AC118" s="102" t="e">
        <f t="shared" si="36"/>
        <v>#REF!</v>
      </c>
      <c r="AD118" s="102" t="e">
        <f t="shared" si="37"/>
        <v>#REF!</v>
      </c>
      <c r="AE118" s="102" t="e">
        <f t="shared" si="38"/>
        <v>#REF!</v>
      </c>
      <c r="AF118" s="102" t="e">
        <f t="shared" si="39"/>
        <v>#REF!</v>
      </c>
      <c r="AG118" s="102" t="e">
        <f t="shared" si="40"/>
        <v>#REF!</v>
      </c>
      <c r="AH118" s="102" t="e">
        <f t="shared" si="41"/>
        <v>#REF!</v>
      </c>
      <c r="AI118" s="103" t="e">
        <f t="shared" si="42"/>
        <v>#REF!</v>
      </c>
      <c r="AJ118" s="103" t="e">
        <f t="shared" si="43"/>
        <v>#REF!</v>
      </c>
      <c r="AK118" s="103" t="e">
        <f t="shared" si="44"/>
        <v>#REF!</v>
      </c>
      <c r="AL118" s="103" t="e">
        <f t="shared" si="45"/>
        <v>#REF!</v>
      </c>
      <c r="AM118" s="103" t="e">
        <f t="shared" si="46"/>
        <v>#REF!</v>
      </c>
      <c r="AN118" s="103" t="e">
        <f t="shared" si="47"/>
        <v>#REF!</v>
      </c>
      <c r="AO118" s="103" t="e">
        <f t="shared" si="48"/>
        <v>#REF!</v>
      </c>
      <c r="AP118" s="103" t="e">
        <f t="shared" si="49"/>
        <v>#REF!</v>
      </c>
      <c r="AQ118" s="103" t="e">
        <f t="shared" si="50"/>
        <v>#REF!</v>
      </c>
      <c r="AR118" s="103" t="e">
        <f t="shared" si="51"/>
        <v>#REF!</v>
      </c>
      <c r="AS118" s="103" t="e">
        <f t="shared" si="52"/>
        <v>#REF!</v>
      </c>
      <c r="AT118" s="103" t="e">
        <f t="shared" si="53"/>
        <v>#REF!</v>
      </c>
      <c r="AU118" s="103" t="e">
        <f t="shared" si="54"/>
        <v>#REF!</v>
      </c>
      <c r="AV118" s="103" t="e">
        <f t="shared" si="55"/>
        <v>#REF!</v>
      </c>
      <c r="AW118" s="103" t="e">
        <f t="shared" si="56"/>
        <v>#REF!</v>
      </c>
      <c r="AX118" s="103" t="e">
        <f t="shared" si="57"/>
        <v>#REF!</v>
      </c>
      <c r="AY118" s="103" t="e">
        <f t="shared" si="58"/>
        <v>#REF!</v>
      </c>
      <c r="AZ118" s="103" t="e">
        <f t="shared" si="59"/>
        <v>#REF!</v>
      </c>
      <c r="BA118" s="103" t="e">
        <f t="shared" si="60"/>
        <v>#REF!</v>
      </c>
      <c r="BB118" s="103" t="e">
        <f t="shared" si="61"/>
        <v>#REF!</v>
      </c>
      <c r="BC118" s="103" t="e">
        <f t="shared" si="62"/>
        <v>#REF!</v>
      </c>
      <c r="BD118" s="103" t="e">
        <f t="shared" si="63"/>
        <v>#REF!</v>
      </c>
      <c r="BE118" s="103" t="e">
        <f t="shared" si="64"/>
        <v>#REF!</v>
      </c>
    </row>
    <row r="119" spans="1:57">
      <c r="A119" s="290"/>
      <c r="B119" s="300"/>
      <c r="C119" s="107" t="s">
        <v>336</v>
      </c>
      <c r="D119" s="114">
        <f t="shared" si="33"/>
        <v>1</v>
      </c>
      <c r="E119" s="100">
        <f>+[1]FISCALIZACIONES!E120+[1]LICENCIAS!E120+[1]PERMISO!E120+[1]REGISTRO!E120+[1]CERTIFICADOS!E120</f>
        <v>0</v>
      </c>
      <c r="F119" s="100">
        <f>+[1]FISCALIZACIONES!F120+[1]LICENCIAS!F120+[1]PERMISO!F120+[1]REGISTRO!F120+[1]CERTIFICADOS!F120</f>
        <v>0</v>
      </c>
      <c r="G119" s="100">
        <f>+[1]FISCALIZACIONES!G120+[1]LICENCIAS!G120+[1]PERMISO!G120+[1]REGISTRO!G120+[1]CERTIFICADOS!G120</f>
        <v>1</v>
      </c>
      <c r="H119" s="100">
        <f>+[1]FISCALIZACIONES!H120+[1]LICENCIAS!H120+[1]PERMISO!H120+[1]REGISTRO!H120+[1]CERTIFICADOS!H120</f>
        <v>0</v>
      </c>
      <c r="I119" s="100">
        <f>+[1]FISCALIZACIONES!I120+[1]LICENCIAS!I120+[1]PERMISO!I120+[1]REGISTRO!I120+[1]CERTIFICADOS!I120</f>
        <v>0</v>
      </c>
      <c r="J119" s="100">
        <f>+[1]FISCALIZACIONES!J120+[1]LICENCIAS!J120+[1]PERMISO!J120+[1]REGISTRO!J120+[1]CERTIFICADOS!J120</f>
        <v>0</v>
      </c>
      <c r="K119" s="100">
        <f>+[1]FISCALIZACIONES!K120+[1]LICENCIAS!K120+[1]PERMISO!K120+[1]REGISTRO!K120+[1]CERTIFICADOS!K120</f>
        <v>0</v>
      </c>
      <c r="L119" s="100">
        <f>+[1]FISCALIZACIONES!L120+[1]LICENCIAS!L120+[1]PERMISO!L120+[1]REGISTRO!L120+[1]CERTIFICADOS!L120</f>
        <v>0</v>
      </c>
      <c r="M119" s="100">
        <f>+[1]FISCALIZACIONES!M120+[1]LICENCIAS!M120+[1]PERMISO!M120+[1]REGISTRO!M120+[1]CERTIFICADOS!M120</f>
        <v>0</v>
      </c>
      <c r="N119" s="100">
        <f>+[1]FISCALIZACIONES!N120+[1]LICENCIAS!N120+[1]PERMISO!N120+[1]REGISTRO!N120+[1]CERTIFICADOS!N120</f>
        <v>0</v>
      </c>
      <c r="O119" s="100">
        <f>+[1]FISCALIZACIONES!O120+[1]LICENCIAS!O120+[1]PERMISO!O120+[1]REGISTRO!O120+[1]CERTIFICADOS!O120</f>
        <v>0</v>
      </c>
      <c r="P119" s="100">
        <f>+[1]FISCALIZACIONES!P120+[1]LICENCIAS!P120+[1]PERMISO!P120+[1]REGISTRO!P120+[1]CERTIFICADOS!P120</f>
        <v>0</v>
      </c>
      <c r="Q119" s="100">
        <f>+[1]FISCALIZACIONES!Q120+[1]LICENCIAS!Q120+[1]PERMISO!Q120+[1]REGISTRO!Q120+[1]CERTIFICADOS!Q120</f>
        <v>0</v>
      </c>
      <c r="R119" s="100">
        <f>+[1]FISCALIZACIONES!R120+[1]LICENCIAS!R120+[1]PERMISO!R120+[1]REGISTRO!R120+[1]CERTIFICADOS!R120</f>
        <v>0</v>
      </c>
      <c r="S119" s="100">
        <f>+[1]FISCALIZACIONES!S120+[1]LICENCIAS!S120+[1]PERMISO!S120+[1]REGISTRO!S120+[1]CERTIFICADOS!S120</f>
        <v>0</v>
      </c>
      <c r="T119" s="100">
        <f>+[1]FISCALIZACIONES!T120+[1]LICENCIAS!T120+[1]PERMISO!T120+[1]REGISTRO!T120+[1]CERTIFICADOS!T120</f>
        <v>0</v>
      </c>
      <c r="U119" s="100">
        <f>+[1]FISCALIZACIONES!U120+[1]LICENCIAS!U120+[1]PERMISO!U120+[1]REGISTRO!U120+[1]CERTIFICADOS!U120</f>
        <v>0</v>
      </c>
      <c r="V119" s="100">
        <f>+[1]FISCALIZACIONES!V120+[1]LICENCIAS!V120+[1]PERMISO!V120+[1]REGISTRO!V120+[1]CERTIFICADOS!V120</f>
        <v>0</v>
      </c>
      <c r="W119" s="100">
        <f>+[1]FISCALIZACIONES!W120+[1]LICENCIAS!W120+[1]PERMISO!W120+[1]REGISTRO!W120+[1]CERTIFICADOS!W120</f>
        <v>0</v>
      </c>
      <c r="X119" s="100">
        <f>+[1]FISCALIZACIONES!X120+[1]LICENCIAS!X120+[1]PERMISO!X120+[1]REGISTRO!X120+[1]CERTIFICADOS!X120</f>
        <v>0</v>
      </c>
      <c r="Y119" s="100">
        <f>+[1]FISCALIZACIONES!Y120+[1]LICENCIAS!Y120+[1]PERMISO!Y120+[1]REGISTRO!Y120+[1]CERTIFICADOS!Y120</f>
        <v>0</v>
      </c>
      <c r="Z119" s="100">
        <f>+[1]FISCALIZACIONES!Z120+[1]LICENCIAS!Z120+[1]PERMISO!Z120+[1]REGISTRO!Z120+[1]CERTIFICADOS!Z120</f>
        <v>0</v>
      </c>
      <c r="AA119" s="101" t="e">
        <f t="shared" si="34"/>
        <v>#REF!</v>
      </c>
      <c r="AB119" s="101" t="e">
        <f t="shared" si="35"/>
        <v>#REF!</v>
      </c>
      <c r="AC119" s="102" t="e">
        <f t="shared" si="36"/>
        <v>#REF!</v>
      </c>
      <c r="AD119" s="102" t="e">
        <f t="shared" si="37"/>
        <v>#REF!</v>
      </c>
      <c r="AE119" s="102" t="e">
        <f t="shared" si="38"/>
        <v>#REF!</v>
      </c>
      <c r="AF119" s="102" t="e">
        <f t="shared" si="39"/>
        <v>#REF!</v>
      </c>
      <c r="AG119" s="102" t="e">
        <f t="shared" si="40"/>
        <v>#REF!</v>
      </c>
      <c r="AH119" s="102" t="e">
        <f t="shared" si="41"/>
        <v>#REF!</v>
      </c>
      <c r="AI119" s="103" t="e">
        <f t="shared" si="42"/>
        <v>#REF!</v>
      </c>
      <c r="AJ119" s="103" t="e">
        <f t="shared" si="43"/>
        <v>#REF!</v>
      </c>
      <c r="AK119" s="103" t="e">
        <f t="shared" si="44"/>
        <v>#REF!</v>
      </c>
      <c r="AL119" s="103" t="e">
        <f t="shared" si="45"/>
        <v>#REF!</v>
      </c>
      <c r="AM119" s="103" t="e">
        <f t="shared" si="46"/>
        <v>#REF!</v>
      </c>
      <c r="AN119" s="103" t="e">
        <f t="shared" si="47"/>
        <v>#REF!</v>
      </c>
      <c r="AO119" s="103" t="e">
        <f t="shared" si="48"/>
        <v>#REF!</v>
      </c>
      <c r="AP119" s="103" t="e">
        <f t="shared" si="49"/>
        <v>#REF!</v>
      </c>
      <c r="AQ119" s="103" t="e">
        <f t="shared" si="50"/>
        <v>#REF!</v>
      </c>
      <c r="AR119" s="103" t="e">
        <f t="shared" si="51"/>
        <v>#REF!</v>
      </c>
      <c r="AS119" s="103" t="e">
        <f t="shared" si="52"/>
        <v>#REF!</v>
      </c>
      <c r="AT119" s="103" t="e">
        <f t="shared" si="53"/>
        <v>#REF!</v>
      </c>
      <c r="AU119" s="103" t="e">
        <f t="shared" si="54"/>
        <v>#REF!</v>
      </c>
      <c r="AV119" s="103" t="e">
        <f t="shared" si="55"/>
        <v>#REF!</v>
      </c>
      <c r="AW119" s="103" t="e">
        <f t="shared" si="56"/>
        <v>#REF!</v>
      </c>
      <c r="AX119" s="103" t="e">
        <f t="shared" si="57"/>
        <v>#REF!</v>
      </c>
      <c r="AY119" s="103" t="e">
        <f t="shared" si="58"/>
        <v>#REF!</v>
      </c>
      <c r="AZ119" s="103" t="e">
        <f t="shared" si="59"/>
        <v>#REF!</v>
      </c>
      <c r="BA119" s="103" t="e">
        <f t="shared" si="60"/>
        <v>#REF!</v>
      </c>
      <c r="BB119" s="103" t="e">
        <f t="shared" si="61"/>
        <v>#REF!</v>
      </c>
      <c r="BC119" s="103" t="e">
        <f t="shared" si="62"/>
        <v>#REF!</v>
      </c>
      <c r="BD119" s="103" t="e">
        <f t="shared" si="63"/>
        <v>#REF!</v>
      </c>
      <c r="BE119" s="103" t="e">
        <f t="shared" si="64"/>
        <v>#REF!</v>
      </c>
    </row>
    <row r="120" spans="1:57">
      <c r="A120" s="290"/>
      <c r="B120" s="300"/>
      <c r="C120" s="107" t="s">
        <v>337</v>
      </c>
      <c r="D120" s="114">
        <f t="shared" si="33"/>
        <v>5</v>
      </c>
      <c r="E120" s="100">
        <f>+[1]FISCALIZACIONES!E121+[1]LICENCIAS!E121+[1]PERMISO!E121+[1]REGISTRO!E121+[1]CERTIFICADOS!E121</f>
        <v>0</v>
      </c>
      <c r="F120" s="100">
        <f>+[1]FISCALIZACIONES!F121+[1]LICENCIAS!F121+[1]PERMISO!F121+[1]REGISTRO!F121+[1]CERTIFICADOS!F121</f>
        <v>2</v>
      </c>
      <c r="G120" s="100">
        <f>+[1]FISCALIZACIONES!G121+[1]LICENCIAS!G121+[1]PERMISO!G121+[1]REGISTRO!G121+[1]CERTIFICADOS!G121</f>
        <v>0</v>
      </c>
      <c r="H120" s="100">
        <f>+[1]FISCALIZACIONES!H121+[1]LICENCIAS!H121+[1]PERMISO!H121+[1]REGISTRO!H121+[1]CERTIFICADOS!H121</f>
        <v>3</v>
      </c>
      <c r="I120" s="100">
        <f>+[1]FISCALIZACIONES!I121+[1]LICENCIAS!I121+[1]PERMISO!I121+[1]REGISTRO!I121+[1]CERTIFICADOS!I121</f>
        <v>0</v>
      </c>
      <c r="J120" s="100">
        <f>+[1]FISCALIZACIONES!J121+[1]LICENCIAS!J121+[1]PERMISO!J121+[1]REGISTRO!J121+[1]CERTIFICADOS!J121</f>
        <v>0</v>
      </c>
      <c r="K120" s="100">
        <f>+[1]FISCALIZACIONES!K121+[1]LICENCIAS!K121+[1]PERMISO!K121+[1]REGISTRO!K121+[1]CERTIFICADOS!K121</f>
        <v>0</v>
      </c>
      <c r="L120" s="100">
        <f>+[1]FISCALIZACIONES!L121+[1]LICENCIAS!L121+[1]PERMISO!L121+[1]REGISTRO!L121+[1]CERTIFICADOS!L121</f>
        <v>0</v>
      </c>
      <c r="M120" s="100">
        <f>+[1]FISCALIZACIONES!M121+[1]LICENCIAS!M121+[1]PERMISO!M121+[1]REGISTRO!M121+[1]CERTIFICADOS!M121</f>
        <v>0</v>
      </c>
      <c r="N120" s="100">
        <f>+[1]FISCALIZACIONES!N121+[1]LICENCIAS!N121+[1]PERMISO!N121+[1]REGISTRO!N121+[1]CERTIFICADOS!N121</f>
        <v>0</v>
      </c>
      <c r="O120" s="100">
        <f>+[1]FISCALIZACIONES!O121+[1]LICENCIAS!O121+[1]PERMISO!O121+[1]REGISTRO!O121+[1]CERTIFICADOS!O121</f>
        <v>0</v>
      </c>
      <c r="P120" s="100">
        <f>+[1]FISCALIZACIONES!P121+[1]LICENCIAS!P121+[1]PERMISO!P121+[1]REGISTRO!P121+[1]CERTIFICADOS!P121</f>
        <v>0</v>
      </c>
      <c r="Q120" s="100">
        <f>+[1]FISCALIZACIONES!Q121+[1]LICENCIAS!Q121+[1]PERMISO!Q121+[1]REGISTRO!Q121+[1]CERTIFICADOS!Q121</f>
        <v>0</v>
      </c>
      <c r="R120" s="100">
        <f>+[1]FISCALIZACIONES!R121+[1]LICENCIAS!R121+[1]PERMISO!R121+[1]REGISTRO!R121+[1]CERTIFICADOS!R121</f>
        <v>0</v>
      </c>
      <c r="S120" s="100">
        <f>+[1]FISCALIZACIONES!S121+[1]LICENCIAS!S121+[1]PERMISO!S121+[1]REGISTRO!S121+[1]CERTIFICADOS!S121</f>
        <v>0</v>
      </c>
      <c r="T120" s="100">
        <f>+[1]FISCALIZACIONES!T121+[1]LICENCIAS!T121+[1]PERMISO!T121+[1]REGISTRO!T121+[1]CERTIFICADOS!T121</f>
        <v>0</v>
      </c>
      <c r="U120" s="100">
        <f>+[1]FISCALIZACIONES!U121+[1]LICENCIAS!U121+[1]PERMISO!U121+[1]REGISTRO!U121+[1]CERTIFICADOS!U121</f>
        <v>0</v>
      </c>
      <c r="V120" s="100">
        <f>+[1]FISCALIZACIONES!V121+[1]LICENCIAS!V121+[1]PERMISO!V121+[1]REGISTRO!V121+[1]CERTIFICADOS!V121</f>
        <v>0</v>
      </c>
      <c r="W120" s="100">
        <f>+[1]FISCALIZACIONES!W121+[1]LICENCIAS!W121+[1]PERMISO!W121+[1]REGISTRO!W121+[1]CERTIFICADOS!W121</f>
        <v>0</v>
      </c>
      <c r="X120" s="100">
        <f>+[1]FISCALIZACIONES!X121+[1]LICENCIAS!X121+[1]PERMISO!X121+[1]REGISTRO!X121+[1]CERTIFICADOS!X121</f>
        <v>0</v>
      </c>
      <c r="Y120" s="100">
        <f>+[1]FISCALIZACIONES!Y121+[1]LICENCIAS!Y121+[1]PERMISO!Y121+[1]REGISTRO!Y121+[1]CERTIFICADOS!Y121</f>
        <v>0</v>
      </c>
      <c r="Z120" s="100">
        <f>+[1]FISCALIZACIONES!Z121+[1]LICENCIAS!Z121+[1]PERMISO!Z121+[1]REGISTRO!Z121+[1]CERTIFICADOS!Z121</f>
        <v>0</v>
      </c>
      <c r="AA120" s="101" t="e">
        <f t="shared" si="34"/>
        <v>#REF!</v>
      </c>
      <c r="AB120" s="101" t="e">
        <f t="shared" si="35"/>
        <v>#REF!</v>
      </c>
      <c r="AC120" s="102" t="e">
        <f t="shared" si="36"/>
        <v>#REF!</v>
      </c>
      <c r="AD120" s="102" t="e">
        <f t="shared" si="37"/>
        <v>#REF!</v>
      </c>
      <c r="AE120" s="102" t="e">
        <f t="shared" si="38"/>
        <v>#REF!</v>
      </c>
      <c r="AF120" s="102" t="e">
        <f t="shared" si="39"/>
        <v>#REF!</v>
      </c>
      <c r="AG120" s="102" t="e">
        <f t="shared" si="40"/>
        <v>#REF!</v>
      </c>
      <c r="AH120" s="102" t="e">
        <f t="shared" si="41"/>
        <v>#REF!</v>
      </c>
      <c r="AI120" s="103" t="e">
        <f t="shared" si="42"/>
        <v>#REF!</v>
      </c>
      <c r="AJ120" s="103" t="e">
        <f t="shared" si="43"/>
        <v>#REF!</v>
      </c>
      <c r="AK120" s="103" t="e">
        <f t="shared" si="44"/>
        <v>#REF!</v>
      </c>
      <c r="AL120" s="103" t="e">
        <f t="shared" si="45"/>
        <v>#REF!</v>
      </c>
      <c r="AM120" s="103" t="e">
        <f t="shared" si="46"/>
        <v>#REF!</v>
      </c>
      <c r="AN120" s="103" t="e">
        <f t="shared" si="47"/>
        <v>#REF!</v>
      </c>
      <c r="AO120" s="103" t="e">
        <f t="shared" si="48"/>
        <v>#REF!</v>
      </c>
      <c r="AP120" s="103" t="e">
        <f t="shared" si="49"/>
        <v>#REF!</v>
      </c>
      <c r="AQ120" s="103" t="e">
        <f t="shared" si="50"/>
        <v>#REF!</v>
      </c>
      <c r="AR120" s="103" t="e">
        <f t="shared" si="51"/>
        <v>#REF!</v>
      </c>
      <c r="AS120" s="103" t="e">
        <f t="shared" si="52"/>
        <v>#REF!</v>
      </c>
      <c r="AT120" s="103" t="e">
        <f t="shared" si="53"/>
        <v>#REF!</v>
      </c>
      <c r="AU120" s="103" t="e">
        <f t="shared" si="54"/>
        <v>#REF!</v>
      </c>
      <c r="AV120" s="103" t="e">
        <f t="shared" si="55"/>
        <v>#REF!</v>
      </c>
      <c r="AW120" s="103" t="e">
        <f t="shared" si="56"/>
        <v>#REF!</v>
      </c>
      <c r="AX120" s="103" t="e">
        <f t="shared" si="57"/>
        <v>#REF!</v>
      </c>
      <c r="AY120" s="103" t="e">
        <f t="shared" si="58"/>
        <v>#REF!</v>
      </c>
      <c r="AZ120" s="103" t="e">
        <f t="shared" si="59"/>
        <v>#REF!</v>
      </c>
      <c r="BA120" s="103" t="e">
        <f t="shared" si="60"/>
        <v>#REF!</v>
      </c>
      <c r="BB120" s="103" t="e">
        <f t="shared" si="61"/>
        <v>#REF!</v>
      </c>
      <c r="BC120" s="103" t="e">
        <f t="shared" si="62"/>
        <v>#REF!</v>
      </c>
      <c r="BD120" s="103" t="e">
        <f t="shared" si="63"/>
        <v>#REF!</v>
      </c>
      <c r="BE120" s="103" t="e">
        <f t="shared" si="64"/>
        <v>#REF!</v>
      </c>
    </row>
    <row r="121" spans="1:57">
      <c r="A121" s="290"/>
      <c r="B121" s="300"/>
      <c r="C121" s="107" t="s">
        <v>338</v>
      </c>
      <c r="D121" s="114">
        <f t="shared" si="33"/>
        <v>4</v>
      </c>
      <c r="E121" s="100">
        <f>+[1]FISCALIZACIONES!E122+[1]LICENCIAS!E122+[1]PERMISO!E122+[1]REGISTRO!E122+[1]CERTIFICADOS!E122</f>
        <v>1</v>
      </c>
      <c r="F121" s="100">
        <f>+[1]FISCALIZACIONES!F122+[1]LICENCIAS!F122+[1]PERMISO!F122+[1]REGISTRO!F122+[1]CERTIFICADOS!F122</f>
        <v>3</v>
      </c>
      <c r="G121" s="100">
        <f>+[1]FISCALIZACIONES!G122+[1]LICENCIAS!G122+[1]PERMISO!G122+[1]REGISTRO!G122+[1]CERTIFICADOS!G122</f>
        <v>0</v>
      </c>
      <c r="H121" s="100">
        <f>+[1]FISCALIZACIONES!H122+[1]LICENCIAS!H122+[1]PERMISO!H122+[1]REGISTRO!H122+[1]CERTIFICADOS!H122</f>
        <v>0</v>
      </c>
      <c r="I121" s="100">
        <f>+[1]FISCALIZACIONES!I122+[1]LICENCIAS!I122+[1]PERMISO!I122+[1]REGISTRO!I122+[1]CERTIFICADOS!I122</f>
        <v>0</v>
      </c>
      <c r="J121" s="100">
        <f>+[1]FISCALIZACIONES!J122+[1]LICENCIAS!J122+[1]PERMISO!J122+[1]REGISTRO!J122+[1]CERTIFICADOS!J122</f>
        <v>0</v>
      </c>
      <c r="K121" s="100">
        <f>+[1]FISCALIZACIONES!K122+[1]LICENCIAS!K122+[1]PERMISO!K122+[1]REGISTRO!K122+[1]CERTIFICADOS!K122</f>
        <v>0</v>
      </c>
      <c r="L121" s="100">
        <f>+[1]FISCALIZACIONES!L122+[1]LICENCIAS!L122+[1]PERMISO!L122+[1]REGISTRO!L122+[1]CERTIFICADOS!L122</f>
        <v>0</v>
      </c>
      <c r="M121" s="100">
        <f>+[1]FISCALIZACIONES!M122+[1]LICENCIAS!M122+[1]PERMISO!M122+[1]REGISTRO!M122+[1]CERTIFICADOS!M122</f>
        <v>0</v>
      </c>
      <c r="N121" s="100">
        <f>+[1]FISCALIZACIONES!N122+[1]LICENCIAS!N122+[1]PERMISO!N122+[1]REGISTRO!N122+[1]CERTIFICADOS!N122</f>
        <v>0</v>
      </c>
      <c r="O121" s="100">
        <f>+[1]FISCALIZACIONES!O122+[1]LICENCIAS!O122+[1]PERMISO!O122+[1]REGISTRO!O122+[1]CERTIFICADOS!O122</f>
        <v>0</v>
      </c>
      <c r="P121" s="100">
        <f>+[1]FISCALIZACIONES!P122+[1]LICENCIAS!P122+[1]PERMISO!P122+[1]REGISTRO!P122+[1]CERTIFICADOS!P122</f>
        <v>0</v>
      </c>
      <c r="Q121" s="100">
        <f>+[1]FISCALIZACIONES!Q122+[1]LICENCIAS!Q122+[1]PERMISO!Q122+[1]REGISTRO!Q122+[1]CERTIFICADOS!Q122</f>
        <v>0</v>
      </c>
      <c r="R121" s="100">
        <f>+[1]FISCALIZACIONES!R122+[1]LICENCIAS!R122+[1]PERMISO!R122+[1]REGISTRO!R122+[1]CERTIFICADOS!R122</f>
        <v>0</v>
      </c>
      <c r="S121" s="100">
        <f>+[1]FISCALIZACIONES!S122+[1]LICENCIAS!S122+[1]PERMISO!S122+[1]REGISTRO!S122+[1]CERTIFICADOS!S122</f>
        <v>0</v>
      </c>
      <c r="T121" s="100">
        <f>+[1]FISCALIZACIONES!T122+[1]LICENCIAS!T122+[1]PERMISO!T122+[1]REGISTRO!T122+[1]CERTIFICADOS!T122</f>
        <v>0</v>
      </c>
      <c r="U121" s="100">
        <f>+[1]FISCALIZACIONES!U122+[1]LICENCIAS!U122+[1]PERMISO!U122+[1]REGISTRO!U122+[1]CERTIFICADOS!U122</f>
        <v>0</v>
      </c>
      <c r="V121" s="100">
        <f>+[1]FISCALIZACIONES!V122+[1]LICENCIAS!V122+[1]PERMISO!V122+[1]REGISTRO!V122+[1]CERTIFICADOS!V122</f>
        <v>0</v>
      </c>
      <c r="W121" s="100">
        <f>+[1]FISCALIZACIONES!W122+[1]LICENCIAS!W122+[1]PERMISO!W122+[1]REGISTRO!W122+[1]CERTIFICADOS!W122</f>
        <v>0</v>
      </c>
      <c r="X121" s="100">
        <f>+[1]FISCALIZACIONES!X122+[1]LICENCIAS!X122+[1]PERMISO!X122+[1]REGISTRO!X122+[1]CERTIFICADOS!X122</f>
        <v>0</v>
      </c>
      <c r="Y121" s="100">
        <f>+[1]FISCALIZACIONES!Y122+[1]LICENCIAS!Y122+[1]PERMISO!Y122+[1]REGISTRO!Y122+[1]CERTIFICADOS!Y122</f>
        <v>0</v>
      </c>
      <c r="Z121" s="100">
        <f>+[1]FISCALIZACIONES!Z122+[1]LICENCIAS!Z122+[1]PERMISO!Z122+[1]REGISTRO!Z122+[1]CERTIFICADOS!Z122</f>
        <v>0</v>
      </c>
      <c r="AA121" s="101" t="e">
        <f t="shared" si="34"/>
        <v>#REF!</v>
      </c>
      <c r="AB121" s="101" t="e">
        <f t="shared" si="35"/>
        <v>#REF!</v>
      </c>
      <c r="AC121" s="102" t="e">
        <f t="shared" si="36"/>
        <v>#REF!</v>
      </c>
      <c r="AD121" s="102" t="e">
        <f t="shared" si="37"/>
        <v>#REF!</v>
      </c>
      <c r="AE121" s="102" t="e">
        <f t="shared" si="38"/>
        <v>#REF!</v>
      </c>
      <c r="AF121" s="102" t="e">
        <f t="shared" si="39"/>
        <v>#REF!</v>
      </c>
      <c r="AG121" s="102" t="e">
        <f t="shared" si="40"/>
        <v>#REF!</v>
      </c>
      <c r="AH121" s="102" t="e">
        <f t="shared" si="41"/>
        <v>#REF!</v>
      </c>
      <c r="AI121" s="103" t="e">
        <f t="shared" si="42"/>
        <v>#REF!</v>
      </c>
      <c r="AJ121" s="103" t="e">
        <f t="shared" si="43"/>
        <v>#REF!</v>
      </c>
      <c r="AK121" s="103" t="e">
        <f t="shared" si="44"/>
        <v>#REF!</v>
      </c>
      <c r="AL121" s="103" t="e">
        <f t="shared" si="45"/>
        <v>#REF!</v>
      </c>
      <c r="AM121" s="103" t="e">
        <f t="shared" si="46"/>
        <v>#REF!</v>
      </c>
      <c r="AN121" s="103" t="e">
        <f t="shared" si="47"/>
        <v>#REF!</v>
      </c>
      <c r="AO121" s="103" t="e">
        <f t="shared" si="48"/>
        <v>#REF!</v>
      </c>
      <c r="AP121" s="103" t="e">
        <f t="shared" si="49"/>
        <v>#REF!</v>
      </c>
      <c r="AQ121" s="103" t="e">
        <f t="shared" si="50"/>
        <v>#REF!</v>
      </c>
      <c r="AR121" s="103" t="e">
        <f t="shared" si="51"/>
        <v>#REF!</v>
      </c>
      <c r="AS121" s="103" t="e">
        <f t="shared" si="52"/>
        <v>#REF!</v>
      </c>
      <c r="AT121" s="103" t="e">
        <f t="shared" si="53"/>
        <v>#REF!</v>
      </c>
      <c r="AU121" s="103" t="e">
        <f t="shared" si="54"/>
        <v>#REF!</v>
      </c>
      <c r="AV121" s="103" t="e">
        <f t="shared" si="55"/>
        <v>#REF!</v>
      </c>
      <c r="AW121" s="103" t="e">
        <f t="shared" si="56"/>
        <v>#REF!</v>
      </c>
      <c r="AX121" s="103" t="e">
        <f t="shared" si="57"/>
        <v>#REF!</v>
      </c>
      <c r="AY121" s="103" t="e">
        <f t="shared" si="58"/>
        <v>#REF!</v>
      </c>
      <c r="AZ121" s="103" t="e">
        <f t="shared" si="59"/>
        <v>#REF!</v>
      </c>
      <c r="BA121" s="103" t="e">
        <f t="shared" si="60"/>
        <v>#REF!</v>
      </c>
      <c r="BB121" s="103" t="e">
        <f t="shared" si="61"/>
        <v>#REF!</v>
      </c>
      <c r="BC121" s="103" t="e">
        <f t="shared" si="62"/>
        <v>#REF!</v>
      </c>
      <c r="BD121" s="103" t="e">
        <f t="shared" si="63"/>
        <v>#REF!</v>
      </c>
      <c r="BE121" s="103" t="e">
        <f t="shared" si="64"/>
        <v>#REF!</v>
      </c>
    </row>
    <row r="122" spans="1:57">
      <c r="A122" s="290"/>
      <c r="B122" s="300"/>
      <c r="C122" s="107" t="s">
        <v>339</v>
      </c>
      <c r="D122" s="114">
        <f t="shared" si="33"/>
        <v>12</v>
      </c>
      <c r="E122" s="100">
        <f>+[1]FISCALIZACIONES!E123+[1]LICENCIAS!E123+[1]PERMISO!E123+[1]REGISTRO!E123+[1]CERTIFICADOS!E123</f>
        <v>0</v>
      </c>
      <c r="F122" s="100">
        <f>+[1]FISCALIZACIONES!F123+[1]LICENCIAS!F123+[1]PERMISO!F123+[1]REGISTRO!F123+[1]CERTIFICADOS!F123</f>
        <v>11</v>
      </c>
      <c r="G122" s="100">
        <f>+[1]FISCALIZACIONES!G123+[1]LICENCIAS!G123+[1]PERMISO!G123+[1]REGISTRO!G123+[1]CERTIFICADOS!G123</f>
        <v>0</v>
      </c>
      <c r="H122" s="100">
        <f>+[1]FISCALIZACIONES!H123+[1]LICENCIAS!H123+[1]PERMISO!H123+[1]REGISTRO!H123+[1]CERTIFICADOS!H123</f>
        <v>1</v>
      </c>
      <c r="I122" s="100">
        <f>+[1]FISCALIZACIONES!I123+[1]LICENCIAS!I123+[1]PERMISO!I123+[1]REGISTRO!I123+[1]CERTIFICADOS!I123</f>
        <v>0</v>
      </c>
      <c r="J122" s="100">
        <f>+[1]FISCALIZACIONES!J123+[1]LICENCIAS!J123+[1]PERMISO!J123+[1]REGISTRO!J123+[1]CERTIFICADOS!J123</f>
        <v>0</v>
      </c>
      <c r="K122" s="100">
        <f>+[1]FISCALIZACIONES!K123+[1]LICENCIAS!K123+[1]PERMISO!K123+[1]REGISTRO!K123+[1]CERTIFICADOS!K123</f>
        <v>0</v>
      </c>
      <c r="L122" s="100">
        <f>+[1]FISCALIZACIONES!L123+[1]LICENCIAS!L123+[1]PERMISO!L123+[1]REGISTRO!L123+[1]CERTIFICADOS!L123</f>
        <v>0</v>
      </c>
      <c r="M122" s="100">
        <f>+[1]FISCALIZACIONES!M123+[1]LICENCIAS!M123+[1]PERMISO!M123+[1]REGISTRO!M123+[1]CERTIFICADOS!M123</f>
        <v>0</v>
      </c>
      <c r="N122" s="100">
        <f>+[1]FISCALIZACIONES!N123+[1]LICENCIAS!N123+[1]PERMISO!N123+[1]REGISTRO!N123+[1]CERTIFICADOS!N123</f>
        <v>0</v>
      </c>
      <c r="O122" s="100">
        <f>+[1]FISCALIZACIONES!O123+[1]LICENCIAS!O123+[1]PERMISO!O123+[1]REGISTRO!O123+[1]CERTIFICADOS!O123</f>
        <v>0</v>
      </c>
      <c r="P122" s="100">
        <f>+[1]FISCALIZACIONES!P123+[1]LICENCIAS!P123+[1]PERMISO!P123+[1]REGISTRO!P123+[1]CERTIFICADOS!P123</f>
        <v>0</v>
      </c>
      <c r="Q122" s="100">
        <f>+[1]FISCALIZACIONES!Q123+[1]LICENCIAS!Q123+[1]PERMISO!Q123+[1]REGISTRO!Q123+[1]CERTIFICADOS!Q123</f>
        <v>0</v>
      </c>
      <c r="R122" s="100">
        <f>+[1]FISCALIZACIONES!R123+[1]LICENCIAS!R123+[1]PERMISO!R123+[1]REGISTRO!R123+[1]CERTIFICADOS!R123</f>
        <v>0</v>
      </c>
      <c r="S122" s="100">
        <f>+[1]FISCALIZACIONES!S123+[1]LICENCIAS!S123+[1]PERMISO!S123+[1]REGISTRO!S123+[1]CERTIFICADOS!S123</f>
        <v>0</v>
      </c>
      <c r="T122" s="100">
        <f>+[1]FISCALIZACIONES!T123+[1]LICENCIAS!T123+[1]PERMISO!T123+[1]REGISTRO!T123+[1]CERTIFICADOS!T123</f>
        <v>0</v>
      </c>
      <c r="U122" s="100">
        <f>+[1]FISCALIZACIONES!U123+[1]LICENCIAS!U123+[1]PERMISO!U123+[1]REGISTRO!U123+[1]CERTIFICADOS!U123</f>
        <v>0</v>
      </c>
      <c r="V122" s="100">
        <f>+[1]FISCALIZACIONES!V123+[1]LICENCIAS!V123+[1]PERMISO!V123+[1]REGISTRO!V123+[1]CERTIFICADOS!V123</f>
        <v>0</v>
      </c>
      <c r="W122" s="100">
        <f>+[1]FISCALIZACIONES!W123+[1]LICENCIAS!W123+[1]PERMISO!W123+[1]REGISTRO!W123+[1]CERTIFICADOS!W123</f>
        <v>0</v>
      </c>
      <c r="X122" s="100">
        <f>+[1]FISCALIZACIONES!X123+[1]LICENCIAS!X123+[1]PERMISO!X123+[1]REGISTRO!X123+[1]CERTIFICADOS!X123</f>
        <v>0</v>
      </c>
      <c r="Y122" s="100">
        <f>+[1]FISCALIZACIONES!Y123+[1]LICENCIAS!Y123+[1]PERMISO!Y123+[1]REGISTRO!Y123+[1]CERTIFICADOS!Y123</f>
        <v>0</v>
      </c>
      <c r="Z122" s="100">
        <f>+[1]FISCALIZACIONES!Z123+[1]LICENCIAS!Z123+[1]PERMISO!Z123+[1]REGISTRO!Z123+[1]CERTIFICADOS!Z123</f>
        <v>0</v>
      </c>
      <c r="AA122" s="101" t="e">
        <f t="shared" si="34"/>
        <v>#REF!</v>
      </c>
      <c r="AB122" s="101" t="e">
        <f t="shared" si="35"/>
        <v>#REF!</v>
      </c>
      <c r="AC122" s="102" t="e">
        <f t="shared" si="36"/>
        <v>#REF!</v>
      </c>
      <c r="AD122" s="102" t="e">
        <f t="shared" si="37"/>
        <v>#REF!</v>
      </c>
      <c r="AE122" s="102" t="e">
        <f t="shared" si="38"/>
        <v>#REF!</v>
      </c>
      <c r="AF122" s="102" t="e">
        <f t="shared" si="39"/>
        <v>#REF!</v>
      </c>
      <c r="AG122" s="102" t="e">
        <f t="shared" si="40"/>
        <v>#REF!</v>
      </c>
      <c r="AH122" s="102" t="e">
        <f t="shared" si="41"/>
        <v>#REF!</v>
      </c>
      <c r="AI122" s="103" t="e">
        <f t="shared" si="42"/>
        <v>#REF!</v>
      </c>
      <c r="AJ122" s="103" t="e">
        <f t="shared" si="43"/>
        <v>#REF!</v>
      </c>
      <c r="AK122" s="103" t="e">
        <f t="shared" si="44"/>
        <v>#REF!</v>
      </c>
      <c r="AL122" s="103" t="e">
        <f t="shared" si="45"/>
        <v>#REF!</v>
      </c>
      <c r="AM122" s="103" t="e">
        <f t="shared" si="46"/>
        <v>#REF!</v>
      </c>
      <c r="AN122" s="103" t="e">
        <f t="shared" si="47"/>
        <v>#REF!</v>
      </c>
      <c r="AO122" s="103" t="e">
        <f t="shared" si="48"/>
        <v>#REF!</v>
      </c>
      <c r="AP122" s="103" t="e">
        <f t="shared" si="49"/>
        <v>#REF!</v>
      </c>
      <c r="AQ122" s="103" t="e">
        <f t="shared" si="50"/>
        <v>#REF!</v>
      </c>
      <c r="AR122" s="103" t="e">
        <f t="shared" si="51"/>
        <v>#REF!</v>
      </c>
      <c r="AS122" s="103" t="e">
        <f t="shared" si="52"/>
        <v>#REF!</v>
      </c>
      <c r="AT122" s="103" t="e">
        <f t="shared" si="53"/>
        <v>#REF!</v>
      </c>
      <c r="AU122" s="103" t="e">
        <f t="shared" si="54"/>
        <v>#REF!</v>
      </c>
      <c r="AV122" s="103" t="e">
        <f t="shared" si="55"/>
        <v>#REF!</v>
      </c>
      <c r="AW122" s="103" t="e">
        <f t="shared" si="56"/>
        <v>#REF!</v>
      </c>
      <c r="AX122" s="103" t="e">
        <f t="shared" si="57"/>
        <v>#REF!</v>
      </c>
      <c r="AY122" s="103" t="e">
        <f t="shared" si="58"/>
        <v>#REF!</v>
      </c>
      <c r="AZ122" s="103" t="e">
        <f t="shared" si="59"/>
        <v>#REF!</v>
      </c>
      <c r="BA122" s="103" t="e">
        <f t="shared" si="60"/>
        <v>#REF!</v>
      </c>
      <c r="BB122" s="103" t="e">
        <f t="shared" si="61"/>
        <v>#REF!</v>
      </c>
      <c r="BC122" s="103" t="e">
        <f t="shared" si="62"/>
        <v>#REF!</v>
      </c>
      <c r="BD122" s="103" t="e">
        <f t="shared" si="63"/>
        <v>#REF!</v>
      </c>
      <c r="BE122" s="103" t="e">
        <f t="shared" si="64"/>
        <v>#REF!</v>
      </c>
    </row>
    <row r="123" spans="1:57">
      <c r="A123" s="290"/>
      <c r="B123" s="300"/>
      <c r="C123" s="107" t="s">
        <v>340</v>
      </c>
      <c r="D123" s="114">
        <f t="shared" si="33"/>
        <v>12</v>
      </c>
      <c r="E123" s="100">
        <f>+[1]FISCALIZACIONES!E124+[1]LICENCIAS!E124+[1]PERMISO!E124+[1]REGISTRO!E124+[1]CERTIFICADOS!E124</f>
        <v>2</v>
      </c>
      <c r="F123" s="100">
        <f>+[1]FISCALIZACIONES!F124+[1]LICENCIAS!F124+[1]PERMISO!F124+[1]REGISTRO!F124+[1]CERTIFICADOS!F124</f>
        <v>6</v>
      </c>
      <c r="G123" s="100">
        <f>+[1]FISCALIZACIONES!G124+[1]LICENCIAS!G124+[1]PERMISO!G124+[1]REGISTRO!G124+[1]CERTIFICADOS!G124</f>
        <v>1</v>
      </c>
      <c r="H123" s="100">
        <f>+[1]FISCALIZACIONES!H124+[1]LICENCIAS!H124+[1]PERMISO!H124+[1]REGISTRO!H124+[1]CERTIFICADOS!H124</f>
        <v>3</v>
      </c>
      <c r="I123" s="100">
        <f>+[1]FISCALIZACIONES!I124+[1]LICENCIAS!I124+[1]PERMISO!I124+[1]REGISTRO!I124+[1]CERTIFICADOS!I124</f>
        <v>0</v>
      </c>
      <c r="J123" s="100">
        <f>+[1]FISCALIZACIONES!J124+[1]LICENCIAS!J124+[1]PERMISO!J124+[1]REGISTRO!J124+[1]CERTIFICADOS!J124</f>
        <v>0</v>
      </c>
      <c r="K123" s="100">
        <f>+[1]FISCALIZACIONES!K124+[1]LICENCIAS!K124+[1]PERMISO!K124+[1]REGISTRO!K124+[1]CERTIFICADOS!K124</f>
        <v>0</v>
      </c>
      <c r="L123" s="100">
        <f>+[1]FISCALIZACIONES!L124+[1]LICENCIAS!L124+[1]PERMISO!L124+[1]REGISTRO!L124+[1]CERTIFICADOS!L124</f>
        <v>0</v>
      </c>
      <c r="M123" s="100">
        <f>+[1]FISCALIZACIONES!M124+[1]LICENCIAS!M124+[1]PERMISO!M124+[1]REGISTRO!M124+[1]CERTIFICADOS!M124</f>
        <v>0</v>
      </c>
      <c r="N123" s="100">
        <f>+[1]FISCALIZACIONES!N124+[1]LICENCIAS!N124+[1]PERMISO!N124+[1]REGISTRO!N124+[1]CERTIFICADOS!N124</f>
        <v>0</v>
      </c>
      <c r="O123" s="100">
        <f>+[1]FISCALIZACIONES!O124+[1]LICENCIAS!O124+[1]PERMISO!O124+[1]REGISTRO!O124+[1]CERTIFICADOS!O124</f>
        <v>0</v>
      </c>
      <c r="P123" s="100">
        <f>+[1]FISCALIZACIONES!P124+[1]LICENCIAS!P124+[1]PERMISO!P124+[1]REGISTRO!P124+[1]CERTIFICADOS!P124</f>
        <v>0</v>
      </c>
      <c r="Q123" s="100">
        <f>+[1]FISCALIZACIONES!Q124+[1]LICENCIAS!Q124+[1]PERMISO!Q124+[1]REGISTRO!Q124+[1]CERTIFICADOS!Q124</f>
        <v>0</v>
      </c>
      <c r="R123" s="100">
        <f>+[1]FISCALIZACIONES!R124+[1]LICENCIAS!R124+[1]PERMISO!R124+[1]REGISTRO!R124+[1]CERTIFICADOS!R124</f>
        <v>0</v>
      </c>
      <c r="S123" s="100">
        <f>+[1]FISCALIZACIONES!S124+[1]LICENCIAS!S124+[1]PERMISO!S124+[1]REGISTRO!S124+[1]CERTIFICADOS!S124</f>
        <v>0</v>
      </c>
      <c r="T123" s="100">
        <f>+[1]FISCALIZACIONES!T124+[1]LICENCIAS!T124+[1]PERMISO!T124+[1]REGISTRO!T124+[1]CERTIFICADOS!T124</f>
        <v>0</v>
      </c>
      <c r="U123" s="100">
        <f>+[1]FISCALIZACIONES!U124+[1]LICENCIAS!U124+[1]PERMISO!U124+[1]REGISTRO!U124+[1]CERTIFICADOS!U124</f>
        <v>0</v>
      </c>
      <c r="V123" s="100">
        <f>+[1]FISCALIZACIONES!V124+[1]LICENCIAS!V124+[1]PERMISO!V124+[1]REGISTRO!V124+[1]CERTIFICADOS!V124</f>
        <v>0</v>
      </c>
      <c r="W123" s="100">
        <f>+[1]FISCALIZACIONES!W124+[1]LICENCIAS!W124+[1]PERMISO!W124+[1]REGISTRO!W124+[1]CERTIFICADOS!W124</f>
        <v>0</v>
      </c>
      <c r="X123" s="100">
        <f>+[1]FISCALIZACIONES!X124+[1]LICENCIAS!X124+[1]PERMISO!X124+[1]REGISTRO!X124+[1]CERTIFICADOS!X124</f>
        <v>0</v>
      </c>
      <c r="Y123" s="100">
        <f>+[1]FISCALIZACIONES!Y124+[1]LICENCIAS!Y124+[1]PERMISO!Y124+[1]REGISTRO!Y124+[1]CERTIFICADOS!Y124</f>
        <v>0</v>
      </c>
      <c r="Z123" s="100">
        <f>+[1]FISCALIZACIONES!Z124+[1]LICENCIAS!Z124+[1]PERMISO!Z124+[1]REGISTRO!Z124+[1]CERTIFICADOS!Z124</f>
        <v>0</v>
      </c>
      <c r="AA123" s="101" t="e">
        <f t="shared" si="34"/>
        <v>#REF!</v>
      </c>
      <c r="AB123" s="101" t="e">
        <f t="shared" si="35"/>
        <v>#REF!</v>
      </c>
      <c r="AC123" s="102" t="e">
        <f t="shared" si="36"/>
        <v>#REF!</v>
      </c>
      <c r="AD123" s="102" t="e">
        <f t="shared" si="37"/>
        <v>#REF!</v>
      </c>
      <c r="AE123" s="102" t="e">
        <f t="shared" si="38"/>
        <v>#REF!</v>
      </c>
      <c r="AF123" s="102" t="e">
        <f t="shared" si="39"/>
        <v>#REF!</v>
      </c>
      <c r="AG123" s="102" t="e">
        <f t="shared" si="40"/>
        <v>#REF!</v>
      </c>
      <c r="AH123" s="102" t="e">
        <f t="shared" si="41"/>
        <v>#REF!</v>
      </c>
      <c r="AI123" s="103" t="e">
        <f t="shared" si="42"/>
        <v>#REF!</v>
      </c>
      <c r="AJ123" s="103" t="e">
        <f t="shared" si="43"/>
        <v>#REF!</v>
      </c>
      <c r="AK123" s="103" t="e">
        <f t="shared" si="44"/>
        <v>#REF!</v>
      </c>
      <c r="AL123" s="103" t="e">
        <f t="shared" si="45"/>
        <v>#REF!</v>
      </c>
      <c r="AM123" s="103" t="e">
        <f t="shared" si="46"/>
        <v>#REF!</v>
      </c>
      <c r="AN123" s="103" t="e">
        <f t="shared" si="47"/>
        <v>#REF!</v>
      </c>
      <c r="AO123" s="103" t="e">
        <f t="shared" si="48"/>
        <v>#REF!</v>
      </c>
      <c r="AP123" s="103" t="e">
        <f t="shared" si="49"/>
        <v>#REF!</v>
      </c>
      <c r="AQ123" s="103" t="e">
        <f t="shared" si="50"/>
        <v>#REF!</v>
      </c>
      <c r="AR123" s="103" t="e">
        <f t="shared" si="51"/>
        <v>#REF!</v>
      </c>
      <c r="AS123" s="103" t="e">
        <f t="shared" si="52"/>
        <v>#REF!</v>
      </c>
      <c r="AT123" s="103" t="e">
        <f t="shared" si="53"/>
        <v>#REF!</v>
      </c>
      <c r="AU123" s="103" t="e">
        <f t="shared" si="54"/>
        <v>#REF!</v>
      </c>
      <c r="AV123" s="103" t="e">
        <f t="shared" si="55"/>
        <v>#REF!</v>
      </c>
      <c r="AW123" s="103" t="e">
        <f t="shared" si="56"/>
        <v>#REF!</v>
      </c>
      <c r="AX123" s="103" t="e">
        <f t="shared" si="57"/>
        <v>#REF!</v>
      </c>
      <c r="AY123" s="103" t="e">
        <f t="shared" si="58"/>
        <v>#REF!</v>
      </c>
      <c r="AZ123" s="103" t="e">
        <f t="shared" si="59"/>
        <v>#REF!</v>
      </c>
      <c r="BA123" s="103" t="e">
        <f t="shared" si="60"/>
        <v>#REF!</v>
      </c>
      <c r="BB123" s="103" t="e">
        <f t="shared" si="61"/>
        <v>#REF!</v>
      </c>
      <c r="BC123" s="103" t="e">
        <f t="shared" si="62"/>
        <v>#REF!</v>
      </c>
      <c r="BD123" s="103" t="e">
        <f t="shared" si="63"/>
        <v>#REF!</v>
      </c>
      <c r="BE123" s="103" t="e">
        <f t="shared" si="64"/>
        <v>#REF!</v>
      </c>
    </row>
    <row r="124" spans="1:57">
      <c r="A124" s="290"/>
      <c r="B124" s="300"/>
      <c r="C124" s="107" t="s">
        <v>341</v>
      </c>
      <c r="D124" s="114">
        <f t="shared" si="33"/>
        <v>1</v>
      </c>
      <c r="E124" s="100">
        <f>+[1]FISCALIZACIONES!E125+[1]LICENCIAS!E125+[1]PERMISO!E125+[1]REGISTRO!E125+[1]CERTIFICADOS!E125</f>
        <v>0</v>
      </c>
      <c r="F124" s="100">
        <f>+[1]FISCALIZACIONES!F125+[1]LICENCIAS!F125+[1]PERMISO!F125+[1]REGISTRO!F125+[1]CERTIFICADOS!F125</f>
        <v>0</v>
      </c>
      <c r="G124" s="100">
        <f>+[1]FISCALIZACIONES!G125+[1]LICENCIAS!G125+[1]PERMISO!G125+[1]REGISTRO!G125+[1]CERTIFICADOS!G125</f>
        <v>0</v>
      </c>
      <c r="H124" s="100">
        <f>+[1]FISCALIZACIONES!H125+[1]LICENCIAS!H125+[1]PERMISO!H125+[1]REGISTRO!H125+[1]CERTIFICADOS!H125</f>
        <v>0</v>
      </c>
      <c r="I124" s="100">
        <f>+[1]FISCALIZACIONES!I125+[1]LICENCIAS!I125+[1]PERMISO!I125+[1]REGISTRO!I125+[1]CERTIFICADOS!I125</f>
        <v>0</v>
      </c>
      <c r="J124" s="100">
        <f>+[1]FISCALIZACIONES!J125+[1]LICENCIAS!J125+[1]PERMISO!J125+[1]REGISTRO!J125+[1]CERTIFICADOS!J125</f>
        <v>0</v>
      </c>
      <c r="K124" s="100">
        <f>+[1]FISCALIZACIONES!K125+[1]LICENCIAS!K125+[1]PERMISO!K125+[1]REGISTRO!K125+[1]CERTIFICADOS!K125</f>
        <v>0</v>
      </c>
      <c r="L124" s="100">
        <f>+[1]FISCALIZACIONES!L125+[1]LICENCIAS!L125+[1]PERMISO!L125+[1]REGISTRO!L125+[1]CERTIFICADOS!L125</f>
        <v>0</v>
      </c>
      <c r="M124" s="100">
        <f>+[1]FISCALIZACIONES!M125+[1]LICENCIAS!M125+[1]PERMISO!M125+[1]REGISTRO!M125+[1]CERTIFICADOS!M125</f>
        <v>0</v>
      </c>
      <c r="N124" s="100">
        <f>+[1]FISCALIZACIONES!N125+[1]LICENCIAS!N125+[1]PERMISO!N125+[1]REGISTRO!N125+[1]CERTIFICADOS!N125</f>
        <v>0</v>
      </c>
      <c r="O124" s="100">
        <f>+[1]FISCALIZACIONES!O125+[1]LICENCIAS!O125+[1]PERMISO!O125+[1]REGISTRO!O125+[1]CERTIFICADOS!O125</f>
        <v>0</v>
      </c>
      <c r="P124" s="100">
        <f>+[1]FISCALIZACIONES!P125+[1]LICENCIAS!P125+[1]PERMISO!P125+[1]REGISTRO!P125+[1]CERTIFICADOS!P125</f>
        <v>0</v>
      </c>
      <c r="Q124" s="100">
        <f>+[1]FISCALIZACIONES!Q125+[1]LICENCIAS!Q125+[1]PERMISO!Q125+[1]REGISTRO!Q125+[1]CERTIFICADOS!Q125</f>
        <v>0</v>
      </c>
      <c r="R124" s="100">
        <f>+[1]FISCALIZACIONES!R125+[1]LICENCIAS!R125+[1]PERMISO!R125+[1]REGISTRO!R125+[1]CERTIFICADOS!R125</f>
        <v>1</v>
      </c>
      <c r="S124" s="100">
        <f>+[1]FISCALIZACIONES!S125+[1]LICENCIAS!S125+[1]PERMISO!S125+[1]REGISTRO!S125+[1]CERTIFICADOS!S125</f>
        <v>0</v>
      </c>
      <c r="T124" s="100">
        <f>+[1]FISCALIZACIONES!T125+[1]LICENCIAS!T125+[1]PERMISO!T125+[1]REGISTRO!T125+[1]CERTIFICADOS!T125</f>
        <v>0</v>
      </c>
      <c r="U124" s="100">
        <f>+[1]FISCALIZACIONES!U125+[1]LICENCIAS!U125+[1]PERMISO!U125+[1]REGISTRO!U125+[1]CERTIFICADOS!U125</f>
        <v>0</v>
      </c>
      <c r="V124" s="100">
        <f>+[1]FISCALIZACIONES!V125+[1]LICENCIAS!V125+[1]PERMISO!V125+[1]REGISTRO!V125+[1]CERTIFICADOS!V125</f>
        <v>0</v>
      </c>
      <c r="W124" s="100">
        <f>+[1]FISCALIZACIONES!W125+[1]LICENCIAS!W125+[1]PERMISO!W125+[1]REGISTRO!W125+[1]CERTIFICADOS!W125</f>
        <v>0</v>
      </c>
      <c r="X124" s="100">
        <f>+[1]FISCALIZACIONES!X125+[1]LICENCIAS!X125+[1]PERMISO!X125+[1]REGISTRO!X125+[1]CERTIFICADOS!X125</f>
        <v>0</v>
      </c>
      <c r="Y124" s="100">
        <f>+[1]FISCALIZACIONES!Y125+[1]LICENCIAS!Y125+[1]PERMISO!Y125+[1]REGISTRO!Y125+[1]CERTIFICADOS!Y125</f>
        <v>0</v>
      </c>
      <c r="Z124" s="100">
        <f>+[1]FISCALIZACIONES!Z125+[1]LICENCIAS!Z125+[1]PERMISO!Z125+[1]REGISTRO!Z125+[1]CERTIFICADOS!Z125</f>
        <v>0</v>
      </c>
      <c r="AA124" s="101" t="e">
        <f t="shared" si="34"/>
        <v>#REF!</v>
      </c>
      <c r="AB124" s="101" t="e">
        <f t="shared" si="35"/>
        <v>#REF!</v>
      </c>
      <c r="AC124" s="102" t="e">
        <f t="shared" si="36"/>
        <v>#REF!</v>
      </c>
      <c r="AD124" s="102" t="e">
        <f t="shared" si="37"/>
        <v>#REF!</v>
      </c>
      <c r="AE124" s="102" t="e">
        <f t="shared" si="38"/>
        <v>#REF!</v>
      </c>
      <c r="AF124" s="102" t="e">
        <f t="shared" si="39"/>
        <v>#REF!</v>
      </c>
      <c r="AG124" s="102" t="e">
        <f t="shared" si="40"/>
        <v>#REF!</v>
      </c>
      <c r="AH124" s="102" t="e">
        <f t="shared" si="41"/>
        <v>#REF!</v>
      </c>
      <c r="AI124" s="103" t="e">
        <f t="shared" si="42"/>
        <v>#REF!</v>
      </c>
      <c r="AJ124" s="103" t="e">
        <f t="shared" si="43"/>
        <v>#REF!</v>
      </c>
      <c r="AK124" s="103" t="e">
        <f t="shared" si="44"/>
        <v>#REF!</v>
      </c>
      <c r="AL124" s="103" t="e">
        <f t="shared" si="45"/>
        <v>#REF!</v>
      </c>
      <c r="AM124" s="103" t="e">
        <f t="shared" si="46"/>
        <v>#REF!</v>
      </c>
      <c r="AN124" s="103" t="e">
        <f t="shared" si="47"/>
        <v>#REF!</v>
      </c>
      <c r="AO124" s="103" t="e">
        <f t="shared" si="48"/>
        <v>#REF!</v>
      </c>
      <c r="AP124" s="103" t="e">
        <f t="shared" si="49"/>
        <v>#REF!</v>
      </c>
      <c r="AQ124" s="103" t="e">
        <f t="shared" si="50"/>
        <v>#REF!</v>
      </c>
      <c r="AR124" s="103" t="e">
        <f t="shared" si="51"/>
        <v>#REF!</v>
      </c>
      <c r="AS124" s="103" t="e">
        <f t="shared" si="52"/>
        <v>#REF!</v>
      </c>
      <c r="AT124" s="103" t="e">
        <f t="shared" si="53"/>
        <v>#REF!</v>
      </c>
      <c r="AU124" s="103" t="e">
        <f t="shared" si="54"/>
        <v>#REF!</v>
      </c>
      <c r="AV124" s="103" t="e">
        <f t="shared" si="55"/>
        <v>#REF!</v>
      </c>
      <c r="AW124" s="103" t="e">
        <f t="shared" si="56"/>
        <v>#REF!</v>
      </c>
      <c r="AX124" s="103" t="e">
        <f t="shared" si="57"/>
        <v>#REF!</v>
      </c>
      <c r="AY124" s="103" t="e">
        <f t="shared" si="58"/>
        <v>#REF!</v>
      </c>
      <c r="AZ124" s="103" t="e">
        <f t="shared" si="59"/>
        <v>#REF!</v>
      </c>
      <c r="BA124" s="103" t="e">
        <f t="shared" si="60"/>
        <v>#REF!</v>
      </c>
      <c r="BB124" s="103" t="e">
        <f t="shared" si="61"/>
        <v>#REF!</v>
      </c>
      <c r="BC124" s="103" t="e">
        <f t="shared" si="62"/>
        <v>#REF!</v>
      </c>
      <c r="BD124" s="103" t="e">
        <f t="shared" si="63"/>
        <v>#REF!</v>
      </c>
      <c r="BE124" s="103" t="e">
        <f t="shared" si="64"/>
        <v>#REF!</v>
      </c>
    </row>
    <row r="125" spans="1:57">
      <c r="A125" s="290"/>
      <c r="B125" s="300"/>
      <c r="C125" s="107" t="s">
        <v>342</v>
      </c>
      <c r="D125" s="114">
        <f t="shared" si="33"/>
        <v>3</v>
      </c>
      <c r="E125" s="100">
        <f>+[1]FISCALIZACIONES!E126+[1]LICENCIAS!E126+[1]PERMISO!E126+[1]REGISTRO!E126+[1]CERTIFICADOS!E126</f>
        <v>0</v>
      </c>
      <c r="F125" s="100">
        <f>+[1]FISCALIZACIONES!F126+[1]LICENCIAS!F126+[1]PERMISO!F126+[1]REGISTRO!F126+[1]CERTIFICADOS!F126</f>
        <v>3</v>
      </c>
      <c r="G125" s="100">
        <f>+[1]FISCALIZACIONES!G126+[1]LICENCIAS!G126+[1]PERMISO!G126+[1]REGISTRO!G126+[1]CERTIFICADOS!G126</f>
        <v>0</v>
      </c>
      <c r="H125" s="100">
        <f>+[1]FISCALIZACIONES!H126+[1]LICENCIAS!H126+[1]PERMISO!H126+[1]REGISTRO!H126+[1]CERTIFICADOS!H126</f>
        <v>0</v>
      </c>
      <c r="I125" s="100">
        <f>+[1]FISCALIZACIONES!I126+[1]LICENCIAS!I126+[1]PERMISO!I126+[1]REGISTRO!I126+[1]CERTIFICADOS!I126</f>
        <v>0</v>
      </c>
      <c r="J125" s="100">
        <f>+[1]FISCALIZACIONES!J126+[1]LICENCIAS!J126+[1]PERMISO!J126+[1]REGISTRO!J126+[1]CERTIFICADOS!J126</f>
        <v>0</v>
      </c>
      <c r="K125" s="100">
        <f>+[1]FISCALIZACIONES!K126+[1]LICENCIAS!K126+[1]PERMISO!K126+[1]REGISTRO!K126+[1]CERTIFICADOS!K126</f>
        <v>0</v>
      </c>
      <c r="L125" s="100">
        <f>+[1]FISCALIZACIONES!L126+[1]LICENCIAS!L126+[1]PERMISO!L126+[1]REGISTRO!L126+[1]CERTIFICADOS!L126</f>
        <v>0</v>
      </c>
      <c r="M125" s="100">
        <f>+[1]FISCALIZACIONES!M126+[1]LICENCIAS!M126+[1]PERMISO!M126+[1]REGISTRO!M126+[1]CERTIFICADOS!M126</f>
        <v>0</v>
      </c>
      <c r="N125" s="100">
        <f>+[1]FISCALIZACIONES!N126+[1]LICENCIAS!N126+[1]PERMISO!N126+[1]REGISTRO!N126+[1]CERTIFICADOS!N126</f>
        <v>0</v>
      </c>
      <c r="O125" s="100">
        <f>+[1]FISCALIZACIONES!O126+[1]LICENCIAS!O126+[1]PERMISO!O126+[1]REGISTRO!O126+[1]CERTIFICADOS!O126</f>
        <v>0</v>
      </c>
      <c r="P125" s="100">
        <f>+[1]FISCALIZACIONES!P126+[1]LICENCIAS!P126+[1]PERMISO!P126+[1]REGISTRO!P126+[1]CERTIFICADOS!P126</f>
        <v>0</v>
      </c>
      <c r="Q125" s="100">
        <f>+[1]FISCALIZACIONES!Q126+[1]LICENCIAS!Q126+[1]PERMISO!Q126+[1]REGISTRO!Q126+[1]CERTIFICADOS!Q126</f>
        <v>0</v>
      </c>
      <c r="R125" s="100">
        <f>+[1]FISCALIZACIONES!R126+[1]LICENCIAS!R126+[1]PERMISO!R126+[1]REGISTRO!R126+[1]CERTIFICADOS!R126</f>
        <v>0</v>
      </c>
      <c r="S125" s="100">
        <f>+[1]FISCALIZACIONES!S126+[1]LICENCIAS!S126+[1]PERMISO!S126+[1]REGISTRO!S126+[1]CERTIFICADOS!S126</f>
        <v>0</v>
      </c>
      <c r="T125" s="100">
        <f>+[1]FISCALIZACIONES!T126+[1]LICENCIAS!T126+[1]PERMISO!T126+[1]REGISTRO!T126+[1]CERTIFICADOS!T126</f>
        <v>0</v>
      </c>
      <c r="U125" s="100">
        <f>+[1]FISCALIZACIONES!U126+[1]LICENCIAS!U126+[1]PERMISO!U126+[1]REGISTRO!U126+[1]CERTIFICADOS!U126</f>
        <v>0</v>
      </c>
      <c r="V125" s="100">
        <f>+[1]FISCALIZACIONES!V126+[1]LICENCIAS!V126+[1]PERMISO!V126+[1]REGISTRO!V126+[1]CERTIFICADOS!V126</f>
        <v>0</v>
      </c>
      <c r="W125" s="100">
        <f>+[1]FISCALIZACIONES!W126+[1]LICENCIAS!W126+[1]PERMISO!W126+[1]REGISTRO!W126+[1]CERTIFICADOS!W126</f>
        <v>0</v>
      </c>
      <c r="X125" s="100">
        <f>+[1]FISCALIZACIONES!X126+[1]LICENCIAS!X126+[1]PERMISO!X126+[1]REGISTRO!X126+[1]CERTIFICADOS!X126</f>
        <v>0</v>
      </c>
      <c r="Y125" s="100">
        <f>+[1]FISCALIZACIONES!Y126+[1]LICENCIAS!Y126+[1]PERMISO!Y126+[1]REGISTRO!Y126+[1]CERTIFICADOS!Y126</f>
        <v>0</v>
      </c>
      <c r="Z125" s="100">
        <f>+[1]FISCALIZACIONES!Z126+[1]LICENCIAS!Z126+[1]PERMISO!Z126+[1]REGISTRO!Z126+[1]CERTIFICADOS!Z126</f>
        <v>0</v>
      </c>
      <c r="AA125" s="101" t="e">
        <f t="shared" si="34"/>
        <v>#REF!</v>
      </c>
      <c r="AB125" s="101" t="e">
        <f t="shared" si="35"/>
        <v>#REF!</v>
      </c>
      <c r="AC125" s="102" t="e">
        <f t="shared" si="36"/>
        <v>#REF!</v>
      </c>
      <c r="AD125" s="102" t="e">
        <f t="shared" si="37"/>
        <v>#REF!</v>
      </c>
      <c r="AE125" s="102" t="e">
        <f t="shared" si="38"/>
        <v>#REF!</v>
      </c>
      <c r="AF125" s="102" t="e">
        <f t="shared" si="39"/>
        <v>#REF!</v>
      </c>
      <c r="AG125" s="102" t="e">
        <f t="shared" si="40"/>
        <v>#REF!</v>
      </c>
      <c r="AH125" s="102" t="e">
        <f t="shared" si="41"/>
        <v>#REF!</v>
      </c>
      <c r="AI125" s="103" t="e">
        <f t="shared" si="42"/>
        <v>#REF!</v>
      </c>
      <c r="AJ125" s="103" t="e">
        <f t="shared" si="43"/>
        <v>#REF!</v>
      </c>
      <c r="AK125" s="103" t="e">
        <f t="shared" si="44"/>
        <v>#REF!</v>
      </c>
      <c r="AL125" s="103" t="e">
        <f t="shared" si="45"/>
        <v>#REF!</v>
      </c>
      <c r="AM125" s="103" t="e">
        <f t="shared" si="46"/>
        <v>#REF!</v>
      </c>
      <c r="AN125" s="103" t="e">
        <f t="shared" si="47"/>
        <v>#REF!</v>
      </c>
      <c r="AO125" s="103" t="e">
        <f t="shared" si="48"/>
        <v>#REF!</v>
      </c>
      <c r="AP125" s="103" t="e">
        <f t="shared" si="49"/>
        <v>#REF!</v>
      </c>
      <c r="AQ125" s="103" t="e">
        <f t="shared" si="50"/>
        <v>#REF!</v>
      </c>
      <c r="AR125" s="103" t="e">
        <f t="shared" si="51"/>
        <v>#REF!</v>
      </c>
      <c r="AS125" s="103" t="e">
        <f t="shared" si="52"/>
        <v>#REF!</v>
      </c>
      <c r="AT125" s="103" t="e">
        <f t="shared" si="53"/>
        <v>#REF!</v>
      </c>
      <c r="AU125" s="103" t="e">
        <f t="shared" si="54"/>
        <v>#REF!</v>
      </c>
      <c r="AV125" s="103" t="e">
        <f t="shared" si="55"/>
        <v>#REF!</v>
      </c>
      <c r="AW125" s="103" t="e">
        <f t="shared" si="56"/>
        <v>#REF!</v>
      </c>
      <c r="AX125" s="103" t="e">
        <f t="shared" si="57"/>
        <v>#REF!</v>
      </c>
      <c r="AY125" s="103" t="e">
        <f t="shared" si="58"/>
        <v>#REF!</v>
      </c>
      <c r="AZ125" s="103" t="e">
        <f t="shared" si="59"/>
        <v>#REF!</v>
      </c>
      <c r="BA125" s="103" t="e">
        <f t="shared" si="60"/>
        <v>#REF!</v>
      </c>
      <c r="BB125" s="103" t="e">
        <f t="shared" si="61"/>
        <v>#REF!</v>
      </c>
      <c r="BC125" s="103" t="e">
        <f t="shared" si="62"/>
        <v>#REF!</v>
      </c>
      <c r="BD125" s="103" t="e">
        <f t="shared" si="63"/>
        <v>#REF!</v>
      </c>
      <c r="BE125" s="103" t="e">
        <f t="shared" si="64"/>
        <v>#REF!</v>
      </c>
    </row>
    <row r="126" spans="1:57">
      <c r="A126" s="290"/>
      <c r="B126" s="300"/>
      <c r="C126" s="107" t="s">
        <v>343</v>
      </c>
      <c r="D126" s="114">
        <f t="shared" si="33"/>
        <v>5</v>
      </c>
      <c r="E126" s="100">
        <f>+[1]FISCALIZACIONES!E127+[1]LICENCIAS!E127+[1]PERMISO!E127+[1]REGISTRO!E127+[1]CERTIFICADOS!E127</f>
        <v>0</v>
      </c>
      <c r="F126" s="100">
        <f>+[1]FISCALIZACIONES!F127+[1]LICENCIAS!F127+[1]PERMISO!F127+[1]REGISTRO!F127+[1]CERTIFICADOS!F127</f>
        <v>3</v>
      </c>
      <c r="G126" s="100">
        <f>+[1]FISCALIZACIONES!G127+[1]LICENCIAS!G127+[1]PERMISO!G127+[1]REGISTRO!G127+[1]CERTIFICADOS!G127</f>
        <v>0</v>
      </c>
      <c r="H126" s="100">
        <f>+[1]FISCALIZACIONES!H127+[1]LICENCIAS!H127+[1]PERMISO!H127+[1]REGISTRO!H127+[1]CERTIFICADOS!H127</f>
        <v>2</v>
      </c>
      <c r="I126" s="100">
        <f>+[1]FISCALIZACIONES!I127+[1]LICENCIAS!I127+[1]PERMISO!I127+[1]REGISTRO!I127+[1]CERTIFICADOS!I127</f>
        <v>0</v>
      </c>
      <c r="J126" s="100">
        <f>+[1]FISCALIZACIONES!J127+[1]LICENCIAS!J127+[1]PERMISO!J127+[1]REGISTRO!J127+[1]CERTIFICADOS!J127</f>
        <v>0</v>
      </c>
      <c r="K126" s="100">
        <f>+[1]FISCALIZACIONES!K127+[1]LICENCIAS!K127+[1]PERMISO!K127+[1]REGISTRO!K127+[1]CERTIFICADOS!K127</f>
        <v>0</v>
      </c>
      <c r="L126" s="100">
        <f>+[1]FISCALIZACIONES!L127+[1]LICENCIAS!L127+[1]PERMISO!L127+[1]REGISTRO!L127+[1]CERTIFICADOS!L127</f>
        <v>0</v>
      </c>
      <c r="M126" s="100">
        <f>+[1]FISCALIZACIONES!M127+[1]LICENCIAS!M127+[1]PERMISO!M127+[1]REGISTRO!M127+[1]CERTIFICADOS!M127</f>
        <v>0</v>
      </c>
      <c r="N126" s="100">
        <f>+[1]FISCALIZACIONES!N127+[1]LICENCIAS!N127+[1]PERMISO!N127+[1]REGISTRO!N127+[1]CERTIFICADOS!N127</f>
        <v>0</v>
      </c>
      <c r="O126" s="100">
        <f>+[1]FISCALIZACIONES!O127+[1]LICENCIAS!O127+[1]PERMISO!O127+[1]REGISTRO!O127+[1]CERTIFICADOS!O127</f>
        <v>0</v>
      </c>
      <c r="P126" s="100">
        <f>+[1]FISCALIZACIONES!P127+[1]LICENCIAS!P127+[1]PERMISO!P127+[1]REGISTRO!P127+[1]CERTIFICADOS!P127</f>
        <v>0</v>
      </c>
      <c r="Q126" s="100">
        <f>+[1]FISCALIZACIONES!Q127+[1]LICENCIAS!Q127+[1]PERMISO!Q127+[1]REGISTRO!Q127+[1]CERTIFICADOS!Q127</f>
        <v>0</v>
      </c>
      <c r="R126" s="100">
        <f>+[1]FISCALIZACIONES!R127+[1]LICENCIAS!R127+[1]PERMISO!R127+[1]REGISTRO!R127+[1]CERTIFICADOS!R127</f>
        <v>0</v>
      </c>
      <c r="S126" s="100">
        <f>+[1]FISCALIZACIONES!S127+[1]LICENCIAS!S127+[1]PERMISO!S127+[1]REGISTRO!S127+[1]CERTIFICADOS!S127</f>
        <v>0</v>
      </c>
      <c r="T126" s="100">
        <f>+[1]FISCALIZACIONES!T127+[1]LICENCIAS!T127+[1]PERMISO!T127+[1]REGISTRO!T127+[1]CERTIFICADOS!T127</f>
        <v>0</v>
      </c>
      <c r="U126" s="100">
        <f>+[1]FISCALIZACIONES!U127+[1]LICENCIAS!U127+[1]PERMISO!U127+[1]REGISTRO!U127+[1]CERTIFICADOS!U127</f>
        <v>0</v>
      </c>
      <c r="V126" s="100">
        <f>+[1]FISCALIZACIONES!V127+[1]LICENCIAS!V127+[1]PERMISO!V127+[1]REGISTRO!V127+[1]CERTIFICADOS!V127</f>
        <v>0</v>
      </c>
      <c r="W126" s="100">
        <f>+[1]FISCALIZACIONES!W127+[1]LICENCIAS!W127+[1]PERMISO!W127+[1]REGISTRO!W127+[1]CERTIFICADOS!W127</f>
        <v>0</v>
      </c>
      <c r="X126" s="100">
        <f>+[1]FISCALIZACIONES!X127+[1]LICENCIAS!X127+[1]PERMISO!X127+[1]REGISTRO!X127+[1]CERTIFICADOS!X127</f>
        <v>0</v>
      </c>
      <c r="Y126" s="100">
        <f>+[1]FISCALIZACIONES!Y127+[1]LICENCIAS!Y127+[1]PERMISO!Y127+[1]REGISTRO!Y127+[1]CERTIFICADOS!Y127</f>
        <v>0</v>
      </c>
      <c r="Z126" s="100">
        <f>+[1]FISCALIZACIONES!Z127+[1]LICENCIAS!Z127+[1]PERMISO!Z127+[1]REGISTRO!Z127+[1]CERTIFICADOS!Z127</f>
        <v>0</v>
      </c>
      <c r="AA126" s="101" t="e">
        <f t="shared" si="34"/>
        <v>#REF!</v>
      </c>
      <c r="AB126" s="101" t="e">
        <f t="shared" si="35"/>
        <v>#REF!</v>
      </c>
      <c r="AC126" s="102" t="e">
        <f t="shared" si="36"/>
        <v>#REF!</v>
      </c>
      <c r="AD126" s="102" t="e">
        <f t="shared" si="37"/>
        <v>#REF!</v>
      </c>
      <c r="AE126" s="102" t="e">
        <f t="shared" si="38"/>
        <v>#REF!</v>
      </c>
      <c r="AF126" s="102" t="e">
        <f t="shared" si="39"/>
        <v>#REF!</v>
      </c>
      <c r="AG126" s="102" t="e">
        <f t="shared" si="40"/>
        <v>#REF!</v>
      </c>
      <c r="AH126" s="102" t="e">
        <f t="shared" si="41"/>
        <v>#REF!</v>
      </c>
      <c r="AI126" s="103" t="e">
        <f t="shared" si="42"/>
        <v>#REF!</v>
      </c>
      <c r="AJ126" s="103" t="e">
        <f t="shared" si="43"/>
        <v>#REF!</v>
      </c>
      <c r="AK126" s="103" t="e">
        <f t="shared" si="44"/>
        <v>#REF!</v>
      </c>
      <c r="AL126" s="103" t="e">
        <f t="shared" si="45"/>
        <v>#REF!</v>
      </c>
      <c r="AM126" s="103" t="e">
        <f t="shared" si="46"/>
        <v>#REF!</v>
      </c>
      <c r="AN126" s="103" t="e">
        <f t="shared" si="47"/>
        <v>#REF!</v>
      </c>
      <c r="AO126" s="103" t="e">
        <f t="shared" si="48"/>
        <v>#REF!</v>
      </c>
      <c r="AP126" s="103" t="e">
        <f t="shared" si="49"/>
        <v>#REF!</v>
      </c>
      <c r="AQ126" s="103" t="e">
        <f t="shared" si="50"/>
        <v>#REF!</v>
      </c>
      <c r="AR126" s="103" t="e">
        <f t="shared" si="51"/>
        <v>#REF!</v>
      </c>
      <c r="AS126" s="103" t="e">
        <f t="shared" si="52"/>
        <v>#REF!</v>
      </c>
      <c r="AT126" s="103" t="e">
        <f t="shared" si="53"/>
        <v>#REF!</v>
      </c>
      <c r="AU126" s="103" t="e">
        <f t="shared" si="54"/>
        <v>#REF!</v>
      </c>
      <c r="AV126" s="103" t="e">
        <f t="shared" si="55"/>
        <v>#REF!</v>
      </c>
      <c r="AW126" s="103" t="e">
        <f t="shared" si="56"/>
        <v>#REF!</v>
      </c>
      <c r="AX126" s="103" t="e">
        <f t="shared" si="57"/>
        <v>#REF!</v>
      </c>
      <c r="AY126" s="103" t="e">
        <f t="shared" si="58"/>
        <v>#REF!</v>
      </c>
      <c r="AZ126" s="103" t="e">
        <f t="shared" si="59"/>
        <v>#REF!</v>
      </c>
      <c r="BA126" s="103" t="e">
        <f t="shared" si="60"/>
        <v>#REF!</v>
      </c>
      <c r="BB126" s="103" t="e">
        <f t="shared" si="61"/>
        <v>#REF!</v>
      </c>
      <c r="BC126" s="103" t="e">
        <f t="shared" si="62"/>
        <v>#REF!</v>
      </c>
      <c r="BD126" s="103" t="e">
        <f t="shared" si="63"/>
        <v>#REF!</v>
      </c>
      <c r="BE126" s="103" t="e">
        <f t="shared" si="64"/>
        <v>#REF!</v>
      </c>
    </row>
    <row r="127" spans="1:57">
      <c r="A127" s="290"/>
      <c r="B127" s="300"/>
      <c r="C127" s="107" t="s">
        <v>344</v>
      </c>
      <c r="D127" s="114">
        <f t="shared" si="33"/>
        <v>3</v>
      </c>
      <c r="E127" s="100">
        <f>+[1]FISCALIZACIONES!E128+[1]LICENCIAS!E128+[1]PERMISO!E128+[1]REGISTRO!E128+[1]CERTIFICADOS!E128</f>
        <v>1</v>
      </c>
      <c r="F127" s="100">
        <f>+[1]FISCALIZACIONES!F128+[1]LICENCIAS!F128+[1]PERMISO!F128+[1]REGISTRO!F128+[1]CERTIFICADOS!F128</f>
        <v>0</v>
      </c>
      <c r="G127" s="100">
        <f>+[1]FISCALIZACIONES!G128+[1]LICENCIAS!G128+[1]PERMISO!G128+[1]REGISTRO!G128+[1]CERTIFICADOS!G128</f>
        <v>0</v>
      </c>
      <c r="H127" s="100">
        <f>+[1]FISCALIZACIONES!H128+[1]LICENCIAS!H128+[1]PERMISO!H128+[1]REGISTRO!H128+[1]CERTIFICADOS!H128</f>
        <v>1</v>
      </c>
      <c r="I127" s="100">
        <f>+[1]FISCALIZACIONES!I128+[1]LICENCIAS!I128+[1]PERMISO!I128+[1]REGISTRO!I128+[1]CERTIFICADOS!I128</f>
        <v>0</v>
      </c>
      <c r="J127" s="100">
        <f>+[1]FISCALIZACIONES!J128+[1]LICENCIAS!J128+[1]PERMISO!J128+[1]REGISTRO!J128+[1]CERTIFICADOS!J128</f>
        <v>1</v>
      </c>
      <c r="K127" s="100">
        <f>+[1]FISCALIZACIONES!K128+[1]LICENCIAS!K128+[1]PERMISO!K128+[1]REGISTRO!K128+[1]CERTIFICADOS!K128</f>
        <v>0</v>
      </c>
      <c r="L127" s="100">
        <f>+[1]FISCALIZACIONES!L128+[1]LICENCIAS!L128+[1]PERMISO!L128+[1]REGISTRO!L128+[1]CERTIFICADOS!L128</f>
        <v>0</v>
      </c>
      <c r="M127" s="100">
        <f>+[1]FISCALIZACIONES!M128+[1]LICENCIAS!M128+[1]PERMISO!M128+[1]REGISTRO!M128+[1]CERTIFICADOS!M128</f>
        <v>0</v>
      </c>
      <c r="N127" s="100">
        <f>+[1]FISCALIZACIONES!N128+[1]LICENCIAS!N128+[1]PERMISO!N128+[1]REGISTRO!N128+[1]CERTIFICADOS!N128</f>
        <v>0</v>
      </c>
      <c r="O127" s="100">
        <f>+[1]FISCALIZACIONES!O128+[1]LICENCIAS!O128+[1]PERMISO!O128+[1]REGISTRO!O128+[1]CERTIFICADOS!O128</f>
        <v>0</v>
      </c>
      <c r="P127" s="100">
        <f>+[1]FISCALIZACIONES!P128+[1]LICENCIAS!P128+[1]PERMISO!P128+[1]REGISTRO!P128+[1]CERTIFICADOS!P128</f>
        <v>0</v>
      </c>
      <c r="Q127" s="100">
        <f>+[1]FISCALIZACIONES!Q128+[1]LICENCIAS!Q128+[1]PERMISO!Q128+[1]REGISTRO!Q128+[1]CERTIFICADOS!Q128</f>
        <v>0</v>
      </c>
      <c r="R127" s="100">
        <f>+[1]FISCALIZACIONES!R128+[1]LICENCIAS!R128+[1]PERMISO!R128+[1]REGISTRO!R128+[1]CERTIFICADOS!R128</f>
        <v>0</v>
      </c>
      <c r="S127" s="100">
        <f>+[1]FISCALIZACIONES!S128+[1]LICENCIAS!S128+[1]PERMISO!S128+[1]REGISTRO!S128+[1]CERTIFICADOS!S128</f>
        <v>0</v>
      </c>
      <c r="T127" s="100">
        <f>+[1]FISCALIZACIONES!T128+[1]LICENCIAS!T128+[1]PERMISO!T128+[1]REGISTRO!T128+[1]CERTIFICADOS!T128</f>
        <v>0</v>
      </c>
      <c r="U127" s="100">
        <f>+[1]FISCALIZACIONES!U128+[1]LICENCIAS!U128+[1]PERMISO!U128+[1]REGISTRO!U128+[1]CERTIFICADOS!U128</f>
        <v>0</v>
      </c>
      <c r="V127" s="100">
        <f>+[1]FISCALIZACIONES!V128+[1]LICENCIAS!V128+[1]PERMISO!V128+[1]REGISTRO!V128+[1]CERTIFICADOS!V128</f>
        <v>0</v>
      </c>
      <c r="W127" s="100">
        <f>+[1]FISCALIZACIONES!W128+[1]LICENCIAS!W128+[1]PERMISO!W128+[1]REGISTRO!W128+[1]CERTIFICADOS!W128</f>
        <v>0</v>
      </c>
      <c r="X127" s="100">
        <f>+[1]FISCALIZACIONES!X128+[1]LICENCIAS!X128+[1]PERMISO!X128+[1]REGISTRO!X128+[1]CERTIFICADOS!X128</f>
        <v>0</v>
      </c>
      <c r="Y127" s="100">
        <f>+[1]FISCALIZACIONES!Y128+[1]LICENCIAS!Y128+[1]PERMISO!Y128+[1]REGISTRO!Y128+[1]CERTIFICADOS!Y128</f>
        <v>0</v>
      </c>
      <c r="Z127" s="100">
        <f>+[1]FISCALIZACIONES!Z128+[1]LICENCIAS!Z128+[1]PERMISO!Z128+[1]REGISTRO!Z128+[1]CERTIFICADOS!Z128</f>
        <v>0</v>
      </c>
      <c r="AA127" s="101" t="e">
        <f t="shared" si="34"/>
        <v>#REF!</v>
      </c>
      <c r="AB127" s="101" t="e">
        <f t="shared" si="35"/>
        <v>#REF!</v>
      </c>
      <c r="AC127" s="102" t="e">
        <f t="shared" si="36"/>
        <v>#REF!</v>
      </c>
      <c r="AD127" s="102" t="e">
        <f t="shared" si="37"/>
        <v>#REF!</v>
      </c>
      <c r="AE127" s="102" t="e">
        <f t="shared" si="38"/>
        <v>#REF!</v>
      </c>
      <c r="AF127" s="102" t="e">
        <f t="shared" si="39"/>
        <v>#REF!</v>
      </c>
      <c r="AG127" s="102" t="e">
        <f t="shared" si="40"/>
        <v>#REF!</v>
      </c>
      <c r="AH127" s="102" t="e">
        <f t="shared" si="41"/>
        <v>#REF!</v>
      </c>
      <c r="AI127" s="103" t="e">
        <f t="shared" si="42"/>
        <v>#REF!</v>
      </c>
      <c r="AJ127" s="103" t="e">
        <f t="shared" si="43"/>
        <v>#REF!</v>
      </c>
      <c r="AK127" s="103" t="e">
        <f t="shared" si="44"/>
        <v>#REF!</v>
      </c>
      <c r="AL127" s="103" t="e">
        <f t="shared" si="45"/>
        <v>#REF!</v>
      </c>
      <c r="AM127" s="103" t="e">
        <f t="shared" si="46"/>
        <v>#REF!</v>
      </c>
      <c r="AN127" s="103" t="e">
        <f t="shared" si="47"/>
        <v>#REF!</v>
      </c>
      <c r="AO127" s="103" t="e">
        <f t="shared" si="48"/>
        <v>#REF!</v>
      </c>
      <c r="AP127" s="103" t="e">
        <f t="shared" si="49"/>
        <v>#REF!</v>
      </c>
      <c r="AQ127" s="103" t="e">
        <f t="shared" si="50"/>
        <v>#REF!</v>
      </c>
      <c r="AR127" s="103" t="e">
        <f t="shared" si="51"/>
        <v>#REF!</v>
      </c>
      <c r="AS127" s="103" t="e">
        <f t="shared" si="52"/>
        <v>#REF!</v>
      </c>
      <c r="AT127" s="103" t="e">
        <f t="shared" si="53"/>
        <v>#REF!</v>
      </c>
      <c r="AU127" s="103" t="e">
        <f t="shared" si="54"/>
        <v>#REF!</v>
      </c>
      <c r="AV127" s="103" t="e">
        <f t="shared" si="55"/>
        <v>#REF!</v>
      </c>
      <c r="AW127" s="103" t="e">
        <f t="shared" si="56"/>
        <v>#REF!</v>
      </c>
      <c r="AX127" s="103" t="e">
        <f t="shared" si="57"/>
        <v>#REF!</v>
      </c>
      <c r="AY127" s="103" t="e">
        <f t="shared" si="58"/>
        <v>#REF!</v>
      </c>
      <c r="AZ127" s="103" t="e">
        <f t="shared" si="59"/>
        <v>#REF!</v>
      </c>
      <c r="BA127" s="103" t="e">
        <f t="shared" si="60"/>
        <v>#REF!</v>
      </c>
      <c r="BB127" s="103" t="e">
        <f t="shared" si="61"/>
        <v>#REF!</v>
      </c>
      <c r="BC127" s="103" t="e">
        <f t="shared" si="62"/>
        <v>#REF!</v>
      </c>
      <c r="BD127" s="103" t="e">
        <f t="shared" si="63"/>
        <v>#REF!</v>
      </c>
      <c r="BE127" s="103" t="e">
        <f t="shared" si="64"/>
        <v>#REF!</v>
      </c>
    </row>
    <row r="128" spans="1:57">
      <c r="A128" s="290"/>
      <c r="B128" s="300"/>
      <c r="C128" s="107" t="s">
        <v>345</v>
      </c>
      <c r="D128" s="114">
        <f t="shared" si="33"/>
        <v>4</v>
      </c>
      <c r="E128" s="100">
        <f>+[1]FISCALIZACIONES!E129+[1]LICENCIAS!E129+[1]PERMISO!E129+[1]REGISTRO!E129+[1]CERTIFICADOS!E129</f>
        <v>0</v>
      </c>
      <c r="F128" s="100">
        <f>+[1]FISCALIZACIONES!F129+[1]LICENCIAS!F129+[1]PERMISO!F129+[1]REGISTRO!F129+[1]CERTIFICADOS!F129</f>
        <v>2</v>
      </c>
      <c r="G128" s="100">
        <f>+[1]FISCALIZACIONES!G129+[1]LICENCIAS!G129+[1]PERMISO!G129+[1]REGISTRO!G129+[1]CERTIFICADOS!G129</f>
        <v>1</v>
      </c>
      <c r="H128" s="100">
        <f>+[1]FISCALIZACIONES!H129+[1]LICENCIAS!H129+[1]PERMISO!H129+[1]REGISTRO!H129+[1]CERTIFICADOS!H129</f>
        <v>0</v>
      </c>
      <c r="I128" s="100">
        <f>+[1]FISCALIZACIONES!I129+[1]LICENCIAS!I129+[1]PERMISO!I129+[1]REGISTRO!I129+[1]CERTIFICADOS!I129</f>
        <v>0</v>
      </c>
      <c r="J128" s="100">
        <f>+[1]FISCALIZACIONES!J129+[1]LICENCIAS!J129+[1]PERMISO!J129+[1]REGISTRO!J129+[1]CERTIFICADOS!J129</f>
        <v>0</v>
      </c>
      <c r="K128" s="100">
        <f>+[1]FISCALIZACIONES!K129+[1]LICENCIAS!K129+[1]PERMISO!K129+[1]REGISTRO!K129+[1]CERTIFICADOS!K129</f>
        <v>0</v>
      </c>
      <c r="L128" s="100">
        <f>+[1]FISCALIZACIONES!L129+[1]LICENCIAS!L129+[1]PERMISO!L129+[1]REGISTRO!L129+[1]CERTIFICADOS!L129</f>
        <v>1</v>
      </c>
      <c r="M128" s="100">
        <f>+[1]FISCALIZACIONES!M129+[1]LICENCIAS!M129+[1]PERMISO!M129+[1]REGISTRO!M129+[1]CERTIFICADOS!M129</f>
        <v>0</v>
      </c>
      <c r="N128" s="100">
        <f>+[1]FISCALIZACIONES!N129+[1]LICENCIAS!N129+[1]PERMISO!N129+[1]REGISTRO!N129+[1]CERTIFICADOS!N129</f>
        <v>0</v>
      </c>
      <c r="O128" s="100">
        <f>+[1]FISCALIZACIONES!O129+[1]LICENCIAS!O129+[1]PERMISO!O129+[1]REGISTRO!O129+[1]CERTIFICADOS!O129</f>
        <v>0</v>
      </c>
      <c r="P128" s="100">
        <f>+[1]FISCALIZACIONES!P129+[1]LICENCIAS!P129+[1]PERMISO!P129+[1]REGISTRO!P129+[1]CERTIFICADOS!P129</f>
        <v>0</v>
      </c>
      <c r="Q128" s="100">
        <f>+[1]FISCALIZACIONES!Q129+[1]LICENCIAS!Q129+[1]PERMISO!Q129+[1]REGISTRO!Q129+[1]CERTIFICADOS!Q129</f>
        <v>0</v>
      </c>
      <c r="R128" s="100">
        <f>+[1]FISCALIZACIONES!R129+[1]LICENCIAS!R129+[1]PERMISO!R129+[1]REGISTRO!R129+[1]CERTIFICADOS!R129</f>
        <v>0</v>
      </c>
      <c r="S128" s="100">
        <f>+[1]FISCALIZACIONES!S129+[1]LICENCIAS!S129+[1]PERMISO!S129+[1]REGISTRO!S129+[1]CERTIFICADOS!S129</f>
        <v>0</v>
      </c>
      <c r="T128" s="100">
        <f>+[1]FISCALIZACIONES!T129+[1]LICENCIAS!T129+[1]PERMISO!T129+[1]REGISTRO!T129+[1]CERTIFICADOS!T129</f>
        <v>0</v>
      </c>
      <c r="U128" s="100">
        <f>+[1]FISCALIZACIONES!U129+[1]LICENCIAS!U129+[1]PERMISO!U129+[1]REGISTRO!U129+[1]CERTIFICADOS!U129</f>
        <v>0</v>
      </c>
      <c r="V128" s="100">
        <f>+[1]FISCALIZACIONES!V129+[1]LICENCIAS!V129+[1]PERMISO!V129+[1]REGISTRO!V129+[1]CERTIFICADOS!V129</f>
        <v>0</v>
      </c>
      <c r="W128" s="100">
        <f>+[1]FISCALIZACIONES!W129+[1]LICENCIAS!W129+[1]PERMISO!W129+[1]REGISTRO!W129+[1]CERTIFICADOS!W129</f>
        <v>0</v>
      </c>
      <c r="X128" s="100">
        <f>+[1]FISCALIZACIONES!X129+[1]LICENCIAS!X129+[1]PERMISO!X129+[1]REGISTRO!X129+[1]CERTIFICADOS!X129</f>
        <v>0</v>
      </c>
      <c r="Y128" s="100">
        <f>+[1]FISCALIZACIONES!Y129+[1]LICENCIAS!Y129+[1]PERMISO!Y129+[1]REGISTRO!Y129+[1]CERTIFICADOS!Y129</f>
        <v>0</v>
      </c>
      <c r="Z128" s="100">
        <f>+[1]FISCALIZACIONES!Z129+[1]LICENCIAS!Z129+[1]PERMISO!Z129+[1]REGISTRO!Z129+[1]CERTIFICADOS!Z129</f>
        <v>0</v>
      </c>
      <c r="AA128" s="101" t="e">
        <f t="shared" si="34"/>
        <v>#REF!</v>
      </c>
      <c r="AB128" s="101" t="e">
        <f t="shared" si="35"/>
        <v>#REF!</v>
      </c>
      <c r="AC128" s="102" t="e">
        <f t="shared" si="36"/>
        <v>#REF!</v>
      </c>
      <c r="AD128" s="102" t="e">
        <f t="shared" si="37"/>
        <v>#REF!</v>
      </c>
      <c r="AE128" s="102" t="e">
        <f t="shared" si="38"/>
        <v>#REF!</v>
      </c>
      <c r="AF128" s="102" t="e">
        <f t="shared" si="39"/>
        <v>#REF!</v>
      </c>
      <c r="AG128" s="102" t="e">
        <f t="shared" si="40"/>
        <v>#REF!</v>
      </c>
      <c r="AH128" s="102" t="e">
        <f t="shared" si="41"/>
        <v>#REF!</v>
      </c>
      <c r="AI128" s="103" t="e">
        <f t="shared" si="42"/>
        <v>#REF!</v>
      </c>
      <c r="AJ128" s="103" t="e">
        <f t="shared" si="43"/>
        <v>#REF!</v>
      </c>
      <c r="AK128" s="103" t="e">
        <f t="shared" si="44"/>
        <v>#REF!</v>
      </c>
      <c r="AL128" s="103" t="e">
        <f t="shared" si="45"/>
        <v>#REF!</v>
      </c>
      <c r="AM128" s="103" t="e">
        <f t="shared" si="46"/>
        <v>#REF!</v>
      </c>
      <c r="AN128" s="103" t="e">
        <f t="shared" si="47"/>
        <v>#REF!</v>
      </c>
      <c r="AO128" s="103" t="e">
        <f t="shared" si="48"/>
        <v>#REF!</v>
      </c>
      <c r="AP128" s="103" t="e">
        <f t="shared" si="49"/>
        <v>#REF!</v>
      </c>
      <c r="AQ128" s="103" t="e">
        <f t="shared" si="50"/>
        <v>#REF!</v>
      </c>
      <c r="AR128" s="103" t="e">
        <f t="shared" si="51"/>
        <v>#REF!</v>
      </c>
      <c r="AS128" s="103" t="e">
        <f t="shared" si="52"/>
        <v>#REF!</v>
      </c>
      <c r="AT128" s="103" t="e">
        <f t="shared" si="53"/>
        <v>#REF!</v>
      </c>
      <c r="AU128" s="103" t="e">
        <f t="shared" si="54"/>
        <v>#REF!</v>
      </c>
      <c r="AV128" s="103" t="e">
        <f t="shared" si="55"/>
        <v>#REF!</v>
      </c>
      <c r="AW128" s="103" t="e">
        <f t="shared" si="56"/>
        <v>#REF!</v>
      </c>
      <c r="AX128" s="103" t="e">
        <f t="shared" si="57"/>
        <v>#REF!</v>
      </c>
      <c r="AY128" s="103" t="e">
        <f t="shared" si="58"/>
        <v>#REF!</v>
      </c>
      <c r="AZ128" s="103" t="e">
        <f t="shared" si="59"/>
        <v>#REF!</v>
      </c>
      <c r="BA128" s="103" t="e">
        <f t="shared" si="60"/>
        <v>#REF!</v>
      </c>
      <c r="BB128" s="103" t="e">
        <f t="shared" si="61"/>
        <v>#REF!</v>
      </c>
      <c r="BC128" s="103" t="e">
        <f t="shared" si="62"/>
        <v>#REF!</v>
      </c>
      <c r="BD128" s="103" t="e">
        <f t="shared" si="63"/>
        <v>#REF!</v>
      </c>
      <c r="BE128" s="103" t="e">
        <f t="shared" si="64"/>
        <v>#REF!</v>
      </c>
    </row>
    <row r="129" spans="1:57">
      <c r="A129" s="290"/>
      <c r="B129" s="300"/>
      <c r="C129" s="107" t="s">
        <v>346</v>
      </c>
      <c r="D129" s="114">
        <f t="shared" si="33"/>
        <v>5</v>
      </c>
      <c r="E129" s="100">
        <f>+[1]FISCALIZACIONES!E130+[1]LICENCIAS!E130+[1]PERMISO!E130+[1]REGISTRO!E130+[1]CERTIFICADOS!E130</f>
        <v>3</v>
      </c>
      <c r="F129" s="100">
        <f>+[1]FISCALIZACIONES!F130+[1]LICENCIAS!F130+[1]PERMISO!F130+[1]REGISTRO!F130+[1]CERTIFICADOS!F130</f>
        <v>0</v>
      </c>
      <c r="G129" s="100">
        <f>+[1]FISCALIZACIONES!G130+[1]LICENCIAS!G130+[1]PERMISO!G130+[1]REGISTRO!G130+[1]CERTIFICADOS!G130</f>
        <v>2</v>
      </c>
      <c r="H129" s="100">
        <f>+[1]FISCALIZACIONES!H130+[1]LICENCIAS!H130+[1]PERMISO!H130+[1]REGISTRO!H130+[1]CERTIFICADOS!H130</f>
        <v>0</v>
      </c>
      <c r="I129" s="100">
        <f>+[1]FISCALIZACIONES!I130+[1]LICENCIAS!I130+[1]PERMISO!I130+[1]REGISTRO!I130+[1]CERTIFICADOS!I130</f>
        <v>0</v>
      </c>
      <c r="J129" s="100">
        <f>+[1]FISCALIZACIONES!J130+[1]LICENCIAS!J130+[1]PERMISO!J130+[1]REGISTRO!J130+[1]CERTIFICADOS!J130</f>
        <v>0</v>
      </c>
      <c r="K129" s="100">
        <f>+[1]FISCALIZACIONES!K130+[1]LICENCIAS!K130+[1]PERMISO!K130+[1]REGISTRO!K130+[1]CERTIFICADOS!K130</f>
        <v>0</v>
      </c>
      <c r="L129" s="100">
        <f>+[1]FISCALIZACIONES!L130+[1]LICENCIAS!L130+[1]PERMISO!L130+[1]REGISTRO!L130+[1]CERTIFICADOS!L130</f>
        <v>0</v>
      </c>
      <c r="M129" s="100">
        <f>+[1]FISCALIZACIONES!M130+[1]LICENCIAS!M130+[1]PERMISO!M130+[1]REGISTRO!M130+[1]CERTIFICADOS!M130</f>
        <v>0</v>
      </c>
      <c r="N129" s="100">
        <f>+[1]FISCALIZACIONES!N130+[1]LICENCIAS!N130+[1]PERMISO!N130+[1]REGISTRO!N130+[1]CERTIFICADOS!N130</f>
        <v>0</v>
      </c>
      <c r="O129" s="100">
        <f>+[1]FISCALIZACIONES!O130+[1]LICENCIAS!O130+[1]PERMISO!O130+[1]REGISTRO!O130+[1]CERTIFICADOS!O130</f>
        <v>0</v>
      </c>
      <c r="P129" s="100">
        <f>+[1]FISCALIZACIONES!P130+[1]LICENCIAS!P130+[1]PERMISO!P130+[1]REGISTRO!P130+[1]CERTIFICADOS!P130</f>
        <v>0</v>
      </c>
      <c r="Q129" s="100">
        <f>+[1]FISCALIZACIONES!Q130+[1]LICENCIAS!Q130+[1]PERMISO!Q130+[1]REGISTRO!Q130+[1]CERTIFICADOS!Q130</f>
        <v>0</v>
      </c>
      <c r="R129" s="100">
        <f>+[1]FISCALIZACIONES!R130+[1]LICENCIAS!R130+[1]PERMISO!R130+[1]REGISTRO!R130+[1]CERTIFICADOS!R130</f>
        <v>0</v>
      </c>
      <c r="S129" s="100">
        <f>+[1]FISCALIZACIONES!S130+[1]LICENCIAS!S130+[1]PERMISO!S130+[1]REGISTRO!S130+[1]CERTIFICADOS!S130</f>
        <v>0</v>
      </c>
      <c r="T129" s="100">
        <f>+[1]FISCALIZACIONES!T130+[1]LICENCIAS!T130+[1]PERMISO!T130+[1]REGISTRO!T130+[1]CERTIFICADOS!T130</f>
        <v>0</v>
      </c>
      <c r="U129" s="100">
        <f>+[1]FISCALIZACIONES!U130+[1]LICENCIAS!U130+[1]PERMISO!U130+[1]REGISTRO!U130+[1]CERTIFICADOS!U130</f>
        <v>0</v>
      </c>
      <c r="V129" s="100">
        <f>+[1]FISCALIZACIONES!V130+[1]LICENCIAS!V130+[1]PERMISO!V130+[1]REGISTRO!V130+[1]CERTIFICADOS!V130</f>
        <v>0</v>
      </c>
      <c r="W129" s="100">
        <f>+[1]FISCALIZACIONES!W130+[1]LICENCIAS!W130+[1]PERMISO!W130+[1]REGISTRO!W130+[1]CERTIFICADOS!W130</f>
        <v>0</v>
      </c>
      <c r="X129" s="100">
        <f>+[1]FISCALIZACIONES!X130+[1]LICENCIAS!X130+[1]PERMISO!X130+[1]REGISTRO!X130+[1]CERTIFICADOS!X130</f>
        <v>0</v>
      </c>
      <c r="Y129" s="100">
        <f>+[1]FISCALIZACIONES!Y130+[1]LICENCIAS!Y130+[1]PERMISO!Y130+[1]REGISTRO!Y130+[1]CERTIFICADOS!Y130</f>
        <v>0</v>
      </c>
      <c r="Z129" s="100">
        <f>+[1]FISCALIZACIONES!Z130+[1]LICENCIAS!Z130+[1]PERMISO!Z130+[1]REGISTRO!Z130+[1]CERTIFICADOS!Z130</f>
        <v>0</v>
      </c>
      <c r="AA129" s="101" t="e">
        <f t="shared" si="34"/>
        <v>#REF!</v>
      </c>
      <c r="AB129" s="101" t="e">
        <f t="shared" si="35"/>
        <v>#REF!</v>
      </c>
      <c r="AC129" s="102" t="e">
        <f t="shared" si="36"/>
        <v>#REF!</v>
      </c>
      <c r="AD129" s="102" t="e">
        <f t="shared" si="37"/>
        <v>#REF!</v>
      </c>
      <c r="AE129" s="102" t="e">
        <f t="shared" si="38"/>
        <v>#REF!</v>
      </c>
      <c r="AF129" s="102" t="e">
        <f t="shared" si="39"/>
        <v>#REF!</v>
      </c>
      <c r="AG129" s="102" t="e">
        <f t="shared" si="40"/>
        <v>#REF!</v>
      </c>
      <c r="AH129" s="102" t="e">
        <f t="shared" si="41"/>
        <v>#REF!</v>
      </c>
      <c r="AI129" s="103" t="e">
        <f t="shared" si="42"/>
        <v>#REF!</v>
      </c>
      <c r="AJ129" s="103" t="e">
        <f t="shared" si="43"/>
        <v>#REF!</v>
      </c>
      <c r="AK129" s="103" t="e">
        <f t="shared" si="44"/>
        <v>#REF!</v>
      </c>
      <c r="AL129" s="103" t="e">
        <f t="shared" si="45"/>
        <v>#REF!</v>
      </c>
      <c r="AM129" s="103" t="e">
        <f t="shared" si="46"/>
        <v>#REF!</v>
      </c>
      <c r="AN129" s="103" t="e">
        <f t="shared" si="47"/>
        <v>#REF!</v>
      </c>
      <c r="AO129" s="103" t="e">
        <f t="shared" si="48"/>
        <v>#REF!</v>
      </c>
      <c r="AP129" s="103" t="e">
        <f t="shared" si="49"/>
        <v>#REF!</v>
      </c>
      <c r="AQ129" s="103" t="e">
        <f t="shared" si="50"/>
        <v>#REF!</v>
      </c>
      <c r="AR129" s="103" t="e">
        <f t="shared" si="51"/>
        <v>#REF!</v>
      </c>
      <c r="AS129" s="103" t="e">
        <f t="shared" si="52"/>
        <v>#REF!</v>
      </c>
      <c r="AT129" s="103" t="e">
        <f t="shared" si="53"/>
        <v>#REF!</v>
      </c>
      <c r="AU129" s="103" t="e">
        <f t="shared" si="54"/>
        <v>#REF!</v>
      </c>
      <c r="AV129" s="103" t="e">
        <f t="shared" si="55"/>
        <v>#REF!</v>
      </c>
      <c r="AW129" s="103" t="e">
        <f t="shared" si="56"/>
        <v>#REF!</v>
      </c>
      <c r="AX129" s="103" t="e">
        <f t="shared" si="57"/>
        <v>#REF!</v>
      </c>
      <c r="AY129" s="103" t="e">
        <f t="shared" si="58"/>
        <v>#REF!</v>
      </c>
      <c r="AZ129" s="103" t="e">
        <f t="shared" si="59"/>
        <v>#REF!</v>
      </c>
      <c r="BA129" s="103" t="e">
        <f t="shared" si="60"/>
        <v>#REF!</v>
      </c>
      <c r="BB129" s="103" t="e">
        <f t="shared" si="61"/>
        <v>#REF!</v>
      </c>
      <c r="BC129" s="103" t="e">
        <f t="shared" si="62"/>
        <v>#REF!</v>
      </c>
      <c r="BD129" s="103" t="e">
        <f t="shared" si="63"/>
        <v>#REF!</v>
      </c>
      <c r="BE129" s="103" t="e">
        <f t="shared" si="64"/>
        <v>#REF!</v>
      </c>
    </row>
    <row r="130" spans="1:57">
      <c r="A130" s="290"/>
      <c r="B130" s="300"/>
      <c r="C130" s="107" t="s">
        <v>347</v>
      </c>
      <c r="D130" s="114">
        <f t="shared" si="33"/>
        <v>3</v>
      </c>
      <c r="E130" s="100">
        <f>+[1]FISCALIZACIONES!E131+[1]LICENCIAS!E131+[1]PERMISO!E131+[1]REGISTRO!E131+[1]CERTIFICADOS!E131</f>
        <v>0</v>
      </c>
      <c r="F130" s="100">
        <f>+[1]FISCALIZACIONES!F131+[1]LICENCIAS!F131+[1]PERMISO!F131+[1]REGISTRO!F131+[1]CERTIFICADOS!F131</f>
        <v>1</v>
      </c>
      <c r="G130" s="100">
        <f>+[1]FISCALIZACIONES!G131+[1]LICENCIAS!G131+[1]PERMISO!G131+[1]REGISTRO!G131+[1]CERTIFICADOS!G131</f>
        <v>0</v>
      </c>
      <c r="H130" s="100">
        <f>+[1]FISCALIZACIONES!H131+[1]LICENCIAS!H131+[1]PERMISO!H131+[1]REGISTRO!H131+[1]CERTIFICADOS!H131</f>
        <v>1</v>
      </c>
      <c r="I130" s="100">
        <f>+[1]FISCALIZACIONES!I131+[1]LICENCIAS!I131+[1]PERMISO!I131+[1]REGISTRO!I131+[1]CERTIFICADOS!I131</f>
        <v>0</v>
      </c>
      <c r="J130" s="100">
        <f>+[1]FISCALIZACIONES!J131+[1]LICENCIAS!J131+[1]PERMISO!J131+[1]REGISTRO!J131+[1]CERTIFICADOS!J131</f>
        <v>1</v>
      </c>
      <c r="K130" s="100">
        <f>+[1]FISCALIZACIONES!K131+[1]LICENCIAS!K131+[1]PERMISO!K131+[1]REGISTRO!K131+[1]CERTIFICADOS!K131</f>
        <v>0</v>
      </c>
      <c r="L130" s="100">
        <f>+[1]FISCALIZACIONES!L131+[1]LICENCIAS!L131+[1]PERMISO!L131+[1]REGISTRO!L131+[1]CERTIFICADOS!L131</f>
        <v>0</v>
      </c>
      <c r="M130" s="100">
        <f>+[1]FISCALIZACIONES!M131+[1]LICENCIAS!M131+[1]PERMISO!M131+[1]REGISTRO!M131+[1]CERTIFICADOS!M131</f>
        <v>0</v>
      </c>
      <c r="N130" s="100">
        <f>+[1]FISCALIZACIONES!N131+[1]LICENCIAS!N131+[1]PERMISO!N131+[1]REGISTRO!N131+[1]CERTIFICADOS!N131</f>
        <v>0</v>
      </c>
      <c r="O130" s="100">
        <f>+[1]FISCALIZACIONES!O131+[1]LICENCIAS!O131+[1]PERMISO!O131+[1]REGISTRO!O131+[1]CERTIFICADOS!O131</f>
        <v>0</v>
      </c>
      <c r="P130" s="100">
        <f>+[1]FISCALIZACIONES!P131+[1]LICENCIAS!P131+[1]PERMISO!P131+[1]REGISTRO!P131+[1]CERTIFICADOS!P131</f>
        <v>0</v>
      </c>
      <c r="Q130" s="100">
        <f>+[1]FISCALIZACIONES!Q131+[1]LICENCIAS!Q131+[1]PERMISO!Q131+[1]REGISTRO!Q131+[1]CERTIFICADOS!Q131</f>
        <v>0</v>
      </c>
      <c r="R130" s="100">
        <f>+[1]FISCALIZACIONES!R131+[1]LICENCIAS!R131+[1]PERMISO!R131+[1]REGISTRO!R131+[1]CERTIFICADOS!R131</f>
        <v>0</v>
      </c>
      <c r="S130" s="100">
        <f>+[1]FISCALIZACIONES!S131+[1]LICENCIAS!S131+[1]PERMISO!S131+[1]REGISTRO!S131+[1]CERTIFICADOS!S131</f>
        <v>0</v>
      </c>
      <c r="T130" s="100">
        <f>+[1]FISCALIZACIONES!T131+[1]LICENCIAS!T131+[1]PERMISO!T131+[1]REGISTRO!T131+[1]CERTIFICADOS!T131</f>
        <v>0</v>
      </c>
      <c r="U130" s="100">
        <f>+[1]FISCALIZACIONES!U131+[1]LICENCIAS!U131+[1]PERMISO!U131+[1]REGISTRO!U131+[1]CERTIFICADOS!U131</f>
        <v>0</v>
      </c>
      <c r="V130" s="100">
        <f>+[1]FISCALIZACIONES!V131+[1]LICENCIAS!V131+[1]PERMISO!V131+[1]REGISTRO!V131+[1]CERTIFICADOS!V131</f>
        <v>0</v>
      </c>
      <c r="W130" s="100">
        <f>+[1]FISCALIZACIONES!W131+[1]LICENCIAS!W131+[1]PERMISO!W131+[1]REGISTRO!W131+[1]CERTIFICADOS!W131</f>
        <v>0</v>
      </c>
      <c r="X130" s="100">
        <f>+[1]FISCALIZACIONES!X131+[1]LICENCIAS!X131+[1]PERMISO!X131+[1]REGISTRO!X131+[1]CERTIFICADOS!X131</f>
        <v>0</v>
      </c>
      <c r="Y130" s="100">
        <f>+[1]FISCALIZACIONES!Y131+[1]LICENCIAS!Y131+[1]PERMISO!Y131+[1]REGISTRO!Y131+[1]CERTIFICADOS!Y131</f>
        <v>0</v>
      </c>
      <c r="Z130" s="100">
        <f>+[1]FISCALIZACIONES!Z131+[1]LICENCIAS!Z131+[1]PERMISO!Z131+[1]REGISTRO!Z131+[1]CERTIFICADOS!Z131</f>
        <v>0</v>
      </c>
      <c r="AA130" s="101" t="e">
        <f t="shared" si="34"/>
        <v>#REF!</v>
      </c>
      <c r="AB130" s="101" t="e">
        <f t="shared" si="35"/>
        <v>#REF!</v>
      </c>
      <c r="AC130" s="102" t="e">
        <f t="shared" si="36"/>
        <v>#REF!</v>
      </c>
      <c r="AD130" s="102" t="e">
        <f t="shared" si="37"/>
        <v>#REF!</v>
      </c>
      <c r="AE130" s="102" t="e">
        <f t="shared" si="38"/>
        <v>#REF!</v>
      </c>
      <c r="AF130" s="102" t="e">
        <f t="shared" si="39"/>
        <v>#REF!</v>
      </c>
      <c r="AG130" s="102" t="e">
        <f t="shared" si="40"/>
        <v>#REF!</v>
      </c>
      <c r="AH130" s="102" t="e">
        <f t="shared" si="41"/>
        <v>#REF!</v>
      </c>
      <c r="AI130" s="103" t="e">
        <f t="shared" si="42"/>
        <v>#REF!</v>
      </c>
      <c r="AJ130" s="103" t="e">
        <f t="shared" si="43"/>
        <v>#REF!</v>
      </c>
      <c r="AK130" s="103" t="e">
        <f t="shared" si="44"/>
        <v>#REF!</v>
      </c>
      <c r="AL130" s="103" t="e">
        <f t="shared" si="45"/>
        <v>#REF!</v>
      </c>
      <c r="AM130" s="103" t="e">
        <f t="shared" si="46"/>
        <v>#REF!</v>
      </c>
      <c r="AN130" s="103" t="e">
        <f t="shared" si="47"/>
        <v>#REF!</v>
      </c>
      <c r="AO130" s="103" t="e">
        <f t="shared" si="48"/>
        <v>#REF!</v>
      </c>
      <c r="AP130" s="103" t="e">
        <f t="shared" si="49"/>
        <v>#REF!</v>
      </c>
      <c r="AQ130" s="103" t="e">
        <f t="shared" si="50"/>
        <v>#REF!</v>
      </c>
      <c r="AR130" s="103" t="e">
        <f t="shared" si="51"/>
        <v>#REF!</v>
      </c>
      <c r="AS130" s="103" t="e">
        <f t="shared" si="52"/>
        <v>#REF!</v>
      </c>
      <c r="AT130" s="103" t="e">
        <f t="shared" si="53"/>
        <v>#REF!</v>
      </c>
      <c r="AU130" s="103" t="e">
        <f t="shared" si="54"/>
        <v>#REF!</v>
      </c>
      <c r="AV130" s="103" t="e">
        <f t="shared" si="55"/>
        <v>#REF!</v>
      </c>
      <c r="AW130" s="103" t="e">
        <f t="shared" si="56"/>
        <v>#REF!</v>
      </c>
      <c r="AX130" s="103" t="e">
        <f t="shared" si="57"/>
        <v>#REF!</v>
      </c>
      <c r="AY130" s="103" t="e">
        <f t="shared" si="58"/>
        <v>#REF!</v>
      </c>
      <c r="AZ130" s="103" t="e">
        <f t="shared" si="59"/>
        <v>#REF!</v>
      </c>
      <c r="BA130" s="103" t="e">
        <f t="shared" si="60"/>
        <v>#REF!</v>
      </c>
      <c r="BB130" s="103" t="e">
        <f t="shared" si="61"/>
        <v>#REF!</v>
      </c>
      <c r="BC130" s="103" t="e">
        <f t="shared" si="62"/>
        <v>#REF!</v>
      </c>
      <c r="BD130" s="103" t="e">
        <f t="shared" si="63"/>
        <v>#REF!</v>
      </c>
      <c r="BE130" s="103" t="e">
        <f t="shared" si="64"/>
        <v>#REF!</v>
      </c>
    </row>
    <row r="131" spans="1:57">
      <c r="A131" s="290"/>
      <c r="B131" s="300"/>
      <c r="C131" s="107" t="s">
        <v>348</v>
      </c>
      <c r="D131" s="114">
        <f t="shared" si="33"/>
        <v>8</v>
      </c>
      <c r="E131" s="100">
        <f>+[1]FISCALIZACIONES!E132+[1]LICENCIAS!E132+[1]PERMISO!E132+[1]REGISTRO!E132+[1]CERTIFICADOS!E132</f>
        <v>1</v>
      </c>
      <c r="F131" s="100">
        <f>+[1]FISCALIZACIONES!F132+[1]LICENCIAS!F132+[1]PERMISO!F132+[1]REGISTRO!F132+[1]CERTIFICADOS!F132</f>
        <v>6</v>
      </c>
      <c r="G131" s="100">
        <f>+[1]FISCALIZACIONES!G132+[1]LICENCIAS!G132+[1]PERMISO!G132+[1]REGISTRO!G132+[1]CERTIFICADOS!G132</f>
        <v>0</v>
      </c>
      <c r="H131" s="100">
        <f>+[1]FISCALIZACIONES!H132+[1]LICENCIAS!H132+[1]PERMISO!H132+[1]REGISTRO!H132+[1]CERTIFICADOS!H132</f>
        <v>0</v>
      </c>
      <c r="I131" s="100">
        <f>+[1]FISCALIZACIONES!I132+[1]LICENCIAS!I132+[1]PERMISO!I132+[1]REGISTRO!I132+[1]CERTIFICADOS!I132</f>
        <v>0</v>
      </c>
      <c r="J131" s="100">
        <f>+[1]FISCALIZACIONES!J132+[1]LICENCIAS!J132+[1]PERMISO!J132+[1]REGISTRO!J132+[1]CERTIFICADOS!J132</f>
        <v>0</v>
      </c>
      <c r="K131" s="100">
        <f>+[1]FISCALIZACIONES!K132+[1]LICENCIAS!K132+[1]PERMISO!K132+[1]REGISTRO!K132+[1]CERTIFICADOS!K132</f>
        <v>0</v>
      </c>
      <c r="L131" s="100">
        <f>+[1]FISCALIZACIONES!L132+[1]LICENCIAS!L132+[1]PERMISO!L132+[1]REGISTRO!L132+[1]CERTIFICADOS!L132</f>
        <v>1</v>
      </c>
      <c r="M131" s="100">
        <f>+[1]FISCALIZACIONES!M132+[1]LICENCIAS!M132+[1]PERMISO!M132+[1]REGISTRO!M132+[1]CERTIFICADOS!M132</f>
        <v>0</v>
      </c>
      <c r="N131" s="100">
        <f>+[1]FISCALIZACIONES!N132+[1]LICENCIAS!N132+[1]PERMISO!N132+[1]REGISTRO!N132+[1]CERTIFICADOS!N132</f>
        <v>0</v>
      </c>
      <c r="O131" s="100">
        <f>+[1]FISCALIZACIONES!O132+[1]LICENCIAS!O132+[1]PERMISO!O132+[1]REGISTRO!O132+[1]CERTIFICADOS!O132</f>
        <v>0</v>
      </c>
      <c r="P131" s="100">
        <f>+[1]FISCALIZACIONES!P132+[1]LICENCIAS!P132+[1]PERMISO!P132+[1]REGISTRO!P132+[1]CERTIFICADOS!P132</f>
        <v>0</v>
      </c>
      <c r="Q131" s="100">
        <f>+[1]FISCALIZACIONES!Q132+[1]LICENCIAS!Q132+[1]PERMISO!Q132+[1]REGISTRO!Q132+[1]CERTIFICADOS!Q132</f>
        <v>0</v>
      </c>
      <c r="R131" s="100">
        <f>+[1]FISCALIZACIONES!R132+[1]LICENCIAS!R132+[1]PERMISO!R132+[1]REGISTRO!R132+[1]CERTIFICADOS!R132</f>
        <v>0</v>
      </c>
      <c r="S131" s="100">
        <f>+[1]FISCALIZACIONES!S132+[1]LICENCIAS!S132+[1]PERMISO!S132+[1]REGISTRO!S132+[1]CERTIFICADOS!S132</f>
        <v>0</v>
      </c>
      <c r="T131" s="100">
        <f>+[1]FISCALIZACIONES!T132+[1]LICENCIAS!T132+[1]PERMISO!T132+[1]REGISTRO!T132+[1]CERTIFICADOS!T132</f>
        <v>0</v>
      </c>
      <c r="U131" s="100">
        <f>+[1]FISCALIZACIONES!U132+[1]LICENCIAS!U132+[1]PERMISO!U132+[1]REGISTRO!U132+[1]CERTIFICADOS!U132</f>
        <v>0</v>
      </c>
      <c r="V131" s="100">
        <f>+[1]FISCALIZACIONES!V132+[1]LICENCIAS!V132+[1]PERMISO!V132+[1]REGISTRO!V132+[1]CERTIFICADOS!V132</f>
        <v>0</v>
      </c>
      <c r="W131" s="100">
        <f>+[1]FISCALIZACIONES!W132+[1]LICENCIAS!W132+[1]PERMISO!W132+[1]REGISTRO!W132+[1]CERTIFICADOS!W132</f>
        <v>0</v>
      </c>
      <c r="X131" s="100">
        <f>+[1]FISCALIZACIONES!X132+[1]LICENCIAS!X132+[1]PERMISO!X132+[1]REGISTRO!X132+[1]CERTIFICADOS!X132</f>
        <v>0</v>
      </c>
      <c r="Y131" s="100">
        <f>+[1]FISCALIZACIONES!Y132+[1]LICENCIAS!Y132+[1]PERMISO!Y132+[1]REGISTRO!Y132+[1]CERTIFICADOS!Y132</f>
        <v>0</v>
      </c>
      <c r="Z131" s="100">
        <f>+[1]FISCALIZACIONES!Z132+[1]LICENCIAS!Z132+[1]PERMISO!Z132+[1]REGISTRO!Z132+[1]CERTIFICADOS!Z132</f>
        <v>0</v>
      </c>
      <c r="AA131" s="101" t="e">
        <f t="shared" si="34"/>
        <v>#REF!</v>
      </c>
      <c r="AB131" s="101" t="e">
        <f t="shared" si="35"/>
        <v>#REF!</v>
      </c>
      <c r="AC131" s="102" t="e">
        <f t="shared" si="36"/>
        <v>#REF!</v>
      </c>
      <c r="AD131" s="102" t="e">
        <f t="shared" si="37"/>
        <v>#REF!</v>
      </c>
      <c r="AE131" s="102" t="e">
        <f t="shared" si="38"/>
        <v>#REF!</v>
      </c>
      <c r="AF131" s="102" t="e">
        <f t="shared" si="39"/>
        <v>#REF!</v>
      </c>
      <c r="AG131" s="102" t="e">
        <f t="shared" si="40"/>
        <v>#REF!</v>
      </c>
      <c r="AH131" s="102" t="e">
        <f t="shared" si="41"/>
        <v>#REF!</v>
      </c>
      <c r="AI131" s="103" t="e">
        <f t="shared" si="42"/>
        <v>#REF!</v>
      </c>
      <c r="AJ131" s="103" t="e">
        <f t="shared" si="43"/>
        <v>#REF!</v>
      </c>
      <c r="AK131" s="103" t="e">
        <f t="shared" si="44"/>
        <v>#REF!</v>
      </c>
      <c r="AL131" s="103" t="e">
        <f t="shared" si="45"/>
        <v>#REF!</v>
      </c>
      <c r="AM131" s="103" t="e">
        <f t="shared" si="46"/>
        <v>#REF!</v>
      </c>
      <c r="AN131" s="103" t="e">
        <f t="shared" si="47"/>
        <v>#REF!</v>
      </c>
      <c r="AO131" s="103" t="e">
        <f t="shared" si="48"/>
        <v>#REF!</v>
      </c>
      <c r="AP131" s="103" t="e">
        <f t="shared" si="49"/>
        <v>#REF!</v>
      </c>
      <c r="AQ131" s="103" t="e">
        <f t="shared" si="50"/>
        <v>#REF!</v>
      </c>
      <c r="AR131" s="103" t="e">
        <f t="shared" si="51"/>
        <v>#REF!</v>
      </c>
      <c r="AS131" s="103" t="e">
        <f t="shared" si="52"/>
        <v>#REF!</v>
      </c>
      <c r="AT131" s="103" t="e">
        <f t="shared" si="53"/>
        <v>#REF!</v>
      </c>
      <c r="AU131" s="103" t="e">
        <f t="shared" si="54"/>
        <v>#REF!</v>
      </c>
      <c r="AV131" s="103" t="e">
        <f t="shared" si="55"/>
        <v>#REF!</v>
      </c>
      <c r="AW131" s="103" t="e">
        <f t="shared" si="56"/>
        <v>#REF!</v>
      </c>
      <c r="AX131" s="103" t="e">
        <f t="shared" si="57"/>
        <v>#REF!</v>
      </c>
      <c r="AY131" s="103" t="e">
        <f t="shared" si="58"/>
        <v>#REF!</v>
      </c>
      <c r="AZ131" s="103" t="e">
        <f t="shared" si="59"/>
        <v>#REF!</v>
      </c>
      <c r="BA131" s="103" t="e">
        <f t="shared" si="60"/>
        <v>#REF!</v>
      </c>
      <c r="BB131" s="103" t="e">
        <f t="shared" si="61"/>
        <v>#REF!</v>
      </c>
      <c r="BC131" s="103" t="e">
        <f t="shared" si="62"/>
        <v>#REF!</v>
      </c>
      <c r="BD131" s="103" t="e">
        <f t="shared" si="63"/>
        <v>#REF!</v>
      </c>
      <c r="BE131" s="103" t="e">
        <f t="shared" si="64"/>
        <v>#REF!</v>
      </c>
    </row>
    <row r="132" spans="1:57">
      <c r="A132" s="290"/>
      <c r="B132" s="300"/>
      <c r="C132" s="107" t="s">
        <v>349</v>
      </c>
      <c r="D132" s="114">
        <f t="shared" si="33"/>
        <v>2</v>
      </c>
      <c r="E132" s="100">
        <f>+[1]FISCALIZACIONES!E133+[1]LICENCIAS!E133+[1]PERMISO!E133+[1]REGISTRO!E133+[1]CERTIFICADOS!E133</f>
        <v>0</v>
      </c>
      <c r="F132" s="100">
        <f>+[1]FISCALIZACIONES!F133+[1]LICENCIAS!F133+[1]PERMISO!F133+[1]REGISTRO!F133+[1]CERTIFICADOS!F133</f>
        <v>0</v>
      </c>
      <c r="G132" s="100">
        <f>+[1]FISCALIZACIONES!G133+[1]LICENCIAS!G133+[1]PERMISO!G133+[1]REGISTRO!G133+[1]CERTIFICADOS!G133</f>
        <v>1</v>
      </c>
      <c r="H132" s="100">
        <f>+[1]FISCALIZACIONES!H133+[1]LICENCIAS!H133+[1]PERMISO!H133+[1]REGISTRO!H133+[1]CERTIFICADOS!H133</f>
        <v>0</v>
      </c>
      <c r="I132" s="100">
        <f>+[1]FISCALIZACIONES!I133+[1]LICENCIAS!I133+[1]PERMISO!I133+[1]REGISTRO!I133+[1]CERTIFICADOS!I133</f>
        <v>0</v>
      </c>
      <c r="J132" s="100">
        <f>+[1]FISCALIZACIONES!J133+[1]LICENCIAS!J133+[1]PERMISO!J133+[1]REGISTRO!J133+[1]CERTIFICADOS!J133</f>
        <v>0</v>
      </c>
      <c r="K132" s="100">
        <f>+[1]FISCALIZACIONES!K133+[1]LICENCIAS!K133+[1]PERMISO!K133+[1]REGISTRO!K133+[1]CERTIFICADOS!K133</f>
        <v>1</v>
      </c>
      <c r="L132" s="100">
        <f>+[1]FISCALIZACIONES!L133+[1]LICENCIAS!L133+[1]PERMISO!L133+[1]REGISTRO!L133+[1]CERTIFICADOS!L133</f>
        <v>0</v>
      </c>
      <c r="M132" s="100">
        <f>+[1]FISCALIZACIONES!M133+[1]LICENCIAS!M133+[1]PERMISO!M133+[1]REGISTRO!M133+[1]CERTIFICADOS!M133</f>
        <v>0</v>
      </c>
      <c r="N132" s="100">
        <f>+[1]FISCALIZACIONES!N133+[1]LICENCIAS!N133+[1]PERMISO!N133+[1]REGISTRO!N133+[1]CERTIFICADOS!N133</f>
        <v>0</v>
      </c>
      <c r="O132" s="100">
        <f>+[1]FISCALIZACIONES!O133+[1]LICENCIAS!O133+[1]PERMISO!O133+[1]REGISTRO!O133+[1]CERTIFICADOS!O133</f>
        <v>0</v>
      </c>
      <c r="P132" s="100">
        <f>+[1]FISCALIZACIONES!P133+[1]LICENCIAS!P133+[1]PERMISO!P133+[1]REGISTRO!P133+[1]CERTIFICADOS!P133</f>
        <v>0</v>
      </c>
      <c r="Q132" s="100">
        <f>+[1]FISCALIZACIONES!Q133+[1]LICENCIAS!Q133+[1]PERMISO!Q133+[1]REGISTRO!Q133+[1]CERTIFICADOS!Q133</f>
        <v>0</v>
      </c>
      <c r="R132" s="100">
        <f>+[1]FISCALIZACIONES!R133+[1]LICENCIAS!R133+[1]PERMISO!R133+[1]REGISTRO!R133+[1]CERTIFICADOS!R133</f>
        <v>0</v>
      </c>
      <c r="S132" s="100">
        <f>+[1]FISCALIZACIONES!S133+[1]LICENCIAS!S133+[1]PERMISO!S133+[1]REGISTRO!S133+[1]CERTIFICADOS!S133</f>
        <v>0</v>
      </c>
      <c r="T132" s="100">
        <f>+[1]FISCALIZACIONES!T133+[1]LICENCIAS!T133+[1]PERMISO!T133+[1]REGISTRO!T133+[1]CERTIFICADOS!T133</f>
        <v>0</v>
      </c>
      <c r="U132" s="100">
        <f>+[1]FISCALIZACIONES!U133+[1]LICENCIAS!U133+[1]PERMISO!U133+[1]REGISTRO!U133+[1]CERTIFICADOS!U133</f>
        <v>0</v>
      </c>
      <c r="V132" s="100">
        <f>+[1]FISCALIZACIONES!V133+[1]LICENCIAS!V133+[1]PERMISO!V133+[1]REGISTRO!V133+[1]CERTIFICADOS!V133</f>
        <v>0</v>
      </c>
      <c r="W132" s="100">
        <f>+[1]FISCALIZACIONES!W133+[1]LICENCIAS!W133+[1]PERMISO!W133+[1]REGISTRO!W133+[1]CERTIFICADOS!W133</f>
        <v>0</v>
      </c>
      <c r="X132" s="100">
        <f>+[1]FISCALIZACIONES!X133+[1]LICENCIAS!X133+[1]PERMISO!X133+[1]REGISTRO!X133+[1]CERTIFICADOS!X133</f>
        <v>0</v>
      </c>
      <c r="Y132" s="100">
        <f>+[1]FISCALIZACIONES!Y133+[1]LICENCIAS!Y133+[1]PERMISO!Y133+[1]REGISTRO!Y133+[1]CERTIFICADOS!Y133</f>
        <v>0</v>
      </c>
      <c r="Z132" s="100">
        <f>+[1]FISCALIZACIONES!Z133+[1]LICENCIAS!Z133+[1]PERMISO!Z133+[1]REGISTRO!Z133+[1]CERTIFICADOS!Z133</f>
        <v>0</v>
      </c>
      <c r="AA132" s="101" t="e">
        <f t="shared" si="34"/>
        <v>#REF!</v>
      </c>
      <c r="AB132" s="101" t="e">
        <f t="shared" si="35"/>
        <v>#REF!</v>
      </c>
      <c r="AC132" s="102" t="e">
        <f t="shared" si="36"/>
        <v>#REF!</v>
      </c>
      <c r="AD132" s="102" t="e">
        <f t="shared" si="37"/>
        <v>#REF!</v>
      </c>
      <c r="AE132" s="102" t="e">
        <f t="shared" si="38"/>
        <v>#REF!</v>
      </c>
      <c r="AF132" s="102" t="e">
        <f t="shared" si="39"/>
        <v>#REF!</v>
      </c>
      <c r="AG132" s="102" t="e">
        <f t="shared" si="40"/>
        <v>#REF!</v>
      </c>
      <c r="AH132" s="102" t="e">
        <f t="shared" si="41"/>
        <v>#REF!</v>
      </c>
      <c r="AI132" s="103" t="e">
        <f t="shared" si="42"/>
        <v>#REF!</v>
      </c>
      <c r="AJ132" s="103" t="e">
        <f t="shared" si="43"/>
        <v>#REF!</v>
      </c>
      <c r="AK132" s="103" t="e">
        <f t="shared" si="44"/>
        <v>#REF!</v>
      </c>
      <c r="AL132" s="103" t="e">
        <f t="shared" si="45"/>
        <v>#REF!</v>
      </c>
      <c r="AM132" s="103" t="e">
        <f t="shared" si="46"/>
        <v>#REF!</v>
      </c>
      <c r="AN132" s="103" t="e">
        <f t="shared" si="47"/>
        <v>#REF!</v>
      </c>
      <c r="AO132" s="103" t="e">
        <f t="shared" si="48"/>
        <v>#REF!</v>
      </c>
      <c r="AP132" s="103" t="e">
        <f t="shared" si="49"/>
        <v>#REF!</v>
      </c>
      <c r="AQ132" s="103" t="e">
        <f t="shared" si="50"/>
        <v>#REF!</v>
      </c>
      <c r="AR132" s="103" t="e">
        <f t="shared" si="51"/>
        <v>#REF!</v>
      </c>
      <c r="AS132" s="103" t="e">
        <f t="shared" si="52"/>
        <v>#REF!</v>
      </c>
      <c r="AT132" s="103" t="e">
        <f t="shared" si="53"/>
        <v>#REF!</v>
      </c>
      <c r="AU132" s="103" t="e">
        <f t="shared" si="54"/>
        <v>#REF!</v>
      </c>
      <c r="AV132" s="103" t="e">
        <f t="shared" si="55"/>
        <v>#REF!</v>
      </c>
      <c r="AW132" s="103" t="e">
        <f t="shared" si="56"/>
        <v>#REF!</v>
      </c>
      <c r="AX132" s="103" t="e">
        <f t="shared" si="57"/>
        <v>#REF!</v>
      </c>
      <c r="AY132" s="103" t="e">
        <f t="shared" si="58"/>
        <v>#REF!</v>
      </c>
      <c r="AZ132" s="103" t="e">
        <f t="shared" si="59"/>
        <v>#REF!</v>
      </c>
      <c r="BA132" s="103" t="e">
        <f t="shared" si="60"/>
        <v>#REF!</v>
      </c>
      <c r="BB132" s="103" t="e">
        <f t="shared" si="61"/>
        <v>#REF!</v>
      </c>
      <c r="BC132" s="103" t="e">
        <f t="shared" si="62"/>
        <v>#REF!</v>
      </c>
      <c r="BD132" s="103" t="e">
        <f t="shared" si="63"/>
        <v>#REF!</v>
      </c>
      <c r="BE132" s="103" t="e">
        <f t="shared" si="64"/>
        <v>#REF!</v>
      </c>
    </row>
    <row r="133" spans="1:57">
      <c r="A133" s="290"/>
      <c r="B133" s="300"/>
      <c r="C133" s="107" t="s">
        <v>350</v>
      </c>
      <c r="D133" s="114">
        <f t="shared" si="33"/>
        <v>4</v>
      </c>
      <c r="E133" s="100">
        <f>+[1]FISCALIZACIONES!E134+[1]LICENCIAS!E134+[1]PERMISO!E134+[1]REGISTRO!E134+[1]CERTIFICADOS!E134</f>
        <v>0</v>
      </c>
      <c r="F133" s="100">
        <f>+[1]FISCALIZACIONES!F134+[1]LICENCIAS!F134+[1]PERMISO!F134+[1]REGISTRO!F134+[1]CERTIFICADOS!F134</f>
        <v>1</v>
      </c>
      <c r="G133" s="100">
        <f>+[1]FISCALIZACIONES!G134+[1]LICENCIAS!G134+[1]PERMISO!G134+[1]REGISTRO!G134+[1]CERTIFICADOS!G134</f>
        <v>2</v>
      </c>
      <c r="H133" s="100">
        <f>+[1]FISCALIZACIONES!H134+[1]LICENCIAS!H134+[1]PERMISO!H134+[1]REGISTRO!H134+[1]CERTIFICADOS!H134</f>
        <v>1</v>
      </c>
      <c r="I133" s="100">
        <f>+[1]FISCALIZACIONES!I134+[1]LICENCIAS!I134+[1]PERMISO!I134+[1]REGISTRO!I134+[1]CERTIFICADOS!I134</f>
        <v>0</v>
      </c>
      <c r="J133" s="100">
        <f>+[1]FISCALIZACIONES!J134+[1]LICENCIAS!J134+[1]PERMISO!J134+[1]REGISTRO!J134+[1]CERTIFICADOS!J134</f>
        <v>0</v>
      </c>
      <c r="K133" s="100">
        <f>+[1]FISCALIZACIONES!K134+[1]LICENCIAS!K134+[1]PERMISO!K134+[1]REGISTRO!K134+[1]CERTIFICADOS!K134</f>
        <v>0</v>
      </c>
      <c r="L133" s="100">
        <f>+[1]FISCALIZACIONES!L134+[1]LICENCIAS!L134+[1]PERMISO!L134+[1]REGISTRO!L134+[1]CERTIFICADOS!L134</f>
        <v>0</v>
      </c>
      <c r="M133" s="100">
        <f>+[1]FISCALIZACIONES!M134+[1]LICENCIAS!M134+[1]PERMISO!M134+[1]REGISTRO!M134+[1]CERTIFICADOS!M134</f>
        <v>0</v>
      </c>
      <c r="N133" s="100">
        <f>+[1]FISCALIZACIONES!N134+[1]LICENCIAS!N134+[1]PERMISO!N134+[1]REGISTRO!N134+[1]CERTIFICADOS!N134</f>
        <v>0</v>
      </c>
      <c r="O133" s="100">
        <f>+[1]FISCALIZACIONES!O134+[1]LICENCIAS!O134+[1]PERMISO!O134+[1]REGISTRO!O134+[1]CERTIFICADOS!O134</f>
        <v>0</v>
      </c>
      <c r="P133" s="100">
        <f>+[1]FISCALIZACIONES!P134+[1]LICENCIAS!P134+[1]PERMISO!P134+[1]REGISTRO!P134+[1]CERTIFICADOS!P134</f>
        <v>0</v>
      </c>
      <c r="Q133" s="100">
        <f>+[1]FISCALIZACIONES!Q134+[1]LICENCIAS!Q134+[1]PERMISO!Q134+[1]REGISTRO!Q134+[1]CERTIFICADOS!Q134</f>
        <v>0</v>
      </c>
      <c r="R133" s="100">
        <f>+[1]FISCALIZACIONES!R134+[1]LICENCIAS!R134+[1]PERMISO!R134+[1]REGISTRO!R134+[1]CERTIFICADOS!R134</f>
        <v>0</v>
      </c>
      <c r="S133" s="100">
        <f>+[1]FISCALIZACIONES!S134+[1]LICENCIAS!S134+[1]PERMISO!S134+[1]REGISTRO!S134+[1]CERTIFICADOS!S134</f>
        <v>0</v>
      </c>
      <c r="T133" s="100">
        <f>+[1]FISCALIZACIONES!T134+[1]LICENCIAS!T134+[1]PERMISO!T134+[1]REGISTRO!T134+[1]CERTIFICADOS!T134</f>
        <v>0</v>
      </c>
      <c r="U133" s="100">
        <f>+[1]FISCALIZACIONES!U134+[1]LICENCIAS!U134+[1]PERMISO!U134+[1]REGISTRO!U134+[1]CERTIFICADOS!U134</f>
        <v>0</v>
      </c>
      <c r="V133" s="100">
        <f>+[1]FISCALIZACIONES!V134+[1]LICENCIAS!V134+[1]PERMISO!V134+[1]REGISTRO!V134+[1]CERTIFICADOS!V134</f>
        <v>0</v>
      </c>
      <c r="W133" s="100">
        <f>+[1]FISCALIZACIONES!W134+[1]LICENCIAS!W134+[1]PERMISO!W134+[1]REGISTRO!W134+[1]CERTIFICADOS!W134</f>
        <v>0</v>
      </c>
      <c r="X133" s="100">
        <f>+[1]FISCALIZACIONES!X134+[1]LICENCIAS!X134+[1]PERMISO!X134+[1]REGISTRO!X134+[1]CERTIFICADOS!X134</f>
        <v>0</v>
      </c>
      <c r="Y133" s="100">
        <f>+[1]FISCALIZACIONES!Y134+[1]LICENCIAS!Y134+[1]PERMISO!Y134+[1]REGISTRO!Y134+[1]CERTIFICADOS!Y134</f>
        <v>0</v>
      </c>
      <c r="Z133" s="100">
        <f>+[1]FISCALIZACIONES!Z134+[1]LICENCIAS!Z134+[1]PERMISO!Z134+[1]REGISTRO!Z134+[1]CERTIFICADOS!Z134</f>
        <v>0</v>
      </c>
      <c r="AA133" s="101" t="e">
        <f t="shared" si="34"/>
        <v>#REF!</v>
      </c>
      <c r="AB133" s="101" t="e">
        <f t="shared" si="35"/>
        <v>#REF!</v>
      </c>
      <c r="AC133" s="102" t="e">
        <f t="shared" si="36"/>
        <v>#REF!</v>
      </c>
      <c r="AD133" s="102" t="e">
        <f t="shared" si="37"/>
        <v>#REF!</v>
      </c>
      <c r="AE133" s="102" t="e">
        <f t="shared" si="38"/>
        <v>#REF!</v>
      </c>
      <c r="AF133" s="102" t="e">
        <f t="shared" si="39"/>
        <v>#REF!</v>
      </c>
      <c r="AG133" s="102" t="e">
        <f t="shared" si="40"/>
        <v>#REF!</v>
      </c>
      <c r="AH133" s="102" t="e">
        <f t="shared" si="41"/>
        <v>#REF!</v>
      </c>
      <c r="AI133" s="103" t="e">
        <f t="shared" si="42"/>
        <v>#REF!</v>
      </c>
      <c r="AJ133" s="103" t="e">
        <f t="shared" si="43"/>
        <v>#REF!</v>
      </c>
      <c r="AK133" s="103" t="e">
        <f t="shared" si="44"/>
        <v>#REF!</v>
      </c>
      <c r="AL133" s="103" t="e">
        <f t="shared" si="45"/>
        <v>#REF!</v>
      </c>
      <c r="AM133" s="103" t="e">
        <f t="shared" si="46"/>
        <v>#REF!</v>
      </c>
      <c r="AN133" s="103" t="e">
        <f t="shared" si="47"/>
        <v>#REF!</v>
      </c>
      <c r="AO133" s="103" t="e">
        <f t="shared" si="48"/>
        <v>#REF!</v>
      </c>
      <c r="AP133" s="103" t="e">
        <f t="shared" si="49"/>
        <v>#REF!</v>
      </c>
      <c r="AQ133" s="103" t="e">
        <f t="shared" si="50"/>
        <v>#REF!</v>
      </c>
      <c r="AR133" s="103" t="e">
        <f t="shared" si="51"/>
        <v>#REF!</v>
      </c>
      <c r="AS133" s="103" t="e">
        <f t="shared" si="52"/>
        <v>#REF!</v>
      </c>
      <c r="AT133" s="103" t="e">
        <f t="shared" si="53"/>
        <v>#REF!</v>
      </c>
      <c r="AU133" s="103" t="e">
        <f t="shared" si="54"/>
        <v>#REF!</v>
      </c>
      <c r="AV133" s="103" t="e">
        <f t="shared" si="55"/>
        <v>#REF!</v>
      </c>
      <c r="AW133" s="103" t="e">
        <f t="shared" si="56"/>
        <v>#REF!</v>
      </c>
      <c r="AX133" s="103" t="e">
        <f t="shared" si="57"/>
        <v>#REF!</v>
      </c>
      <c r="AY133" s="103" t="e">
        <f t="shared" si="58"/>
        <v>#REF!</v>
      </c>
      <c r="AZ133" s="103" t="e">
        <f t="shared" si="59"/>
        <v>#REF!</v>
      </c>
      <c r="BA133" s="103" t="e">
        <f t="shared" si="60"/>
        <v>#REF!</v>
      </c>
      <c r="BB133" s="103" t="e">
        <f t="shared" si="61"/>
        <v>#REF!</v>
      </c>
      <c r="BC133" s="103" t="e">
        <f t="shared" si="62"/>
        <v>#REF!</v>
      </c>
      <c r="BD133" s="103" t="e">
        <f t="shared" si="63"/>
        <v>#REF!</v>
      </c>
      <c r="BE133" s="103" t="e">
        <f t="shared" si="64"/>
        <v>#REF!</v>
      </c>
    </row>
    <row r="134" spans="1:57">
      <c r="A134" s="290"/>
      <c r="B134" s="300"/>
      <c r="C134" s="107" t="s">
        <v>351</v>
      </c>
      <c r="D134" s="114">
        <f t="shared" ref="D134:D197" si="65">SUM(E134:Z134)</f>
        <v>4</v>
      </c>
      <c r="E134" s="100">
        <f>+[1]FISCALIZACIONES!E135+[1]LICENCIAS!E135+[1]PERMISO!E135+[1]REGISTRO!E135+[1]CERTIFICADOS!E135</f>
        <v>2</v>
      </c>
      <c r="F134" s="100">
        <f>+[1]FISCALIZACIONES!F135+[1]LICENCIAS!F135+[1]PERMISO!F135+[1]REGISTRO!F135+[1]CERTIFICADOS!F135</f>
        <v>2</v>
      </c>
      <c r="G134" s="100">
        <f>+[1]FISCALIZACIONES!G135+[1]LICENCIAS!G135+[1]PERMISO!G135+[1]REGISTRO!G135+[1]CERTIFICADOS!G135</f>
        <v>0</v>
      </c>
      <c r="H134" s="100">
        <f>+[1]FISCALIZACIONES!H135+[1]LICENCIAS!H135+[1]PERMISO!H135+[1]REGISTRO!H135+[1]CERTIFICADOS!H135</f>
        <v>0</v>
      </c>
      <c r="I134" s="100">
        <f>+[1]FISCALIZACIONES!I135+[1]LICENCIAS!I135+[1]PERMISO!I135+[1]REGISTRO!I135+[1]CERTIFICADOS!I135</f>
        <v>0</v>
      </c>
      <c r="J134" s="100">
        <f>+[1]FISCALIZACIONES!J135+[1]LICENCIAS!J135+[1]PERMISO!J135+[1]REGISTRO!J135+[1]CERTIFICADOS!J135</f>
        <v>0</v>
      </c>
      <c r="K134" s="100">
        <f>+[1]FISCALIZACIONES!K135+[1]LICENCIAS!K135+[1]PERMISO!K135+[1]REGISTRO!K135+[1]CERTIFICADOS!K135</f>
        <v>0</v>
      </c>
      <c r="L134" s="100">
        <f>+[1]FISCALIZACIONES!L135+[1]LICENCIAS!L135+[1]PERMISO!L135+[1]REGISTRO!L135+[1]CERTIFICADOS!L135</f>
        <v>0</v>
      </c>
      <c r="M134" s="100">
        <f>+[1]FISCALIZACIONES!M135+[1]LICENCIAS!M135+[1]PERMISO!M135+[1]REGISTRO!M135+[1]CERTIFICADOS!M135</f>
        <v>0</v>
      </c>
      <c r="N134" s="100">
        <f>+[1]FISCALIZACIONES!N135+[1]LICENCIAS!N135+[1]PERMISO!N135+[1]REGISTRO!N135+[1]CERTIFICADOS!N135</f>
        <v>0</v>
      </c>
      <c r="O134" s="100">
        <f>+[1]FISCALIZACIONES!O135+[1]LICENCIAS!O135+[1]PERMISO!O135+[1]REGISTRO!O135+[1]CERTIFICADOS!O135</f>
        <v>0</v>
      </c>
      <c r="P134" s="100">
        <f>+[1]FISCALIZACIONES!P135+[1]LICENCIAS!P135+[1]PERMISO!P135+[1]REGISTRO!P135+[1]CERTIFICADOS!P135</f>
        <v>0</v>
      </c>
      <c r="Q134" s="100">
        <f>+[1]FISCALIZACIONES!Q135+[1]LICENCIAS!Q135+[1]PERMISO!Q135+[1]REGISTRO!Q135+[1]CERTIFICADOS!Q135</f>
        <v>0</v>
      </c>
      <c r="R134" s="100">
        <f>+[1]FISCALIZACIONES!R135+[1]LICENCIAS!R135+[1]PERMISO!R135+[1]REGISTRO!R135+[1]CERTIFICADOS!R135</f>
        <v>0</v>
      </c>
      <c r="S134" s="100">
        <f>+[1]FISCALIZACIONES!S135+[1]LICENCIAS!S135+[1]PERMISO!S135+[1]REGISTRO!S135+[1]CERTIFICADOS!S135</f>
        <v>0</v>
      </c>
      <c r="T134" s="100">
        <f>+[1]FISCALIZACIONES!T135+[1]LICENCIAS!T135+[1]PERMISO!T135+[1]REGISTRO!T135+[1]CERTIFICADOS!T135</f>
        <v>0</v>
      </c>
      <c r="U134" s="100">
        <f>+[1]FISCALIZACIONES!U135+[1]LICENCIAS!U135+[1]PERMISO!U135+[1]REGISTRO!U135+[1]CERTIFICADOS!U135</f>
        <v>0</v>
      </c>
      <c r="V134" s="100">
        <f>+[1]FISCALIZACIONES!V135+[1]LICENCIAS!V135+[1]PERMISO!V135+[1]REGISTRO!V135+[1]CERTIFICADOS!V135</f>
        <v>0</v>
      </c>
      <c r="W134" s="100">
        <f>+[1]FISCALIZACIONES!W135+[1]LICENCIAS!W135+[1]PERMISO!W135+[1]REGISTRO!W135+[1]CERTIFICADOS!W135</f>
        <v>0</v>
      </c>
      <c r="X134" s="100">
        <f>+[1]FISCALIZACIONES!X135+[1]LICENCIAS!X135+[1]PERMISO!X135+[1]REGISTRO!X135+[1]CERTIFICADOS!X135</f>
        <v>0</v>
      </c>
      <c r="Y134" s="100">
        <f>+[1]FISCALIZACIONES!Y135+[1]LICENCIAS!Y135+[1]PERMISO!Y135+[1]REGISTRO!Y135+[1]CERTIFICADOS!Y135</f>
        <v>0</v>
      </c>
      <c r="Z134" s="100">
        <f>+[1]FISCALIZACIONES!Z135+[1]LICENCIAS!Z135+[1]PERMISO!Z135+[1]REGISTRO!Z135+[1]CERTIFICADOS!Z135</f>
        <v>0</v>
      </c>
      <c r="AA134" s="101" t="e">
        <f t="shared" ref="AA134:AA197" si="66">$AA$4*D134</f>
        <v>#REF!</v>
      </c>
      <c r="AB134" s="101" t="e">
        <f t="shared" ref="AB134:AB197" si="67">$AB$4*D134</f>
        <v>#REF!</v>
      </c>
      <c r="AC134" s="102" t="e">
        <f t="shared" ref="AC134:AC197" si="68">$AC$4*D134</f>
        <v>#REF!</v>
      </c>
      <c r="AD134" s="102" t="e">
        <f t="shared" ref="AD134:AD197" si="69">$AD$4*D134</f>
        <v>#REF!</v>
      </c>
      <c r="AE134" s="102" t="e">
        <f t="shared" ref="AE134:AE197" si="70">$AE$4*D134</f>
        <v>#REF!</v>
      </c>
      <c r="AF134" s="102" t="e">
        <f t="shared" ref="AF134:AF197" si="71">$AF$4*D134</f>
        <v>#REF!</v>
      </c>
      <c r="AG134" s="102" t="e">
        <f t="shared" ref="AG134:AG197" si="72">$AG$4*D134</f>
        <v>#REF!</v>
      </c>
      <c r="AH134" s="102" t="e">
        <f t="shared" ref="AH134:AH197" si="73">$AH$4*D134</f>
        <v>#REF!</v>
      </c>
      <c r="AI134" s="103" t="e">
        <f t="shared" ref="AI134:AI197" si="74">$AI$4*D134</f>
        <v>#REF!</v>
      </c>
      <c r="AJ134" s="103" t="e">
        <f t="shared" ref="AJ134:AJ197" si="75">$AJ$4*D134</f>
        <v>#REF!</v>
      </c>
      <c r="AK134" s="103" t="e">
        <f t="shared" ref="AK134:AK197" si="76">$AK$4*D134</f>
        <v>#REF!</v>
      </c>
      <c r="AL134" s="103" t="e">
        <f t="shared" ref="AL134:AL197" si="77">$AL$4*D134</f>
        <v>#REF!</v>
      </c>
      <c r="AM134" s="103" t="e">
        <f t="shared" ref="AM134:AM197" si="78">$AM$4*D134</f>
        <v>#REF!</v>
      </c>
      <c r="AN134" s="103" t="e">
        <f t="shared" ref="AN134:AN197" si="79">$AN$4*D134</f>
        <v>#REF!</v>
      </c>
      <c r="AO134" s="103" t="e">
        <f t="shared" ref="AO134:AO197" si="80">$AO$4*D134</f>
        <v>#REF!</v>
      </c>
      <c r="AP134" s="103" t="e">
        <f t="shared" ref="AP134:AP197" si="81">$AP$4*D134</f>
        <v>#REF!</v>
      </c>
      <c r="AQ134" s="103" t="e">
        <f t="shared" ref="AQ134:AQ197" si="82">$AQ$4*D134</f>
        <v>#REF!</v>
      </c>
      <c r="AR134" s="103" t="e">
        <f t="shared" ref="AR134:AR197" si="83">$AR$4*D134</f>
        <v>#REF!</v>
      </c>
      <c r="AS134" s="103" t="e">
        <f t="shared" ref="AS134:AS197" si="84">$AS$4*D134</f>
        <v>#REF!</v>
      </c>
      <c r="AT134" s="103" t="e">
        <f t="shared" ref="AT134:AT197" si="85">$AT$4*D134</f>
        <v>#REF!</v>
      </c>
      <c r="AU134" s="103" t="e">
        <f t="shared" ref="AU134:AU197" si="86">$AU$4*D134</f>
        <v>#REF!</v>
      </c>
      <c r="AV134" s="103" t="e">
        <f t="shared" ref="AV134:AV197" si="87">$AV$4*D134</f>
        <v>#REF!</v>
      </c>
      <c r="AW134" s="103" t="e">
        <f t="shared" ref="AW134:AW197" si="88">$AW$4*D134</f>
        <v>#REF!</v>
      </c>
      <c r="AX134" s="103" t="e">
        <f t="shared" ref="AX134:AX197" si="89">$AX$4*D134</f>
        <v>#REF!</v>
      </c>
      <c r="AY134" s="103" t="e">
        <f t="shared" ref="AY134:AY197" si="90">$AY$4*D134</f>
        <v>#REF!</v>
      </c>
      <c r="AZ134" s="103" t="e">
        <f t="shared" ref="AZ134:AZ197" si="91">$AZ$4*D134</f>
        <v>#REF!</v>
      </c>
      <c r="BA134" s="103" t="e">
        <f t="shared" ref="BA134:BA197" si="92">$BA$4*D134</f>
        <v>#REF!</v>
      </c>
      <c r="BB134" s="103" t="e">
        <f t="shared" ref="BB134:BB197" si="93">$BB$4*D134</f>
        <v>#REF!</v>
      </c>
      <c r="BC134" s="103" t="e">
        <f t="shared" ref="BC134:BC197" si="94">$BC$4*D134</f>
        <v>#REF!</v>
      </c>
      <c r="BD134" s="103" t="e">
        <f t="shared" ref="BD134:BD197" si="95">$BD$4*D134</f>
        <v>#REF!</v>
      </c>
      <c r="BE134" s="103" t="e">
        <f t="shared" ref="BE134:BE197" si="96">$BE$4*D134</f>
        <v>#REF!</v>
      </c>
    </row>
    <row r="135" spans="1:57">
      <c r="A135" s="290"/>
      <c r="B135" s="300"/>
      <c r="C135" s="107" t="s">
        <v>352</v>
      </c>
      <c r="D135" s="114">
        <f t="shared" si="65"/>
        <v>5</v>
      </c>
      <c r="E135" s="100">
        <f>+[1]FISCALIZACIONES!E136+[1]LICENCIAS!E136+[1]PERMISO!E136+[1]REGISTRO!E136+[1]CERTIFICADOS!E136</f>
        <v>0</v>
      </c>
      <c r="F135" s="100">
        <f>+[1]FISCALIZACIONES!F136+[1]LICENCIAS!F136+[1]PERMISO!F136+[1]REGISTRO!F136+[1]CERTIFICADOS!F136</f>
        <v>3</v>
      </c>
      <c r="G135" s="100">
        <f>+[1]FISCALIZACIONES!G136+[1]LICENCIAS!G136+[1]PERMISO!G136+[1]REGISTRO!G136+[1]CERTIFICADOS!G136</f>
        <v>0</v>
      </c>
      <c r="H135" s="100">
        <f>+[1]FISCALIZACIONES!H136+[1]LICENCIAS!H136+[1]PERMISO!H136+[1]REGISTRO!H136+[1]CERTIFICADOS!H136</f>
        <v>0</v>
      </c>
      <c r="I135" s="100">
        <f>+[1]FISCALIZACIONES!I136+[1]LICENCIAS!I136+[1]PERMISO!I136+[1]REGISTRO!I136+[1]CERTIFICADOS!I136</f>
        <v>1</v>
      </c>
      <c r="J135" s="100">
        <f>+[1]FISCALIZACIONES!J136+[1]LICENCIAS!J136+[1]PERMISO!J136+[1]REGISTRO!J136+[1]CERTIFICADOS!J136</f>
        <v>0</v>
      </c>
      <c r="K135" s="100">
        <f>+[1]FISCALIZACIONES!K136+[1]LICENCIAS!K136+[1]PERMISO!K136+[1]REGISTRO!K136+[1]CERTIFICADOS!K136</f>
        <v>0</v>
      </c>
      <c r="L135" s="100">
        <f>+[1]FISCALIZACIONES!L136+[1]LICENCIAS!L136+[1]PERMISO!L136+[1]REGISTRO!L136+[1]CERTIFICADOS!L136</f>
        <v>0</v>
      </c>
      <c r="M135" s="100">
        <f>+[1]FISCALIZACIONES!M136+[1]LICENCIAS!M136+[1]PERMISO!M136+[1]REGISTRO!M136+[1]CERTIFICADOS!M136</f>
        <v>0</v>
      </c>
      <c r="N135" s="100">
        <f>+[1]FISCALIZACIONES!N136+[1]LICENCIAS!N136+[1]PERMISO!N136+[1]REGISTRO!N136+[1]CERTIFICADOS!N136</f>
        <v>0</v>
      </c>
      <c r="O135" s="100">
        <f>+[1]FISCALIZACIONES!O136+[1]LICENCIAS!O136+[1]PERMISO!O136+[1]REGISTRO!O136+[1]CERTIFICADOS!O136</f>
        <v>1</v>
      </c>
      <c r="P135" s="100">
        <f>+[1]FISCALIZACIONES!P136+[1]LICENCIAS!P136+[1]PERMISO!P136+[1]REGISTRO!P136+[1]CERTIFICADOS!P136</f>
        <v>0</v>
      </c>
      <c r="Q135" s="100">
        <f>+[1]FISCALIZACIONES!Q136+[1]LICENCIAS!Q136+[1]PERMISO!Q136+[1]REGISTRO!Q136+[1]CERTIFICADOS!Q136</f>
        <v>0</v>
      </c>
      <c r="R135" s="100">
        <f>+[1]FISCALIZACIONES!R136+[1]LICENCIAS!R136+[1]PERMISO!R136+[1]REGISTRO!R136+[1]CERTIFICADOS!R136</f>
        <v>0</v>
      </c>
      <c r="S135" s="100">
        <f>+[1]FISCALIZACIONES!S136+[1]LICENCIAS!S136+[1]PERMISO!S136+[1]REGISTRO!S136+[1]CERTIFICADOS!S136</f>
        <v>0</v>
      </c>
      <c r="T135" s="100">
        <f>+[1]FISCALIZACIONES!T136+[1]LICENCIAS!T136+[1]PERMISO!T136+[1]REGISTRO!T136+[1]CERTIFICADOS!T136</f>
        <v>0</v>
      </c>
      <c r="U135" s="100">
        <f>+[1]FISCALIZACIONES!U136+[1]LICENCIAS!U136+[1]PERMISO!U136+[1]REGISTRO!U136+[1]CERTIFICADOS!U136</f>
        <v>0</v>
      </c>
      <c r="V135" s="100">
        <f>+[1]FISCALIZACIONES!V136+[1]LICENCIAS!V136+[1]PERMISO!V136+[1]REGISTRO!V136+[1]CERTIFICADOS!V136</f>
        <v>0</v>
      </c>
      <c r="W135" s="100">
        <f>+[1]FISCALIZACIONES!W136+[1]LICENCIAS!W136+[1]PERMISO!W136+[1]REGISTRO!W136+[1]CERTIFICADOS!W136</f>
        <v>0</v>
      </c>
      <c r="X135" s="100">
        <f>+[1]FISCALIZACIONES!X136+[1]LICENCIAS!X136+[1]PERMISO!X136+[1]REGISTRO!X136+[1]CERTIFICADOS!X136</f>
        <v>0</v>
      </c>
      <c r="Y135" s="100">
        <f>+[1]FISCALIZACIONES!Y136+[1]LICENCIAS!Y136+[1]PERMISO!Y136+[1]REGISTRO!Y136+[1]CERTIFICADOS!Y136</f>
        <v>0</v>
      </c>
      <c r="Z135" s="100">
        <f>+[1]FISCALIZACIONES!Z136+[1]LICENCIAS!Z136+[1]PERMISO!Z136+[1]REGISTRO!Z136+[1]CERTIFICADOS!Z136</f>
        <v>0</v>
      </c>
      <c r="AA135" s="101" t="e">
        <f t="shared" si="66"/>
        <v>#REF!</v>
      </c>
      <c r="AB135" s="101" t="e">
        <f t="shared" si="67"/>
        <v>#REF!</v>
      </c>
      <c r="AC135" s="102" t="e">
        <f t="shared" si="68"/>
        <v>#REF!</v>
      </c>
      <c r="AD135" s="102" t="e">
        <f t="shared" si="69"/>
        <v>#REF!</v>
      </c>
      <c r="AE135" s="102" t="e">
        <f t="shared" si="70"/>
        <v>#REF!</v>
      </c>
      <c r="AF135" s="102" t="e">
        <f t="shared" si="71"/>
        <v>#REF!</v>
      </c>
      <c r="AG135" s="102" t="e">
        <f t="shared" si="72"/>
        <v>#REF!</v>
      </c>
      <c r="AH135" s="102" t="e">
        <f t="shared" si="73"/>
        <v>#REF!</v>
      </c>
      <c r="AI135" s="103" t="e">
        <f t="shared" si="74"/>
        <v>#REF!</v>
      </c>
      <c r="AJ135" s="103" t="e">
        <f t="shared" si="75"/>
        <v>#REF!</v>
      </c>
      <c r="AK135" s="103" t="e">
        <f t="shared" si="76"/>
        <v>#REF!</v>
      </c>
      <c r="AL135" s="103" t="e">
        <f t="shared" si="77"/>
        <v>#REF!</v>
      </c>
      <c r="AM135" s="103" t="e">
        <f t="shared" si="78"/>
        <v>#REF!</v>
      </c>
      <c r="AN135" s="103" t="e">
        <f t="shared" si="79"/>
        <v>#REF!</v>
      </c>
      <c r="AO135" s="103" t="e">
        <f t="shared" si="80"/>
        <v>#REF!</v>
      </c>
      <c r="AP135" s="103" t="e">
        <f t="shared" si="81"/>
        <v>#REF!</v>
      </c>
      <c r="AQ135" s="103" t="e">
        <f t="shared" si="82"/>
        <v>#REF!</v>
      </c>
      <c r="AR135" s="103" t="e">
        <f t="shared" si="83"/>
        <v>#REF!</v>
      </c>
      <c r="AS135" s="103" t="e">
        <f t="shared" si="84"/>
        <v>#REF!</v>
      </c>
      <c r="AT135" s="103" t="e">
        <f t="shared" si="85"/>
        <v>#REF!</v>
      </c>
      <c r="AU135" s="103" t="e">
        <f t="shared" si="86"/>
        <v>#REF!</v>
      </c>
      <c r="AV135" s="103" t="e">
        <f t="shared" si="87"/>
        <v>#REF!</v>
      </c>
      <c r="AW135" s="103" t="e">
        <f t="shared" si="88"/>
        <v>#REF!</v>
      </c>
      <c r="AX135" s="103" t="e">
        <f t="shared" si="89"/>
        <v>#REF!</v>
      </c>
      <c r="AY135" s="103" t="e">
        <f t="shared" si="90"/>
        <v>#REF!</v>
      </c>
      <c r="AZ135" s="103" t="e">
        <f t="shared" si="91"/>
        <v>#REF!</v>
      </c>
      <c r="BA135" s="103" t="e">
        <f t="shared" si="92"/>
        <v>#REF!</v>
      </c>
      <c r="BB135" s="103" t="e">
        <f t="shared" si="93"/>
        <v>#REF!</v>
      </c>
      <c r="BC135" s="103" t="e">
        <f t="shared" si="94"/>
        <v>#REF!</v>
      </c>
      <c r="BD135" s="103" t="e">
        <f t="shared" si="95"/>
        <v>#REF!</v>
      </c>
      <c r="BE135" s="103" t="e">
        <f t="shared" si="96"/>
        <v>#REF!</v>
      </c>
    </row>
    <row r="136" spans="1:57">
      <c r="A136" s="290"/>
      <c r="B136" s="300"/>
      <c r="C136" s="107" t="s">
        <v>353</v>
      </c>
      <c r="D136" s="114">
        <f t="shared" si="65"/>
        <v>6</v>
      </c>
      <c r="E136" s="100">
        <f>+[1]FISCALIZACIONES!E137+[1]LICENCIAS!E137+[1]PERMISO!E137+[1]REGISTRO!E137+[1]CERTIFICADOS!E137</f>
        <v>0</v>
      </c>
      <c r="F136" s="100">
        <f>+[1]FISCALIZACIONES!F137+[1]LICENCIAS!F137+[1]PERMISO!F137+[1]REGISTRO!F137+[1]CERTIFICADOS!F137</f>
        <v>2</v>
      </c>
      <c r="G136" s="100">
        <f>+[1]FISCALIZACIONES!G137+[1]LICENCIAS!G137+[1]PERMISO!G137+[1]REGISTRO!G137+[1]CERTIFICADOS!G137</f>
        <v>2</v>
      </c>
      <c r="H136" s="100">
        <f>+[1]FISCALIZACIONES!H137+[1]LICENCIAS!H137+[1]PERMISO!H137+[1]REGISTRO!H137+[1]CERTIFICADOS!H137</f>
        <v>0</v>
      </c>
      <c r="I136" s="100">
        <f>+[1]FISCALIZACIONES!I137+[1]LICENCIAS!I137+[1]PERMISO!I137+[1]REGISTRO!I137+[1]CERTIFICADOS!I137</f>
        <v>0</v>
      </c>
      <c r="J136" s="100">
        <f>+[1]FISCALIZACIONES!J137+[1]LICENCIAS!J137+[1]PERMISO!J137+[1]REGISTRO!J137+[1]CERTIFICADOS!J137</f>
        <v>0</v>
      </c>
      <c r="K136" s="100">
        <f>+[1]FISCALIZACIONES!K137+[1]LICENCIAS!K137+[1]PERMISO!K137+[1]REGISTRO!K137+[1]CERTIFICADOS!K137</f>
        <v>1</v>
      </c>
      <c r="L136" s="100">
        <f>+[1]FISCALIZACIONES!L137+[1]LICENCIAS!L137+[1]PERMISO!L137+[1]REGISTRO!L137+[1]CERTIFICADOS!L137</f>
        <v>0</v>
      </c>
      <c r="M136" s="100">
        <f>+[1]FISCALIZACIONES!M137+[1]LICENCIAS!M137+[1]PERMISO!M137+[1]REGISTRO!M137+[1]CERTIFICADOS!M137</f>
        <v>0</v>
      </c>
      <c r="N136" s="100">
        <f>+[1]FISCALIZACIONES!N137+[1]LICENCIAS!N137+[1]PERMISO!N137+[1]REGISTRO!N137+[1]CERTIFICADOS!N137</f>
        <v>0</v>
      </c>
      <c r="O136" s="100">
        <f>+[1]FISCALIZACIONES!O137+[1]LICENCIAS!O137+[1]PERMISO!O137+[1]REGISTRO!O137+[1]CERTIFICADOS!O137</f>
        <v>1</v>
      </c>
      <c r="P136" s="100">
        <f>+[1]FISCALIZACIONES!P137+[1]LICENCIAS!P137+[1]PERMISO!P137+[1]REGISTRO!P137+[1]CERTIFICADOS!P137</f>
        <v>0</v>
      </c>
      <c r="Q136" s="100">
        <f>+[1]FISCALIZACIONES!Q137+[1]LICENCIAS!Q137+[1]PERMISO!Q137+[1]REGISTRO!Q137+[1]CERTIFICADOS!Q137</f>
        <v>0</v>
      </c>
      <c r="R136" s="100">
        <f>+[1]FISCALIZACIONES!R137+[1]LICENCIAS!R137+[1]PERMISO!R137+[1]REGISTRO!R137+[1]CERTIFICADOS!R137</f>
        <v>0</v>
      </c>
      <c r="S136" s="100">
        <f>+[1]FISCALIZACIONES!S137+[1]LICENCIAS!S137+[1]PERMISO!S137+[1]REGISTRO!S137+[1]CERTIFICADOS!S137</f>
        <v>0</v>
      </c>
      <c r="T136" s="100">
        <f>+[1]FISCALIZACIONES!T137+[1]LICENCIAS!T137+[1]PERMISO!T137+[1]REGISTRO!T137+[1]CERTIFICADOS!T137</f>
        <v>0</v>
      </c>
      <c r="U136" s="100">
        <f>+[1]FISCALIZACIONES!U137+[1]LICENCIAS!U137+[1]PERMISO!U137+[1]REGISTRO!U137+[1]CERTIFICADOS!U137</f>
        <v>0</v>
      </c>
      <c r="V136" s="100">
        <f>+[1]FISCALIZACIONES!V137+[1]LICENCIAS!V137+[1]PERMISO!V137+[1]REGISTRO!V137+[1]CERTIFICADOS!V137</f>
        <v>0</v>
      </c>
      <c r="W136" s="100">
        <f>+[1]FISCALIZACIONES!W137+[1]LICENCIAS!W137+[1]PERMISO!W137+[1]REGISTRO!W137+[1]CERTIFICADOS!W137</f>
        <v>0</v>
      </c>
      <c r="X136" s="100">
        <f>+[1]FISCALIZACIONES!X137+[1]LICENCIAS!X137+[1]PERMISO!X137+[1]REGISTRO!X137+[1]CERTIFICADOS!X137</f>
        <v>0</v>
      </c>
      <c r="Y136" s="100">
        <f>+[1]FISCALIZACIONES!Y137+[1]LICENCIAS!Y137+[1]PERMISO!Y137+[1]REGISTRO!Y137+[1]CERTIFICADOS!Y137</f>
        <v>0</v>
      </c>
      <c r="Z136" s="100">
        <f>+[1]FISCALIZACIONES!Z137+[1]LICENCIAS!Z137+[1]PERMISO!Z137+[1]REGISTRO!Z137+[1]CERTIFICADOS!Z137</f>
        <v>0</v>
      </c>
      <c r="AA136" s="101" t="e">
        <f t="shared" si="66"/>
        <v>#REF!</v>
      </c>
      <c r="AB136" s="101" t="e">
        <f t="shared" si="67"/>
        <v>#REF!</v>
      </c>
      <c r="AC136" s="102" t="e">
        <f t="shared" si="68"/>
        <v>#REF!</v>
      </c>
      <c r="AD136" s="102" t="e">
        <f t="shared" si="69"/>
        <v>#REF!</v>
      </c>
      <c r="AE136" s="102" t="e">
        <f t="shared" si="70"/>
        <v>#REF!</v>
      </c>
      <c r="AF136" s="102" t="e">
        <f t="shared" si="71"/>
        <v>#REF!</v>
      </c>
      <c r="AG136" s="102" t="e">
        <f t="shared" si="72"/>
        <v>#REF!</v>
      </c>
      <c r="AH136" s="102" t="e">
        <f t="shared" si="73"/>
        <v>#REF!</v>
      </c>
      <c r="AI136" s="103" t="e">
        <f t="shared" si="74"/>
        <v>#REF!</v>
      </c>
      <c r="AJ136" s="103" t="e">
        <f t="shared" si="75"/>
        <v>#REF!</v>
      </c>
      <c r="AK136" s="103" t="e">
        <f t="shared" si="76"/>
        <v>#REF!</v>
      </c>
      <c r="AL136" s="103" t="e">
        <f t="shared" si="77"/>
        <v>#REF!</v>
      </c>
      <c r="AM136" s="103" t="e">
        <f t="shared" si="78"/>
        <v>#REF!</v>
      </c>
      <c r="AN136" s="103" t="e">
        <f t="shared" si="79"/>
        <v>#REF!</v>
      </c>
      <c r="AO136" s="103" t="e">
        <f t="shared" si="80"/>
        <v>#REF!</v>
      </c>
      <c r="AP136" s="103" t="e">
        <f t="shared" si="81"/>
        <v>#REF!</v>
      </c>
      <c r="AQ136" s="103" t="e">
        <f t="shared" si="82"/>
        <v>#REF!</v>
      </c>
      <c r="AR136" s="103" t="e">
        <f t="shared" si="83"/>
        <v>#REF!</v>
      </c>
      <c r="AS136" s="103" t="e">
        <f t="shared" si="84"/>
        <v>#REF!</v>
      </c>
      <c r="AT136" s="103" t="e">
        <f t="shared" si="85"/>
        <v>#REF!</v>
      </c>
      <c r="AU136" s="103" t="e">
        <f t="shared" si="86"/>
        <v>#REF!</v>
      </c>
      <c r="AV136" s="103" t="e">
        <f t="shared" si="87"/>
        <v>#REF!</v>
      </c>
      <c r="AW136" s="103" t="e">
        <f t="shared" si="88"/>
        <v>#REF!</v>
      </c>
      <c r="AX136" s="103" t="e">
        <f t="shared" si="89"/>
        <v>#REF!</v>
      </c>
      <c r="AY136" s="103" t="e">
        <f t="shared" si="90"/>
        <v>#REF!</v>
      </c>
      <c r="AZ136" s="103" t="e">
        <f t="shared" si="91"/>
        <v>#REF!</v>
      </c>
      <c r="BA136" s="103" t="e">
        <f t="shared" si="92"/>
        <v>#REF!</v>
      </c>
      <c r="BB136" s="103" t="e">
        <f t="shared" si="93"/>
        <v>#REF!</v>
      </c>
      <c r="BC136" s="103" t="e">
        <f t="shared" si="94"/>
        <v>#REF!</v>
      </c>
      <c r="BD136" s="103" t="e">
        <f t="shared" si="95"/>
        <v>#REF!</v>
      </c>
      <c r="BE136" s="103" t="e">
        <f t="shared" si="96"/>
        <v>#REF!</v>
      </c>
    </row>
    <row r="137" spans="1:57">
      <c r="A137" s="290"/>
      <c r="B137" s="300"/>
      <c r="C137" s="107" t="s">
        <v>354</v>
      </c>
      <c r="D137" s="114">
        <f t="shared" si="65"/>
        <v>3</v>
      </c>
      <c r="E137" s="100">
        <f>+[1]FISCALIZACIONES!E138+[1]LICENCIAS!E138+[1]PERMISO!E138+[1]REGISTRO!E138+[1]CERTIFICADOS!E138</f>
        <v>0</v>
      </c>
      <c r="F137" s="100">
        <f>+[1]FISCALIZACIONES!F138+[1]LICENCIAS!F138+[1]PERMISO!F138+[1]REGISTRO!F138+[1]CERTIFICADOS!F138</f>
        <v>1</v>
      </c>
      <c r="G137" s="100">
        <f>+[1]FISCALIZACIONES!G138+[1]LICENCIAS!G138+[1]PERMISO!G138+[1]REGISTRO!G138+[1]CERTIFICADOS!G138</f>
        <v>0</v>
      </c>
      <c r="H137" s="100">
        <f>+[1]FISCALIZACIONES!H138+[1]LICENCIAS!H138+[1]PERMISO!H138+[1]REGISTRO!H138+[1]CERTIFICADOS!H138</f>
        <v>0</v>
      </c>
      <c r="I137" s="100">
        <f>+[1]FISCALIZACIONES!I138+[1]LICENCIAS!I138+[1]PERMISO!I138+[1]REGISTRO!I138+[1]CERTIFICADOS!I138</f>
        <v>0</v>
      </c>
      <c r="J137" s="100">
        <f>+[1]FISCALIZACIONES!J138+[1]LICENCIAS!J138+[1]PERMISO!J138+[1]REGISTRO!J138+[1]CERTIFICADOS!J138</f>
        <v>1</v>
      </c>
      <c r="K137" s="100">
        <f>+[1]FISCALIZACIONES!K138+[1]LICENCIAS!K138+[1]PERMISO!K138+[1]REGISTRO!K138+[1]CERTIFICADOS!K138</f>
        <v>0</v>
      </c>
      <c r="L137" s="100">
        <f>+[1]FISCALIZACIONES!L138+[1]LICENCIAS!L138+[1]PERMISO!L138+[1]REGISTRO!L138+[1]CERTIFICADOS!L138</f>
        <v>1</v>
      </c>
      <c r="M137" s="100">
        <f>+[1]FISCALIZACIONES!M138+[1]LICENCIAS!M138+[1]PERMISO!M138+[1]REGISTRO!M138+[1]CERTIFICADOS!M138</f>
        <v>0</v>
      </c>
      <c r="N137" s="100">
        <f>+[1]FISCALIZACIONES!N138+[1]LICENCIAS!N138+[1]PERMISO!N138+[1]REGISTRO!N138+[1]CERTIFICADOS!N138</f>
        <v>0</v>
      </c>
      <c r="O137" s="100">
        <f>+[1]FISCALIZACIONES!O138+[1]LICENCIAS!O138+[1]PERMISO!O138+[1]REGISTRO!O138+[1]CERTIFICADOS!O138</f>
        <v>0</v>
      </c>
      <c r="P137" s="100">
        <f>+[1]FISCALIZACIONES!P138+[1]LICENCIAS!P138+[1]PERMISO!P138+[1]REGISTRO!P138+[1]CERTIFICADOS!P138</f>
        <v>0</v>
      </c>
      <c r="Q137" s="100">
        <f>+[1]FISCALIZACIONES!Q138+[1]LICENCIAS!Q138+[1]PERMISO!Q138+[1]REGISTRO!Q138+[1]CERTIFICADOS!Q138</f>
        <v>0</v>
      </c>
      <c r="R137" s="100">
        <f>+[1]FISCALIZACIONES!R138+[1]LICENCIAS!R138+[1]PERMISO!R138+[1]REGISTRO!R138+[1]CERTIFICADOS!R138</f>
        <v>0</v>
      </c>
      <c r="S137" s="100">
        <f>+[1]FISCALIZACIONES!S138+[1]LICENCIAS!S138+[1]PERMISO!S138+[1]REGISTRO!S138+[1]CERTIFICADOS!S138</f>
        <v>0</v>
      </c>
      <c r="T137" s="100">
        <f>+[1]FISCALIZACIONES!T138+[1]LICENCIAS!T138+[1]PERMISO!T138+[1]REGISTRO!T138+[1]CERTIFICADOS!T138</f>
        <v>0</v>
      </c>
      <c r="U137" s="100">
        <f>+[1]FISCALIZACIONES!U138+[1]LICENCIAS!U138+[1]PERMISO!U138+[1]REGISTRO!U138+[1]CERTIFICADOS!U138</f>
        <v>0</v>
      </c>
      <c r="V137" s="100">
        <f>+[1]FISCALIZACIONES!V138+[1]LICENCIAS!V138+[1]PERMISO!V138+[1]REGISTRO!V138+[1]CERTIFICADOS!V138</f>
        <v>0</v>
      </c>
      <c r="W137" s="100">
        <f>+[1]FISCALIZACIONES!W138+[1]LICENCIAS!W138+[1]PERMISO!W138+[1]REGISTRO!W138+[1]CERTIFICADOS!W138</f>
        <v>0</v>
      </c>
      <c r="X137" s="100">
        <f>+[1]FISCALIZACIONES!X138+[1]LICENCIAS!X138+[1]PERMISO!X138+[1]REGISTRO!X138+[1]CERTIFICADOS!X138</f>
        <v>0</v>
      </c>
      <c r="Y137" s="100">
        <f>+[1]FISCALIZACIONES!Y138+[1]LICENCIAS!Y138+[1]PERMISO!Y138+[1]REGISTRO!Y138+[1]CERTIFICADOS!Y138</f>
        <v>0</v>
      </c>
      <c r="Z137" s="100">
        <f>+[1]FISCALIZACIONES!Z138+[1]LICENCIAS!Z138+[1]PERMISO!Z138+[1]REGISTRO!Z138+[1]CERTIFICADOS!Z138</f>
        <v>0</v>
      </c>
      <c r="AA137" s="101" t="e">
        <f t="shared" si="66"/>
        <v>#REF!</v>
      </c>
      <c r="AB137" s="101" t="e">
        <f t="shared" si="67"/>
        <v>#REF!</v>
      </c>
      <c r="AC137" s="102" t="e">
        <f t="shared" si="68"/>
        <v>#REF!</v>
      </c>
      <c r="AD137" s="102" t="e">
        <f t="shared" si="69"/>
        <v>#REF!</v>
      </c>
      <c r="AE137" s="102" t="e">
        <f t="shared" si="70"/>
        <v>#REF!</v>
      </c>
      <c r="AF137" s="102" t="e">
        <f t="shared" si="71"/>
        <v>#REF!</v>
      </c>
      <c r="AG137" s="102" t="e">
        <f t="shared" si="72"/>
        <v>#REF!</v>
      </c>
      <c r="AH137" s="102" t="e">
        <f t="shared" si="73"/>
        <v>#REF!</v>
      </c>
      <c r="AI137" s="103" t="e">
        <f t="shared" si="74"/>
        <v>#REF!</v>
      </c>
      <c r="AJ137" s="103" t="e">
        <f t="shared" si="75"/>
        <v>#REF!</v>
      </c>
      <c r="AK137" s="103" t="e">
        <f t="shared" si="76"/>
        <v>#REF!</v>
      </c>
      <c r="AL137" s="103" t="e">
        <f t="shared" si="77"/>
        <v>#REF!</v>
      </c>
      <c r="AM137" s="103" t="e">
        <f t="shared" si="78"/>
        <v>#REF!</v>
      </c>
      <c r="AN137" s="103" t="e">
        <f t="shared" si="79"/>
        <v>#REF!</v>
      </c>
      <c r="AO137" s="103" t="e">
        <f t="shared" si="80"/>
        <v>#REF!</v>
      </c>
      <c r="AP137" s="103" t="e">
        <f t="shared" si="81"/>
        <v>#REF!</v>
      </c>
      <c r="AQ137" s="103" t="e">
        <f t="shared" si="82"/>
        <v>#REF!</v>
      </c>
      <c r="AR137" s="103" t="e">
        <f t="shared" si="83"/>
        <v>#REF!</v>
      </c>
      <c r="AS137" s="103" t="e">
        <f t="shared" si="84"/>
        <v>#REF!</v>
      </c>
      <c r="AT137" s="103" t="e">
        <f t="shared" si="85"/>
        <v>#REF!</v>
      </c>
      <c r="AU137" s="103" t="e">
        <f t="shared" si="86"/>
        <v>#REF!</v>
      </c>
      <c r="AV137" s="103" t="e">
        <f t="shared" si="87"/>
        <v>#REF!</v>
      </c>
      <c r="AW137" s="103" t="e">
        <f t="shared" si="88"/>
        <v>#REF!</v>
      </c>
      <c r="AX137" s="103" t="e">
        <f t="shared" si="89"/>
        <v>#REF!</v>
      </c>
      <c r="AY137" s="103" t="e">
        <f t="shared" si="90"/>
        <v>#REF!</v>
      </c>
      <c r="AZ137" s="103" t="e">
        <f t="shared" si="91"/>
        <v>#REF!</v>
      </c>
      <c r="BA137" s="103" t="e">
        <f t="shared" si="92"/>
        <v>#REF!</v>
      </c>
      <c r="BB137" s="103" t="e">
        <f t="shared" si="93"/>
        <v>#REF!</v>
      </c>
      <c r="BC137" s="103" t="e">
        <f t="shared" si="94"/>
        <v>#REF!</v>
      </c>
      <c r="BD137" s="103" t="e">
        <f t="shared" si="95"/>
        <v>#REF!</v>
      </c>
      <c r="BE137" s="103" t="e">
        <f t="shared" si="96"/>
        <v>#REF!</v>
      </c>
    </row>
    <row r="138" spans="1:57">
      <c r="A138" s="291"/>
      <c r="B138" s="301"/>
      <c r="C138" s="107" t="s">
        <v>355</v>
      </c>
      <c r="D138" s="114">
        <f t="shared" si="65"/>
        <v>2</v>
      </c>
      <c r="E138" s="100">
        <f>+[1]FISCALIZACIONES!E139+[1]LICENCIAS!E139+[1]PERMISO!E139+[1]REGISTRO!E139+[1]CERTIFICADOS!E139</f>
        <v>0</v>
      </c>
      <c r="F138" s="100">
        <f>+[1]FISCALIZACIONES!F139+[1]LICENCIAS!F139+[1]PERMISO!F139+[1]REGISTRO!F139+[1]CERTIFICADOS!F139</f>
        <v>1</v>
      </c>
      <c r="G138" s="100">
        <f>+[1]FISCALIZACIONES!G139+[1]LICENCIAS!G139+[1]PERMISO!G139+[1]REGISTRO!G139+[1]CERTIFICADOS!G139</f>
        <v>0</v>
      </c>
      <c r="H138" s="100">
        <f>+[1]FISCALIZACIONES!H139+[1]LICENCIAS!H139+[1]PERMISO!H139+[1]REGISTRO!H139+[1]CERTIFICADOS!H139</f>
        <v>1</v>
      </c>
      <c r="I138" s="100">
        <f>+[1]FISCALIZACIONES!I139+[1]LICENCIAS!I139+[1]PERMISO!I139+[1]REGISTRO!I139+[1]CERTIFICADOS!I139</f>
        <v>0</v>
      </c>
      <c r="J138" s="100">
        <f>+[1]FISCALIZACIONES!J139+[1]LICENCIAS!J139+[1]PERMISO!J139+[1]REGISTRO!J139+[1]CERTIFICADOS!J139</f>
        <v>0</v>
      </c>
      <c r="K138" s="100">
        <f>+[1]FISCALIZACIONES!K139+[1]LICENCIAS!K139+[1]PERMISO!K139+[1]REGISTRO!K139+[1]CERTIFICADOS!K139</f>
        <v>0</v>
      </c>
      <c r="L138" s="100">
        <f>+[1]FISCALIZACIONES!L139+[1]LICENCIAS!L139+[1]PERMISO!L139+[1]REGISTRO!L139+[1]CERTIFICADOS!L139</f>
        <v>0</v>
      </c>
      <c r="M138" s="100">
        <f>+[1]FISCALIZACIONES!M139+[1]LICENCIAS!M139+[1]PERMISO!M139+[1]REGISTRO!M139+[1]CERTIFICADOS!M139</f>
        <v>0</v>
      </c>
      <c r="N138" s="100">
        <f>+[1]FISCALIZACIONES!N139+[1]LICENCIAS!N139+[1]PERMISO!N139+[1]REGISTRO!N139+[1]CERTIFICADOS!N139</f>
        <v>0</v>
      </c>
      <c r="O138" s="100">
        <f>+[1]FISCALIZACIONES!O139+[1]LICENCIAS!O139+[1]PERMISO!O139+[1]REGISTRO!O139+[1]CERTIFICADOS!O139</f>
        <v>0</v>
      </c>
      <c r="P138" s="100">
        <f>+[1]FISCALIZACIONES!P139+[1]LICENCIAS!P139+[1]PERMISO!P139+[1]REGISTRO!P139+[1]CERTIFICADOS!P139</f>
        <v>0</v>
      </c>
      <c r="Q138" s="100">
        <f>+[1]FISCALIZACIONES!Q139+[1]LICENCIAS!Q139+[1]PERMISO!Q139+[1]REGISTRO!Q139+[1]CERTIFICADOS!Q139</f>
        <v>0</v>
      </c>
      <c r="R138" s="100">
        <f>+[1]FISCALIZACIONES!R139+[1]LICENCIAS!R139+[1]PERMISO!R139+[1]REGISTRO!R139+[1]CERTIFICADOS!R139</f>
        <v>0</v>
      </c>
      <c r="S138" s="100">
        <f>+[1]FISCALIZACIONES!S139+[1]LICENCIAS!S139+[1]PERMISO!S139+[1]REGISTRO!S139+[1]CERTIFICADOS!S139</f>
        <v>0</v>
      </c>
      <c r="T138" s="100">
        <f>+[1]FISCALIZACIONES!T139+[1]LICENCIAS!T139+[1]PERMISO!T139+[1]REGISTRO!T139+[1]CERTIFICADOS!T139</f>
        <v>0</v>
      </c>
      <c r="U138" s="100">
        <f>+[1]FISCALIZACIONES!U139+[1]LICENCIAS!U139+[1]PERMISO!U139+[1]REGISTRO!U139+[1]CERTIFICADOS!U139</f>
        <v>0</v>
      </c>
      <c r="V138" s="100">
        <f>+[1]FISCALIZACIONES!V139+[1]LICENCIAS!V139+[1]PERMISO!V139+[1]REGISTRO!V139+[1]CERTIFICADOS!V139</f>
        <v>0</v>
      </c>
      <c r="W138" s="100">
        <f>+[1]FISCALIZACIONES!W139+[1]LICENCIAS!W139+[1]PERMISO!W139+[1]REGISTRO!W139+[1]CERTIFICADOS!W139</f>
        <v>0</v>
      </c>
      <c r="X138" s="100">
        <f>+[1]FISCALIZACIONES!X139+[1]LICENCIAS!X139+[1]PERMISO!X139+[1]REGISTRO!X139+[1]CERTIFICADOS!X139</f>
        <v>0</v>
      </c>
      <c r="Y138" s="100">
        <f>+[1]FISCALIZACIONES!Y139+[1]LICENCIAS!Y139+[1]PERMISO!Y139+[1]REGISTRO!Y139+[1]CERTIFICADOS!Y139</f>
        <v>0</v>
      </c>
      <c r="Z138" s="100">
        <f>+[1]FISCALIZACIONES!Z139+[1]LICENCIAS!Z139+[1]PERMISO!Z139+[1]REGISTRO!Z139+[1]CERTIFICADOS!Z139</f>
        <v>0</v>
      </c>
      <c r="AA138" s="101" t="e">
        <f t="shared" si="66"/>
        <v>#REF!</v>
      </c>
      <c r="AB138" s="101" t="e">
        <f t="shared" si="67"/>
        <v>#REF!</v>
      </c>
      <c r="AC138" s="102" t="e">
        <f t="shared" si="68"/>
        <v>#REF!</v>
      </c>
      <c r="AD138" s="102" t="e">
        <f t="shared" si="69"/>
        <v>#REF!</v>
      </c>
      <c r="AE138" s="102" t="e">
        <f t="shared" si="70"/>
        <v>#REF!</v>
      </c>
      <c r="AF138" s="102" t="e">
        <f t="shared" si="71"/>
        <v>#REF!</v>
      </c>
      <c r="AG138" s="102" t="e">
        <f t="shared" si="72"/>
        <v>#REF!</v>
      </c>
      <c r="AH138" s="102" t="e">
        <f t="shared" si="73"/>
        <v>#REF!</v>
      </c>
      <c r="AI138" s="103" t="e">
        <f t="shared" si="74"/>
        <v>#REF!</v>
      </c>
      <c r="AJ138" s="103" t="e">
        <f t="shared" si="75"/>
        <v>#REF!</v>
      </c>
      <c r="AK138" s="103" t="e">
        <f t="shared" si="76"/>
        <v>#REF!</v>
      </c>
      <c r="AL138" s="103" t="e">
        <f t="shared" si="77"/>
        <v>#REF!</v>
      </c>
      <c r="AM138" s="103" t="e">
        <f t="shared" si="78"/>
        <v>#REF!</v>
      </c>
      <c r="AN138" s="103" t="e">
        <f t="shared" si="79"/>
        <v>#REF!</v>
      </c>
      <c r="AO138" s="103" t="e">
        <f t="shared" si="80"/>
        <v>#REF!</v>
      </c>
      <c r="AP138" s="103" t="e">
        <f t="shared" si="81"/>
        <v>#REF!</v>
      </c>
      <c r="AQ138" s="103" t="e">
        <f t="shared" si="82"/>
        <v>#REF!</v>
      </c>
      <c r="AR138" s="103" t="e">
        <f t="shared" si="83"/>
        <v>#REF!</v>
      </c>
      <c r="AS138" s="103" t="e">
        <f t="shared" si="84"/>
        <v>#REF!</v>
      </c>
      <c r="AT138" s="103" t="e">
        <f t="shared" si="85"/>
        <v>#REF!</v>
      </c>
      <c r="AU138" s="103" t="e">
        <f t="shared" si="86"/>
        <v>#REF!</v>
      </c>
      <c r="AV138" s="103" t="e">
        <f t="shared" si="87"/>
        <v>#REF!</v>
      </c>
      <c r="AW138" s="103" t="e">
        <f t="shared" si="88"/>
        <v>#REF!</v>
      </c>
      <c r="AX138" s="103" t="e">
        <f t="shared" si="89"/>
        <v>#REF!</v>
      </c>
      <c r="AY138" s="103" t="e">
        <f t="shared" si="90"/>
        <v>#REF!</v>
      </c>
      <c r="AZ138" s="103" t="e">
        <f t="shared" si="91"/>
        <v>#REF!</v>
      </c>
      <c r="BA138" s="103" t="e">
        <f t="shared" si="92"/>
        <v>#REF!</v>
      </c>
      <c r="BB138" s="103" t="e">
        <f t="shared" si="93"/>
        <v>#REF!</v>
      </c>
      <c r="BC138" s="103" t="e">
        <f t="shared" si="94"/>
        <v>#REF!</v>
      </c>
      <c r="BD138" s="103" t="e">
        <f t="shared" si="95"/>
        <v>#REF!</v>
      </c>
      <c r="BE138" s="103" t="e">
        <f t="shared" si="96"/>
        <v>#REF!</v>
      </c>
    </row>
    <row r="139" spans="1:57">
      <c r="A139" s="289" t="s">
        <v>356</v>
      </c>
      <c r="B139" s="295">
        <f>SUM(D139:D148)</f>
        <v>40</v>
      </c>
      <c r="C139" s="107" t="s">
        <v>357</v>
      </c>
      <c r="D139" s="114">
        <f t="shared" si="65"/>
        <v>8</v>
      </c>
      <c r="E139" s="100">
        <f>+[1]FISCALIZACIONES!E140+[1]LICENCIAS!E140+[1]PERMISO!E140+[1]REGISTRO!E140+[1]CERTIFICADOS!E140</f>
        <v>2</v>
      </c>
      <c r="F139" s="100">
        <f>+[1]FISCALIZACIONES!F140+[1]LICENCIAS!F140+[1]PERMISO!F140+[1]REGISTRO!F140+[1]CERTIFICADOS!F140</f>
        <v>5</v>
      </c>
      <c r="G139" s="100">
        <f>+[1]FISCALIZACIONES!G140+[1]LICENCIAS!G140+[1]PERMISO!G140+[1]REGISTRO!G140+[1]CERTIFICADOS!G140</f>
        <v>0</v>
      </c>
      <c r="H139" s="100">
        <f>+[1]FISCALIZACIONES!H140+[1]LICENCIAS!H140+[1]PERMISO!H140+[1]REGISTRO!H140+[1]CERTIFICADOS!H140</f>
        <v>0</v>
      </c>
      <c r="I139" s="100">
        <f>+[1]FISCALIZACIONES!I140+[1]LICENCIAS!I140+[1]PERMISO!I140+[1]REGISTRO!I140+[1]CERTIFICADOS!I140</f>
        <v>0</v>
      </c>
      <c r="J139" s="100">
        <f>+[1]FISCALIZACIONES!J140+[1]LICENCIAS!J140+[1]PERMISO!J140+[1]REGISTRO!J140+[1]CERTIFICADOS!J140</f>
        <v>0</v>
      </c>
      <c r="K139" s="100">
        <f>+[1]FISCALIZACIONES!K140+[1]LICENCIAS!K140+[1]PERMISO!K140+[1]REGISTRO!K140+[1]CERTIFICADOS!K140</f>
        <v>0</v>
      </c>
      <c r="L139" s="100">
        <f>+[1]FISCALIZACIONES!L140+[1]LICENCIAS!L140+[1]PERMISO!L140+[1]REGISTRO!L140+[1]CERTIFICADOS!L140</f>
        <v>0</v>
      </c>
      <c r="M139" s="100">
        <f>+[1]FISCALIZACIONES!M140+[1]LICENCIAS!M140+[1]PERMISO!M140+[1]REGISTRO!M140+[1]CERTIFICADOS!M140</f>
        <v>0</v>
      </c>
      <c r="N139" s="100">
        <f>+[1]FISCALIZACIONES!N140+[1]LICENCIAS!N140+[1]PERMISO!N140+[1]REGISTRO!N140+[1]CERTIFICADOS!N140</f>
        <v>0</v>
      </c>
      <c r="O139" s="100">
        <f>+[1]FISCALIZACIONES!O140+[1]LICENCIAS!O140+[1]PERMISO!O140+[1]REGISTRO!O140+[1]CERTIFICADOS!O140</f>
        <v>0</v>
      </c>
      <c r="P139" s="100">
        <f>+[1]FISCALIZACIONES!P140+[1]LICENCIAS!P140+[1]PERMISO!P140+[1]REGISTRO!P140+[1]CERTIFICADOS!P140</f>
        <v>0</v>
      </c>
      <c r="Q139" s="100">
        <f>+[1]FISCALIZACIONES!Q140+[1]LICENCIAS!Q140+[1]PERMISO!Q140+[1]REGISTRO!Q140+[1]CERTIFICADOS!Q140</f>
        <v>0</v>
      </c>
      <c r="R139" s="100">
        <f>+[1]FISCALIZACIONES!R140+[1]LICENCIAS!R140+[1]PERMISO!R140+[1]REGISTRO!R140+[1]CERTIFICADOS!R140</f>
        <v>1</v>
      </c>
      <c r="S139" s="100">
        <f>+[1]FISCALIZACIONES!S140+[1]LICENCIAS!S140+[1]PERMISO!S140+[1]REGISTRO!S140+[1]CERTIFICADOS!S140</f>
        <v>0</v>
      </c>
      <c r="T139" s="100">
        <f>+[1]FISCALIZACIONES!T140+[1]LICENCIAS!T140+[1]PERMISO!T140+[1]REGISTRO!T140+[1]CERTIFICADOS!T140</f>
        <v>0</v>
      </c>
      <c r="U139" s="100">
        <f>+[1]FISCALIZACIONES!U140+[1]LICENCIAS!U140+[1]PERMISO!U140+[1]REGISTRO!U140+[1]CERTIFICADOS!U140</f>
        <v>0</v>
      </c>
      <c r="V139" s="100">
        <f>+[1]FISCALIZACIONES!V140+[1]LICENCIAS!V140+[1]PERMISO!V140+[1]REGISTRO!V140+[1]CERTIFICADOS!V140</f>
        <v>0</v>
      </c>
      <c r="W139" s="100">
        <f>+[1]FISCALIZACIONES!W140+[1]LICENCIAS!W140+[1]PERMISO!W140+[1]REGISTRO!W140+[1]CERTIFICADOS!W140</f>
        <v>0</v>
      </c>
      <c r="X139" s="100">
        <f>+[1]FISCALIZACIONES!X140+[1]LICENCIAS!X140+[1]PERMISO!X140+[1]REGISTRO!X140+[1]CERTIFICADOS!X140</f>
        <v>0</v>
      </c>
      <c r="Y139" s="100">
        <f>+[1]FISCALIZACIONES!Y140+[1]LICENCIAS!Y140+[1]PERMISO!Y140+[1]REGISTRO!Y140+[1]CERTIFICADOS!Y140</f>
        <v>0</v>
      </c>
      <c r="Z139" s="100">
        <f>+[1]FISCALIZACIONES!Z140+[1]LICENCIAS!Z140+[1]PERMISO!Z140+[1]REGISTRO!Z140+[1]CERTIFICADOS!Z140</f>
        <v>0</v>
      </c>
      <c r="AA139" s="101" t="e">
        <f t="shared" si="66"/>
        <v>#REF!</v>
      </c>
      <c r="AB139" s="101" t="e">
        <f t="shared" si="67"/>
        <v>#REF!</v>
      </c>
      <c r="AC139" s="102" t="e">
        <f t="shared" si="68"/>
        <v>#REF!</v>
      </c>
      <c r="AD139" s="102" t="e">
        <f t="shared" si="69"/>
        <v>#REF!</v>
      </c>
      <c r="AE139" s="102" t="e">
        <f t="shared" si="70"/>
        <v>#REF!</v>
      </c>
      <c r="AF139" s="102" t="e">
        <f t="shared" si="71"/>
        <v>#REF!</v>
      </c>
      <c r="AG139" s="102" t="e">
        <f t="shared" si="72"/>
        <v>#REF!</v>
      </c>
      <c r="AH139" s="102" t="e">
        <f t="shared" si="73"/>
        <v>#REF!</v>
      </c>
      <c r="AI139" s="103" t="e">
        <f t="shared" si="74"/>
        <v>#REF!</v>
      </c>
      <c r="AJ139" s="103" t="e">
        <f t="shared" si="75"/>
        <v>#REF!</v>
      </c>
      <c r="AK139" s="103" t="e">
        <f t="shared" si="76"/>
        <v>#REF!</v>
      </c>
      <c r="AL139" s="103" t="e">
        <f t="shared" si="77"/>
        <v>#REF!</v>
      </c>
      <c r="AM139" s="103" t="e">
        <f t="shared" si="78"/>
        <v>#REF!</v>
      </c>
      <c r="AN139" s="103" t="e">
        <f t="shared" si="79"/>
        <v>#REF!</v>
      </c>
      <c r="AO139" s="103" t="e">
        <f t="shared" si="80"/>
        <v>#REF!</v>
      </c>
      <c r="AP139" s="103" t="e">
        <f t="shared" si="81"/>
        <v>#REF!</v>
      </c>
      <c r="AQ139" s="103" t="e">
        <f t="shared" si="82"/>
        <v>#REF!</v>
      </c>
      <c r="AR139" s="103" t="e">
        <f t="shared" si="83"/>
        <v>#REF!</v>
      </c>
      <c r="AS139" s="103" t="e">
        <f t="shared" si="84"/>
        <v>#REF!</v>
      </c>
      <c r="AT139" s="103" t="e">
        <f t="shared" si="85"/>
        <v>#REF!</v>
      </c>
      <c r="AU139" s="103" t="e">
        <f t="shared" si="86"/>
        <v>#REF!</v>
      </c>
      <c r="AV139" s="103" t="e">
        <f t="shared" si="87"/>
        <v>#REF!</v>
      </c>
      <c r="AW139" s="103" t="e">
        <f t="shared" si="88"/>
        <v>#REF!</v>
      </c>
      <c r="AX139" s="103" t="e">
        <f t="shared" si="89"/>
        <v>#REF!</v>
      </c>
      <c r="AY139" s="103" t="e">
        <f t="shared" si="90"/>
        <v>#REF!</v>
      </c>
      <c r="AZ139" s="103" t="e">
        <f t="shared" si="91"/>
        <v>#REF!</v>
      </c>
      <c r="BA139" s="103" t="e">
        <f t="shared" si="92"/>
        <v>#REF!</v>
      </c>
      <c r="BB139" s="103" t="e">
        <f t="shared" si="93"/>
        <v>#REF!</v>
      </c>
      <c r="BC139" s="103" t="e">
        <f t="shared" si="94"/>
        <v>#REF!</v>
      </c>
      <c r="BD139" s="103" t="e">
        <f t="shared" si="95"/>
        <v>#REF!</v>
      </c>
      <c r="BE139" s="103" t="e">
        <f t="shared" si="96"/>
        <v>#REF!</v>
      </c>
    </row>
    <row r="140" spans="1:57">
      <c r="A140" s="290"/>
      <c r="B140" s="296"/>
      <c r="C140" s="107" t="s">
        <v>358</v>
      </c>
      <c r="D140" s="114">
        <f t="shared" si="65"/>
        <v>3</v>
      </c>
      <c r="E140" s="100">
        <f>+[1]FISCALIZACIONES!E141+[1]LICENCIAS!E141+[1]PERMISO!E141+[1]REGISTRO!E141+[1]CERTIFICADOS!E141</f>
        <v>0</v>
      </c>
      <c r="F140" s="100">
        <f>+[1]FISCALIZACIONES!F141+[1]LICENCIAS!F141+[1]PERMISO!F141+[1]REGISTRO!F141+[1]CERTIFICADOS!F141</f>
        <v>0</v>
      </c>
      <c r="G140" s="100">
        <f>+[1]FISCALIZACIONES!G141+[1]LICENCIAS!G141+[1]PERMISO!G141+[1]REGISTRO!G141+[1]CERTIFICADOS!G141</f>
        <v>1</v>
      </c>
      <c r="H140" s="100">
        <f>+[1]FISCALIZACIONES!H141+[1]LICENCIAS!H141+[1]PERMISO!H141+[1]REGISTRO!H141+[1]CERTIFICADOS!H141</f>
        <v>1</v>
      </c>
      <c r="I140" s="100">
        <f>+[1]FISCALIZACIONES!I141+[1]LICENCIAS!I141+[1]PERMISO!I141+[1]REGISTRO!I141+[1]CERTIFICADOS!I141</f>
        <v>1</v>
      </c>
      <c r="J140" s="100">
        <f>+[1]FISCALIZACIONES!J141+[1]LICENCIAS!J141+[1]PERMISO!J141+[1]REGISTRO!J141+[1]CERTIFICADOS!J141</f>
        <v>0</v>
      </c>
      <c r="K140" s="100">
        <f>+[1]FISCALIZACIONES!K141+[1]LICENCIAS!K141+[1]PERMISO!K141+[1]REGISTRO!K141+[1]CERTIFICADOS!K141</f>
        <v>0</v>
      </c>
      <c r="L140" s="100">
        <f>+[1]FISCALIZACIONES!L141+[1]LICENCIAS!L141+[1]PERMISO!L141+[1]REGISTRO!L141+[1]CERTIFICADOS!L141</f>
        <v>0</v>
      </c>
      <c r="M140" s="100">
        <f>+[1]FISCALIZACIONES!M141+[1]LICENCIAS!M141+[1]PERMISO!M141+[1]REGISTRO!M141+[1]CERTIFICADOS!M141</f>
        <v>0</v>
      </c>
      <c r="N140" s="100">
        <f>+[1]FISCALIZACIONES!N141+[1]LICENCIAS!N141+[1]PERMISO!N141+[1]REGISTRO!N141+[1]CERTIFICADOS!N141</f>
        <v>0</v>
      </c>
      <c r="O140" s="100">
        <f>+[1]FISCALIZACIONES!O141+[1]LICENCIAS!O141+[1]PERMISO!O141+[1]REGISTRO!O141+[1]CERTIFICADOS!O141</f>
        <v>0</v>
      </c>
      <c r="P140" s="100">
        <f>+[1]FISCALIZACIONES!P141+[1]LICENCIAS!P141+[1]PERMISO!P141+[1]REGISTRO!P141+[1]CERTIFICADOS!P141</f>
        <v>0</v>
      </c>
      <c r="Q140" s="100">
        <f>+[1]FISCALIZACIONES!Q141+[1]LICENCIAS!Q141+[1]PERMISO!Q141+[1]REGISTRO!Q141+[1]CERTIFICADOS!Q141</f>
        <v>0</v>
      </c>
      <c r="R140" s="100">
        <f>+[1]FISCALIZACIONES!R141+[1]LICENCIAS!R141+[1]PERMISO!R141+[1]REGISTRO!R141+[1]CERTIFICADOS!R141</f>
        <v>0</v>
      </c>
      <c r="S140" s="100">
        <f>+[1]FISCALIZACIONES!S141+[1]LICENCIAS!S141+[1]PERMISO!S141+[1]REGISTRO!S141+[1]CERTIFICADOS!S141</f>
        <v>0</v>
      </c>
      <c r="T140" s="100">
        <f>+[1]FISCALIZACIONES!T141+[1]LICENCIAS!T141+[1]PERMISO!T141+[1]REGISTRO!T141+[1]CERTIFICADOS!T141</f>
        <v>0</v>
      </c>
      <c r="U140" s="100">
        <f>+[1]FISCALIZACIONES!U141+[1]LICENCIAS!U141+[1]PERMISO!U141+[1]REGISTRO!U141+[1]CERTIFICADOS!U141</f>
        <v>0</v>
      </c>
      <c r="V140" s="100">
        <f>+[1]FISCALIZACIONES!V141+[1]LICENCIAS!V141+[1]PERMISO!V141+[1]REGISTRO!V141+[1]CERTIFICADOS!V141</f>
        <v>0</v>
      </c>
      <c r="W140" s="100">
        <f>+[1]FISCALIZACIONES!W141+[1]LICENCIAS!W141+[1]PERMISO!W141+[1]REGISTRO!W141+[1]CERTIFICADOS!W141</f>
        <v>0</v>
      </c>
      <c r="X140" s="100">
        <f>+[1]FISCALIZACIONES!X141+[1]LICENCIAS!X141+[1]PERMISO!X141+[1]REGISTRO!X141+[1]CERTIFICADOS!X141</f>
        <v>0</v>
      </c>
      <c r="Y140" s="100">
        <f>+[1]FISCALIZACIONES!Y141+[1]LICENCIAS!Y141+[1]PERMISO!Y141+[1]REGISTRO!Y141+[1]CERTIFICADOS!Y141</f>
        <v>0</v>
      </c>
      <c r="Z140" s="100">
        <f>+[1]FISCALIZACIONES!Z141+[1]LICENCIAS!Z141+[1]PERMISO!Z141+[1]REGISTRO!Z141+[1]CERTIFICADOS!Z141</f>
        <v>0</v>
      </c>
      <c r="AA140" s="101" t="e">
        <f t="shared" si="66"/>
        <v>#REF!</v>
      </c>
      <c r="AB140" s="101" t="e">
        <f t="shared" si="67"/>
        <v>#REF!</v>
      </c>
      <c r="AC140" s="102" t="e">
        <f t="shared" si="68"/>
        <v>#REF!</v>
      </c>
      <c r="AD140" s="102" t="e">
        <f t="shared" si="69"/>
        <v>#REF!</v>
      </c>
      <c r="AE140" s="102" t="e">
        <f t="shared" si="70"/>
        <v>#REF!</v>
      </c>
      <c r="AF140" s="102" t="e">
        <f t="shared" si="71"/>
        <v>#REF!</v>
      </c>
      <c r="AG140" s="102" t="e">
        <f t="shared" si="72"/>
        <v>#REF!</v>
      </c>
      <c r="AH140" s="102" t="e">
        <f t="shared" si="73"/>
        <v>#REF!</v>
      </c>
      <c r="AI140" s="103" t="e">
        <f t="shared" si="74"/>
        <v>#REF!</v>
      </c>
      <c r="AJ140" s="103" t="e">
        <f t="shared" si="75"/>
        <v>#REF!</v>
      </c>
      <c r="AK140" s="103" t="e">
        <f t="shared" si="76"/>
        <v>#REF!</v>
      </c>
      <c r="AL140" s="103" t="e">
        <f t="shared" si="77"/>
        <v>#REF!</v>
      </c>
      <c r="AM140" s="103" t="e">
        <f t="shared" si="78"/>
        <v>#REF!</v>
      </c>
      <c r="AN140" s="103" t="e">
        <f t="shared" si="79"/>
        <v>#REF!</v>
      </c>
      <c r="AO140" s="103" t="e">
        <f t="shared" si="80"/>
        <v>#REF!</v>
      </c>
      <c r="AP140" s="103" t="e">
        <f t="shared" si="81"/>
        <v>#REF!</v>
      </c>
      <c r="AQ140" s="103" t="e">
        <f t="shared" si="82"/>
        <v>#REF!</v>
      </c>
      <c r="AR140" s="103" t="e">
        <f t="shared" si="83"/>
        <v>#REF!</v>
      </c>
      <c r="AS140" s="103" t="e">
        <f t="shared" si="84"/>
        <v>#REF!</v>
      </c>
      <c r="AT140" s="103" t="e">
        <f t="shared" si="85"/>
        <v>#REF!</v>
      </c>
      <c r="AU140" s="103" t="e">
        <f t="shared" si="86"/>
        <v>#REF!</v>
      </c>
      <c r="AV140" s="103" t="e">
        <f t="shared" si="87"/>
        <v>#REF!</v>
      </c>
      <c r="AW140" s="103" t="e">
        <f t="shared" si="88"/>
        <v>#REF!</v>
      </c>
      <c r="AX140" s="103" t="e">
        <f t="shared" si="89"/>
        <v>#REF!</v>
      </c>
      <c r="AY140" s="103" t="e">
        <f t="shared" si="90"/>
        <v>#REF!</v>
      </c>
      <c r="AZ140" s="103" t="e">
        <f t="shared" si="91"/>
        <v>#REF!</v>
      </c>
      <c r="BA140" s="103" t="e">
        <f t="shared" si="92"/>
        <v>#REF!</v>
      </c>
      <c r="BB140" s="103" t="e">
        <f t="shared" si="93"/>
        <v>#REF!</v>
      </c>
      <c r="BC140" s="103" t="e">
        <f t="shared" si="94"/>
        <v>#REF!</v>
      </c>
      <c r="BD140" s="103" t="e">
        <f t="shared" si="95"/>
        <v>#REF!</v>
      </c>
      <c r="BE140" s="103" t="e">
        <f t="shared" si="96"/>
        <v>#REF!</v>
      </c>
    </row>
    <row r="141" spans="1:57">
      <c r="A141" s="290"/>
      <c r="B141" s="296"/>
      <c r="C141" s="107" t="s">
        <v>359</v>
      </c>
      <c r="D141" s="114">
        <f t="shared" si="65"/>
        <v>3</v>
      </c>
      <c r="E141" s="100">
        <f>+[1]FISCALIZACIONES!E142+[1]LICENCIAS!E142+[1]PERMISO!E142+[1]REGISTRO!E142+[1]CERTIFICADOS!E142</f>
        <v>1</v>
      </c>
      <c r="F141" s="100">
        <f>+[1]FISCALIZACIONES!F142+[1]LICENCIAS!F142+[1]PERMISO!F142+[1]REGISTRO!F142+[1]CERTIFICADOS!F142</f>
        <v>0</v>
      </c>
      <c r="G141" s="100">
        <f>+[1]FISCALIZACIONES!G142+[1]LICENCIAS!G142+[1]PERMISO!G142+[1]REGISTRO!G142+[1]CERTIFICADOS!G142</f>
        <v>1</v>
      </c>
      <c r="H141" s="100">
        <f>+[1]FISCALIZACIONES!H142+[1]LICENCIAS!H142+[1]PERMISO!H142+[1]REGISTRO!H142+[1]CERTIFICADOS!H142</f>
        <v>1</v>
      </c>
      <c r="I141" s="100">
        <f>+[1]FISCALIZACIONES!I142+[1]LICENCIAS!I142+[1]PERMISO!I142+[1]REGISTRO!I142+[1]CERTIFICADOS!I142</f>
        <v>0</v>
      </c>
      <c r="J141" s="100">
        <f>+[1]FISCALIZACIONES!J142+[1]LICENCIAS!J142+[1]PERMISO!J142+[1]REGISTRO!J142+[1]CERTIFICADOS!J142</f>
        <v>0</v>
      </c>
      <c r="K141" s="100">
        <f>+[1]FISCALIZACIONES!K142+[1]LICENCIAS!K142+[1]PERMISO!K142+[1]REGISTRO!K142+[1]CERTIFICADOS!K142</f>
        <v>0</v>
      </c>
      <c r="L141" s="100">
        <f>+[1]FISCALIZACIONES!L142+[1]LICENCIAS!L142+[1]PERMISO!L142+[1]REGISTRO!L142+[1]CERTIFICADOS!L142</f>
        <v>0</v>
      </c>
      <c r="M141" s="100">
        <f>+[1]FISCALIZACIONES!M142+[1]LICENCIAS!M142+[1]PERMISO!M142+[1]REGISTRO!M142+[1]CERTIFICADOS!M142</f>
        <v>0</v>
      </c>
      <c r="N141" s="100">
        <f>+[1]FISCALIZACIONES!N142+[1]LICENCIAS!N142+[1]PERMISO!N142+[1]REGISTRO!N142+[1]CERTIFICADOS!N142</f>
        <v>0</v>
      </c>
      <c r="O141" s="100">
        <f>+[1]FISCALIZACIONES!O142+[1]LICENCIAS!O142+[1]PERMISO!O142+[1]REGISTRO!O142+[1]CERTIFICADOS!O142</f>
        <v>0</v>
      </c>
      <c r="P141" s="100">
        <f>+[1]FISCALIZACIONES!P142+[1]LICENCIAS!P142+[1]PERMISO!P142+[1]REGISTRO!P142+[1]CERTIFICADOS!P142</f>
        <v>0</v>
      </c>
      <c r="Q141" s="100">
        <f>+[1]FISCALIZACIONES!Q142+[1]LICENCIAS!Q142+[1]PERMISO!Q142+[1]REGISTRO!Q142+[1]CERTIFICADOS!Q142</f>
        <v>0</v>
      </c>
      <c r="R141" s="100">
        <f>+[1]FISCALIZACIONES!R142+[1]LICENCIAS!R142+[1]PERMISO!R142+[1]REGISTRO!R142+[1]CERTIFICADOS!R142</f>
        <v>0</v>
      </c>
      <c r="S141" s="100">
        <f>+[1]FISCALIZACIONES!S142+[1]LICENCIAS!S142+[1]PERMISO!S142+[1]REGISTRO!S142+[1]CERTIFICADOS!S142</f>
        <v>0</v>
      </c>
      <c r="T141" s="100">
        <f>+[1]FISCALIZACIONES!T142+[1]LICENCIAS!T142+[1]PERMISO!T142+[1]REGISTRO!T142+[1]CERTIFICADOS!T142</f>
        <v>0</v>
      </c>
      <c r="U141" s="100">
        <f>+[1]FISCALIZACIONES!U142+[1]LICENCIAS!U142+[1]PERMISO!U142+[1]REGISTRO!U142+[1]CERTIFICADOS!U142</f>
        <v>0</v>
      </c>
      <c r="V141" s="100">
        <f>+[1]FISCALIZACIONES!V142+[1]LICENCIAS!V142+[1]PERMISO!V142+[1]REGISTRO!V142+[1]CERTIFICADOS!V142</f>
        <v>0</v>
      </c>
      <c r="W141" s="100">
        <f>+[1]FISCALIZACIONES!W142+[1]LICENCIAS!W142+[1]PERMISO!W142+[1]REGISTRO!W142+[1]CERTIFICADOS!W142</f>
        <v>0</v>
      </c>
      <c r="X141" s="100">
        <f>+[1]FISCALIZACIONES!X142+[1]LICENCIAS!X142+[1]PERMISO!X142+[1]REGISTRO!X142+[1]CERTIFICADOS!X142</f>
        <v>0</v>
      </c>
      <c r="Y141" s="100">
        <f>+[1]FISCALIZACIONES!Y142+[1]LICENCIAS!Y142+[1]PERMISO!Y142+[1]REGISTRO!Y142+[1]CERTIFICADOS!Y142</f>
        <v>0</v>
      </c>
      <c r="Z141" s="100">
        <f>+[1]FISCALIZACIONES!Z142+[1]LICENCIAS!Z142+[1]PERMISO!Z142+[1]REGISTRO!Z142+[1]CERTIFICADOS!Z142</f>
        <v>0</v>
      </c>
      <c r="AA141" s="101" t="e">
        <f t="shared" si="66"/>
        <v>#REF!</v>
      </c>
      <c r="AB141" s="101" t="e">
        <f t="shared" si="67"/>
        <v>#REF!</v>
      </c>
      <c r="AC141" s="102" t="e">
        <f t="shared" si="68"/>
        <v>#REF!</v>
      </c>
      <c r="AD141" s="102" t="e">
        <f t="shared" si="69"/>
        <v>#REF!</v>
      </c>
      <c r="AE141" s="102" t="e">
        <f t="shared" si="70"/>
        <v>#REF!</v>
      </c>
      <c r="AF141" s="102" t="e">
        <f t="shared" si="71"/>
        <v>#REF!</v>
      </c>
      <c r="AG141" s="102" t="e">
        <f t="shared" si="72"/>
        <v>#REF!</v>
      </c>
      <c r="AH141" s="102" t="e">
        <f t="shared" si="73"/>
        <v>#REF!</v>
      </c>
      <c r="AI141" s="103" t="e">
        <f t="shared" si="74"/>
        <v>#REF!</v>
      </c>
      <c r="AJ141" s="103" t="e">
        <f t="shared" si="75"/>
        <v>#REF!</v>
      </c>
      <c r="AK141" s="103" t="e">
        <f t="shared" si="76"/>
        <v>#REF!</v>
      </c>
      <c r="AL141" s="103" t="e">
        <f t="shared" si="77"/>
        <v>#REF!</v>
      </c>
      <c r="AM141" s="103" t="e">
        <f t="shared" si="78"/>
        <v>#REF!</v>
      </c>
      <c r="AN141" s="103" t="e">
        <f t="shared" si="79"/>
        <v>#REF!</v>
      </c>
      <c r="AO141" s="103" t="e">
        <f t="shared" si="80"/>
        <v>#REF!</v>
      </c>
      <c r="AP141" s="103" t="e">
        <f t="shared" si="81"/>
        <v>#REF!</v>
      </c>
      <c r="AQ141" s="103" t="e">
        <f t="shared" si="82"/>
        <v>#REF!</v>
      </c>
      <c r="AR141" s="103" t="e">
        <f t="shared" si="83"/>
        <v>#REF!</v>
      </c>
      <c r="AS141" s="103" t="e">
        <f t="shared" si="84"/>
        <v>#REF!</v>
      </c>
      <c r="AT141" s="103" t="e">
        <f t="shared" si="85"/>
        <v>#REF!</v>
      </c>
      <c r="AU141" s="103" t="e">
        <f t="shared" si="86"/>
        <v>#REF!</v>
      </c>
      <c r="AV141" s="103" t="e">
        <f t="shared" si="87"/>
        <v>#REF!</v>
      </c>
      <c r="AW141" s="103" t="e">
        <f t="shared" si="88"/>
        <v>#REF!</v>
      </c>
      <c r="AX141" s="103" t="e">
        <f t="shared" si="89"/>
        <v>#REF!</v>
      </c>
      <c r="AY141" s="103" t="e">
        <f t="shared" si="90"/>
        <v>#REF!</v>
      </c>
      <c r="AZ141" s="103" t="e">
        <f t="shared" si="91"/>
        <v>#REF!</v>
      </c>
      <c r="BA141" s="103" t="e">
        <f t="shared" si="92"/>
        <v>#REF!</v>
      </c>
      <c r="BB141" s="103" t="e">
        <f t="shared" si="93"/>
        <v>#REF!</v>
      </c>
      <c r="BC141" s="103" t="e">
        <f t="shared" si="94"/>
        <v>#REF!</v>
      </c>
      <c r="BD141" s="103" t="e">
        <f t="shared" si="95"/>
        <v>#REF!</v>
      </c>
      <c r="BE141" s="103" t="e">
        <f t="shared" si="96"/>
        <v>#REF!</v>
      </c>
    </row>
    <row r="142" spans="1:57">
      <c r="A142" s="290"/>
      <c r="B142" s="296"/>
      <c r="C142" s="107" t="s">
        <v>360</v>
      </c>
      <c r="D142" s="114">
        <f t="shared" si="65"/>
        <v>5</v>
      </c>
      <c r="E142" s="100">
        <f>+[1]FISCALIZACIONES!E143+[1]LICENCIAS!E143+[1]PERMISO!E143+[1]REGISTRO!E143+[1]CERTIFICADOS!E143</f>
        <v>0</v>
      </c>
      <c r="F142" s="100">
        <f>+[1]FISCALIZACIONES!F143+[1]LICENCIAS!F143+[1]PERMISO!F143+[1]REGISTRO!F143+[1]CERTIFICADOS!F143</f>
        <v>1</v>
      </c>
      <c r="G142" s="100">
        <f>+[1]FISCALIZACIONES!G143+[1]LICENCIAS!G143+[1]PERMISO!G143+[1]REGISTRO!G143+[1]CERTIFICADOS!G143</f>
        <v>2</v>
      </c>
      <c r="H142" s="100">
        <f>+[1]FISCALIZACIONES!H143+[1]LICENCIAS!H143+[1]PERMISO!H143+[1]REGISTRO!H143+[1]CERTIFICADOS!H143</f>
        <v>1</v>
      </c>
      <c r="I142" s="100">
        <f>+[1]FISCALIZACIONES!I143+[1]LICENCIAS!I143+[1]PERMISO!I143+[1]REGISTRO!I143+[1]CERTIFICADOS!I143</f>
        <v>0</v>
      </c>
      <c r="J142" s="100">
        <f>+[1]FISCALIZACIONES!J143+[1]LICENCIAS!J143+[1]PERMISO!J143+[1]REGISTRO!J143+[1]CERTIFICADOS!J143</f>
        <v>1</v>
      </c>
      <c r="K142" s="100">
        <f>+[1]FISCALIZACIONES!K143+[1]LICENCIAS!K143+[1]PERMISO!K143+[1]REGISTRO!K143+[1]CERTIFICADOS!K143</f>
        <v>0</v>
      </c>
      <c r="L142" s="100">
        <f>+[1]FISCALIZACIONES!L143+[1]LICENCIAS!L143+[1]PERMISO!L143+[1]REGISTRO!L143+[1]CERTIFICADOS!L143</f>
        <v>0</v>
      </c>
      <c r="M142" s="100">
        <f>+[1]FISCALIZACIONES!M143+[1]LICENCIAS!M143+[1]PERMISO!M143+[1]REGISTRO!M143+[1]CERTIFICADOS!M143</f>
        <v>0</v>
      </c>
      <c r="N142" s="100">
        <f>+[1]FISCALIZACIONES!N143+[1]LICENCIAS!N143+[1]PERMISO!N143+[1]REGISTRO!N143+[1]CERTIFICADOS!N143</f>
        <v>0</v>
      </c>
      <c r="O142" s="100">
        <f>+[1]FISCALIZACIONES!O143+[1]LICENCIAS!O143+[1]PERMISO!O143+[1]REGISTRO!O143+[1]CERTIFICADOS!O143</f>
        <v>0</v>
      </c>
      <c r="P142" s="100">
        <f>+[1]FISCALIZACIONES!P143+[1]LICENCIAS!P143+[1]PERMISO!P143+[1]REGISTRO!P143+[1]CERTIFICADOS!P143</f>
        <v>0</v>
      </c>
      <c r="Q142" s="100">
        <f>+[1]FISCALIZACIONES!Q143+[1]LICENCIAS!Q143+[1]PERMISO!Q143+[1]REGISTRO!Q143+[1]CERTIFICADOS!Q143</f>
        <v>0</v>
      </c>
      <c r="R142" s="100">
        <f>+[1]FISCALIZACIONES!R143+[1]LICENCIAS!R143+[1]PERMISO!R143+[1]REGISTRO!R143+[1]CERTIFICADOS!R143</f>
        <v>0</v>
      </c>
      <c r="S142" s="100">
        <f>+[1]FISCALIZACIONES!S143+[1]LICENCIAS!S143+[1]PERMISO!S143+[1]REGISTRO!S143+[1]CERTIFICADOS!S143</f>
        <v>0</v>
      </c>
      <c r="T142" s="100">
        <f>+[1]FISCALIZACIONES!T143+[1]LICENCIAS!T143+[1]PERMISO!T143+[1]REGISTRO!T143+[1]CERTIFICADOS!T143</f>
        <v>0</v>
      </c>
      <c r="U142" s="100">
        <f>+[1]FISCALIZACIONES!U143+[1]LICENCIAS!U143+[1]PERMISO!U143+[1]REGISTRO!U143+[1]CERTIFICADOS!U143</f>
        <v>0</v>
      </c>
      <c r="V142" s="100">
        <f>+[1]FISCALIZACIONES!V143+[1]LICENCIAS!V143+[1]PERMISO!V143+[1]REGISTRO!V143+[1]CERTIFICADOS!V143</f>
        <v>0</v>
      </c>
      <c r="W142" s="100">
        <f>+[1]FISCALIZACIONES!W143+[1]LICENCIAS!W143+[1]PERMISO!W143+[1]REGISTRO!W143+[1]CERTIFICADOS!W143</f>
        <v>0</v>
      </c>
      <c r="X142" s="100">
        <f>+[1]FISCALIZACIONES!X143+[1]LICENCIAS!X143+[1]PERMISO!X143+[1]REGISTRO!X143+[1]CERTIFICADOS!X143</f>
        <v>0</v>
      </c>
      <c r="Y142" s="100">
        <f>+[1]FISCALIZACIONES!Y143+[1]LICENCIAS!Y143+[1]PERMISO!Y143+[1]REGISTRO!Y143+[1]CERTIFICADOS!Y143</f>
        <v>0</v>
      </c>
      <c r="Z142" s="100">
        <f>+[1]FISCALIZACIONES!Z143+[1]LICENCIAS!Z143+[1]PERMISO!Z143+[1]REGISTRO!Z143+[1]CERTIFICADOS!Z143</f>
        <v>0</v>
      </c>
      <c r="AA142" s="101" t="e">
        <f t="shared" si="66"/>
        <v>#REF!</v>
      </c>
      <c r="AB142" s="101" t="e">
        <f t="shared" si="67"/>
        <v>#REF!</v>
      </c>
      <c r="AC142" s="102" t="e">
        <f t="shared" si="68"/>
        <v>#REF!</v>
      </c>
      <c r="AD142" s="102" t="e">
        <f t="shared" si="69"/>
        <v>#REF!</v>
      </c>
      <c r="AE142" s="102" t="e">
        <f t="shared" si="70"/>
        <v>#REF!</v>
      </c>
      <c r="AF142" s="102" t="e">
        <f t="shared" si="71"/>
        <v>#REF!</v>
      </c>
      <c r="AG142" s="102" t="e">
        <f t="shared" si="72"/>
        <v>#REF!</v>
      </c>
      <c r="AH142" s="102" t="e">
        <f t="shared" si="73"/>
        <v>#REF!</v>
      </c>
      <c r="AI142" s="103" t="e">
        <f t="shared" si="74"/>
        <v>#REF!</v>
      </c>
      <c r="AJ142" s="103" t="e">
        <f t="shared" si="75"/>
        <v>#REF!</v>
      </c>
      <c r="AK142" s="103" t="e">
        <f t="shared" si="76"/>
        <v>#REF!</v>
      </c>
      <c r="AL142" s="103" t="e">
        <f t="shared" si="77"/>
        <v>#REF!</v>
      </c>
      <c r="AM142" s="103" t="e">
        <f t="shared" si="78"/>
        <v>#REF!</v>
      </c>
      <c r="AN142" s="103" t="e">
        <f t="shared" si="79"/>
        <v>#REF!</v>
      </c>
      <c r="AO142" s="103" t="e">
        <f t="shared" si="80"/>
        <v>#REF!</v>
      </c>
      <c r="AP142" s="103" t="e">
        <f t="shared" si="81"/>
        <v>#REF!</v>
      </c>
      <c r="AQ142" s="103" t="e">
        <f t="shared" si="82"/>
        <v>#REF!</v>
      </c>
      <c r="AR142" s="103" t="e">
        <f t="shared" si="83"/>
        <v>#REF!</v>
      </c>
      <c r="AS142" s="103" t="e">
        <f t="shared" si="84"/>
        <v>#REF!</v>
      </c>
      <c r="AT142" s="103" t="e">
        <f t="shared" si="85"/>
        <v>#REF!</v>
      </c>
      <c r="AU142" s="103" t="e">
        <f t="shared" si="86"/>
        <v>#REF!</v>
      </c>
      <c r="AV142" s="103" t="e">
        <f t="shared" si="87"/>
        <v>#REF!</v>
      </c>
      <c r="AW142" s="103" t="e">
        <f t="shared" si="88"/>
        <v>#REF!</v>
      </c>
      <c r="AX142" s="103" t="e">
        <f t="shared" si="89"/>
        <v>#REF!</v>
      </c>
      <c r="AY142" s="103" t="e">
        <f t="shared" si="90"/>
        <v>#REF!</v>
      </c>
      <c r="AZ142" s="103" t="e">
        <f t="shared" si="91"/>
        <v>#REF!</v>
      </c>
      <c r="BA142" s="103" t="e">
        <f t="shared" si="92"/>
        <v>#REF!</v>
      </c>
      <c r="BB142" s="103" t="e">
        <f t="shared" si="93"/>
        <v>#REF!</v>
      </c>
      <c r="BC142" s="103" t="e">
        <f t="shared" si="94"/>
        <v>#REF!</v>
      </c>
      <c r="BD142" s="103" t="e">
        <f t="shared" si="95"/>
        <v>#REF!</v>
      </c>
      <c r="BE142" s="103" t="e">
        <f t="shared" si="96"/>
        <v>#REF!</v>
      </c>
    </row>
    <row r="143" spans="1:57">
      <c r="A143" s="290"/>
      <c r="B143" s="296"/>
      <c r="C143" s="107" t="s">
        <v>361</v>
      </c>
      <c r="D143" s="114">
        <f t="shared" si="65"/>
        <v>2</v>
      </c>
      <c r="E143" s="100">
        <f>+[1]FISCALIZACIONES!E144+[1]LICENCIAS!E144+[1]PERMISO!E144+[1]REGISTRO!E144+[1]CERTIFICADOS!E144</f>
        <v>0</v>
      </c>
      <c r="F143" s="100">
        <f>+[1]FISCALIZACIONES!F144+[1]LICENCIAS!F144+[1]PERMISO!F144+[1]REGISTRO!F144+[1]CERTIFICADOS!F144</f>
        <v>0</v>
      </c>
      <c r="G143" s="100">
        <f>+[1]FISCALIZACIONES!G144+[1]LICENCIAS!G144+[1]PERMISO!G144+[1]REGISTRO!G144+[1]CERTIFICADOS!G144</f>
        <v>1</v>
      </c>
      <c r="H143" s="100">
        <f>+[1]FISCALIZACIONES!H144+[1]LICENCIAS!H144+[1]PERMISO!H144+[1]REGISTRO!H144+[1]CERTIFICADOS!H144</f>
        <v>0</v>
      </c>
      <c r="I143" s="100">
        <f>+[1]FISCALIZACIONES!I144+[1]LICENCIAS!I144+[1]PERMISO!I144+[1]REGISTRO!I144+[1]CERTIFICADOS!I144</f>
        <v>1</v>
      </c>
      <c r="J143" s="100">
        <f>+[1]FISCALIZACIONES!J144+[1]LICENCIAS!J144+[1]PERMISO!J144+[1]REGISTRO!J144+[1]CERTIFICADOS!J144</f>
        <v>0</v>
      </c>
      <c r="K143" s="100">
        <f>+[1]FISCALIZACIONES!K144+[1]LICENCIAS!K144+[1]PERMISO!K144+[1]REGISTRO!K144+[1]CERTIFICADOS!K144</f>
        <v>0</v>
      </c>
      <c r="L143" s="100">
        <f>+[1]FISCALIZACIONES!L144+[1]LICENCIAS!L144+[1]PERMISO!L144+[1]REGISTRO!L144+[1]CERTIFICADOS!L144</f>
        <v>0</v>
      </c>
      <c r="M143" s="100">
        <f>+[1]FISCALIZACIONES!M144+[1]LICENCIAS!M144+[1]PERMISO!M144+[1]REGISTRO!M144+[1]CERTIFICADOS!M144</f>
        <v>0</v>
      </c>
      <c r="N143" s="100">
        <f>+[1]FISCALIZACIONES!N144+[1]LICENCIAS!N144+[1]PERMISO!N144+[1]REGISTRO!N144+[1]CERTIFICADOS!N144</f>
        <v>0</v>
      </c>
      <c r="O143" s="100">
        <f>+[1]FISCALIZACIONES!O144+[1]LICENCIAS!O144+[1]PERMISO!O144+[1]REGISTRO!O144+[1]CERTIFICADOS!O144</f>
        <v>0</v>
      </c>
      <c r="P143" s="100">
        <f>+[1]FISCALIZACIONES!P144+[1]LICENCIAS!P144+[1]PERMISO!P144+[1]REGISTRO!P144+[1]CERTIFICADOS!P144</f>
        <v>0</v>
      </c>
      <c r="Q143" s="100">
        <f>+[1]FISCALIZACIONES!Q144+[1]LICENCIAS!Q144+[1]PERMISO!Q144+[1]REGISTRO!Q144+[1]CERTIFICADOS!Q144</f>
        <v>0</v>
      </c>
      <c r="R143" s="100">
        <f>+[1]FISCALIZACIONES!R144+[1]LICENCIAS!R144+[1]PERMISO!R144+[1]REGISTRO!R144+[1]CERTIFICADOS!R144</f>
        <v>0</v>
      </c>
      <c r="S143" s="100">
        <f>+[1]FISCALIZACIONES!S144+[1]LICENCIAS!S144+[1]PERMISO!S144+[1]REGISTRO!S144+[1]CERTIFICADOS!S144</f>
        <v>0</v>
      </c>
      <c r="T143" s="100">
        <f>+[1]FISCALIZACIONES!T144+[1]LICENCIAS!T144+[1]PERMISO!T144+[1]REGISTRO!T144+[1]CERTIFICADOS!T144</f>
        <v>0</v>
      </c>
      <c r="U143" s="100">
        <f>+[1]FISCALIZACIONES!U144+[1]LICENCIAS!U144+[1]PERMISO!U144+[1]REGISTRO!U144+[1]CERTIFICADOS!U144</f>
        <v>0</v>
      </c>
      <c r="V143" s="100">
        <f>+[1]FISCALIZACIONES!V144+[1]LICENCIAS!V144+[1]PERMISO!V144+[1]REGISTRO!V144+[1]CERTIFICADOS!V144</f>
        <v>0</v>
      </c>
      <c r="W143" s="100">
        <f>+[1]FISCALIZACIONES!W144+[1]LICENCIAS!W144+[1]PERMISO!W144+[1]REGISTRO!W144+[1]CERTIFICADOS!W144</f>
        <v>0</v>
      </c>
      <c r="X143" s="100">
        <f>+[1]FISCALIZACIONES!X144+[1]LICENCIAS!X144+[1]PERMISO!X144+[1]REGISTRO!X144+[1]CERTIFICADOS!X144</f>
        <v>0</v>
      </c>
      <c r="Y143" s="100">
        <f>+[1]FISCALIZACIONES!Y144+[1]LICENCIAS!Y144+[1]PERMISO!Y144+[1]REGISTRO!Y144+[1]CERTIFICADOS!Y144</f>
        <v>0</v>
      </c>
      <c r="Z143" s="100">
        <f>+[1]FISCALIZACIONES!Z144+[1]LICENCIAS!Z144+[1]PERMISO!Z144+[1]REGISTRO!Z144+[1]CERTIFICADOS!Z144</f>
        <v>0</v>
      </c>
      <c r="AA143" s="101" t="e">
        <f t="shared" si="66"/>
        <v>#REF!</v>
      </c>
      <c r="AB143" s="101" t="e">
        <f t="shared" si="67"/>
        <v>#REF!</v>
      </c>
      <c r="AC143" s="102" t="e">
        <f t="shared" si="68"/>
        <v>#REF!</v>
      </c>
      <c r="AD143" s="102" t="e">
        <f t="shared" si="69"/>
        <v>#REF!</v>
      </c>
      <c r="AE143" s="102" t="e">
        <f t="shared" si="70"/>
        <v>#REF!</v>
      </c>
      <c r="AF143" s="102" t="e">
        <f t="shared" si="71"/>
        <v>#REF!</v>
      </c>
      <c r="AG143" s="102" t="e">
        <f t="shared" si="72"/>
        <v>#REF!</v>
      </c>
      <c r="AH143" s="102" t="e">
        <f t="shared" si="73"/>
        <v>#REF!</v>
      </c>
      <c r="AI143" s="103" t="e">
        <f t="shared" si="74"/>
        <v>#REF!</v>
      </c>
      <c r="AJ143" s="103" t="e">
        <f t="shared" si="75"/>
        <v>#REF!</v>
      </c>
      <c r="AK143" s="103" t="e">
        <f t="shared" si="76"/>
        <v>#REF!</v>
      </c>
      <c r="AL143" s="103" t="e">
        <f t="shared" si="77"/>
        <v>#REF!</v>
      </c>
      <c r="AM143" s="103" t="e">
        <f t="shared" si="78"/>
        <v>#REF!</v>
      </c>
      <c r="AN143" s="103" t="e">
        <f t="shared" si="79"/>
        <v>#REF!</v>
      </c>
      <c r="AO143" s="103" t="e">
        <f t="shared" si="80"/>
        <v>#REF!</v>
      </c>
      <c r="AP143" s="103" t="e">
        <f t="shared" si="81"/>
        <v>#REF!</v>
      </c>
      <c r="AQ143" s="103" t="e">
        <f t="shared" si="82"/>
        <v>#REF!</v>
      </c>
      <c r="AR143" s="103" t="e">
        <f t="shared" si="83"/>
        <v>#REF!</v>
      </c>
      <c r="AS143" s="103" t="e">
        <f t="shared" si="84"/>
        <v>#REF!</v>
      </c>
      <c r="AT143" s="103" t="e">
        <f t="shared" si="85"/>
        <v>#REF!</v>
      </c>
      <c r="AU143" s="103" t="e">
        <f t="shared" si="86"/>
        <v>#REF!</v>
      </c>
      <c r="AV143" s="103" t="e">
        <f t="shared" si="87"/>
        <v>#REF!</v>
      </c>
      <c r="AW143" s="103" t="e">
        <f t="shared" si="88"/>
        <v>#REF!</v>
      </c>
      <c r="AX143" s="103" t="e">
        <f t="shared" si="89"/>
        <v>#REF!</v>
      </c>
      <c r="AY143" s="103" t="e">
        <f t="shared" si="90"/>
        <v>#REF!</v>
      </c>
      <c r="AZ143" s="103" t="e">
        <f t="shared" si="91"/>
        <v>#REF!</v>
      </c>
      <c r="BA143" s="103" t="e">
        <f t="shared" si="92"/>
        <v>#REF!</v>
      </c>
      <c r="BB143" s="103" t="e">
        <f t="shared" si="93"/>
        <v>#REF!</v>
      </c>
      <c r="BC143" s="103" t="e">
        <f t="shared" si="94"/>
        <v>#REF!</v>
      </c>
      <c r="BD143" s="103" t="e">
        <f t="shared" si="95"/>
        <v>#REF!</v>
      </c>
      <c r="BE143" s="103" t="e">
        <f t="shared" si="96"/>
        <v>#REF!</v>
      </c>
    </row>
    <row r="144" spans="1:57">
      <c r="A144" s="290"/>
      <c r="B144" s="296"/>
      <c r="C144" s="107" t="s">
        <v>362</v>
      </c>
      <c r="D144" s="114">
        <f t="shared" si="65"/>
        <v>2</v>
      </c>
      <c r="E144" s="100">
        <f>+[1]FISCALIZACIONES!E145+[1]LICENCIAS!E145+[1]PERMISO!E145+[1]REGISTRO!E145+[1]CERTIFICADOS!E145</f>
        <v>2</v>
      </c>
      <c r="F144" s="100">
        <f>+[1]FISCALIZACIONES!F145+[1]LICENCIAS!F145+[1]PERMISO!F145+[1]REGISTRO!F145+[1]CERTIFICADOS!F145</f>
        <v>0</v>
      </c>
      <c r="G144" s="100">
        <f>+[1]FISCALIZACIONES!G145+[1]LICENCIAS!G145+[1]PERMISO!G145+[1]REGISTRO!G145+[1]CERTIFICADOS!G145</f>
        <v>0</v>
      </c>
      <c r="H144" s="100">
        <f>+[1]FISCALIZACIONES!H145+[1]LICENCIAS!H145+[1]PERMISO!H145+[1]REGISTRO!H145+[1]CERTIFICADOS!H145</f>
        <v>0</v>
      </c>
      <c r="I144" s="100">
        <f>+[1]FISCALIZACIONES!I145+[1]LICENCIAS!I145+[1]PERMISO!I145+[1]REGISTRO!I145+[1]CERTIFICADOS!I145</f>
        <v>0</v>
      </c>
      <c r="J144" s="100">
        <f>+[1]FISCALIZACIONES!J145+[1]LICENCIAS!J145+[1]PERMISO!J145+[1]REGISTRO!J145+[1]CERTIFICADOS!J145</f>
        <v>0</v>
      </c>
      <c r="K144" s="100">
        <f>+[1]FISCALIZACIONES!K145+[1]LICENCIAS!K145+[1]PERMISO!K145+[1]REGISTRO!K145+[1]CERTIFICADOS!K145</f>
        <v>0</v>
      </c>
      <c r="L144" s="100">
        <f>+[1]FISCALIZACIONES!L145+[1]LICENCIAS!L145+[1]PERMISO!L145+[1]REGISTRO!L145+[1]CERTIFICADOS!L145</f>
        <v>0</v>
      </c>
      <c r="M144" s="100">
        <f>+[1]FISCALIZACIONES!M145+[1]LICENCIAS!M145+[1]PERMISO!M145+[1]REGISTRO!M145+[1]CERTIFICADOS!M145</f>
        <v>0</v>
      </c>
      <c r="N144" s="100">
        <f>+[1]FISCALIZACIONES!N145+[1]LICENCIAS!N145+[1]PERMISO!N145+[1]REGISTRO!N145+[1]CERTIFICADOS!N145</f>
        <v>0</v>
      </c>
      <c r="O144" s="100">
        <f>+[1]FISCALIZACIONES!O145+[1]LICENCIAS!O145+[1]PERMISO!O145+[1]REGISTRO!O145+[1]CERTIFICADOS!O145</f>
        <v>0</v>
      </c>
      <c r="P144" s="100">
        <f>+[1]FISCALIZACIONES!P145+[1]LICENCIAS!P145+[1]PERMISO!P145+[1]REGISTRO!P145+[1]CERTIFICADOS!P145</f>
        <v>0</v>
      </c>
      <c r="Q144" s="100">
        <f>+[1]FISCALIZACIONES!Q145+[1]LICENCIAS!Q145+[1]PERMISO!Q145+[1]REGISTRO!Q145+[1]CERTIFICADOS!Q145</f>
        <v>0</v>
      </c>
      <c r="R144" s="100">
        <f>+[1]FISCALIZACIONES!R145+[1]LICENCIAS!R145+[1]PERMISO!R145+[1]REGISTRO!R145+[1]CERTIFICADOS!R145</f>
        <v>0</v>
      </c>
      <c r="S144" s="100">
        <f>+[1]FISCALIZACIONES!S145+[1]LICENCIAS!S145+[1]PERMISO!S145+[1]REGISTRO!S145+[1]CERTIFICADOS!S145</f>
        <v>0</v>
      </c>
      <c r="T144" s="100">
        <f>+[1]FISCALIZACIONES!T145+[1]LICENCIAS!T145+[1]PERMISO!T145+[1]REGISTRO!T145+[1]CERTIFICADOS!T145</f>
        <v>0</v>
      </c>
      <c r="U144" s="100">
        <f>+[1]FISCALIZACIONES!U145+[1]LICENCIAS!U145+[1]PERMISO!U145+[1]REGISTRO!U145+[1]CERTIFICADOS!U145</f>
        <v>0</v>
      </c>
      <c r="V144" s="100">
        <f>+[1]FISCALIZACIONES!V145+[1]LICENCIAS!V145+[1]PERMISO!V145+[1]REGISTRO!V145+[1]CERTIFICADOS!V145</f>
        <v>0</v>
      </c>
      <c r="W144" s="100">
        <f>+[1]FISCALIZACIONES!W145+[1]LICENCIAS!W145+[1]PERMISO!W145+[1]REGISTRO!W145+[1]CERTIFICADOS!W145</f>
        <v>0</v>
      </c>
      <c r="X144" s="100">
        <f>+[1]FISCALIZACIONES!X145+[1]LICENCIAS!X145+[1]PERMISO!X145+[1]REGISTRO!X145+[1]CERTIFICADOS!X145</f>
        <v>0</v>
      </c>
      <c r="Y144" s="100">
        <f>+[1]FISCALIZACIONES!Y145+[1]LICENCIAS!Y145+[1]PERMISO!Y145+[1]REGISTRO!Y145+[1]CERTIFICADOS!Y145</f>
        <v>0</v>
      </c>
      <c r="Z144" s="100">
        <f>+[1]FISCALIZACIONES!Z145+[1]LICENCIAS!Z145+[1]PERMISO!Z145+[1]REGISTRO!Z145+[1]CERTIFICADOS!Z145</f>
        <v>0</v>
      </c>
      <c r="AA144" s="101" t="e">
        <f t="shared" si="66"/>
        <v>#REF!</v>
      </c>
      <c r="AB144" s="101" t="e">
        <f t="shared" si="67"/>
        <v>#REF!</v>
      </c>
      <c r="AC144" s="102" t="e">
        <f t="shared" si="68"/>
        <v>#REF!</v>
      </c>
      <c r="AD144" s="102" t="e">
        <f t="shared" si="69"/>
        <v>#REF!</v>
      </c>
      <c r="AE144" s="102" t="e">
        <f t="shared" si="70"/>
        <v>#REF!</v>
      </c>
      <c r="AF144" s="102" t="e">
        <f t="shared" si="71"/>
        <v>#REF!</v>
      </c>
      <c r="AG144" s="102" t="e">
        <f t="shared" si="72"/>
        <v>#REF!</v>
      </c>
      <c r="AH144" s="102" t="e">
        <f t="shared" si="73"/>
        <v>#REF!</v>
      </c>
      <c r="AI144" s="103" t="e">
        <f t="shared" si="74"/>
        <v>#REF!</v>
      </c>
      <c r="AJ144" s="103" t="e">
        <f t="shared" si="75"/>
        <v>#REF!</v>
      </c>
      <c r="AK144" s="103" t="e">
        <f t="shared" si="76"/>
        <v>#REF!</v>
      </c>
      <c r="AL144" s="103" t="e">
        <f t="shared" si="77"/>
        <v>#REF!</v>
      </c>
      <c r="AM144" s="103" t="e">
        <f t="shared" si="78"/>
        <v>#REF!</v>
      </c>
      <c r="AN144" s="103" t="e">
        <f t="shared" si="79"/>
        <v>#REF!</v>
      </c>
      <c r="AO144" s="103" t="e">
        <f t="shared" si="80"/>
        <v>#REF!</v>
      </c>
      <c r="AP144" s="103" t="e">
        <f t="shared" si="81"/>
        <v>#REF!</v>
      </c>
      <c r="AQ144" s="103" t="e">
        <f t="shared" si="82"/>
        <v>#REF!</v>
      </c>
      <c r="AR144" s="103" t="e">
        <f t="shared" si="83"/>
        <v>#REF!</v>
      </c>
      <c r="AS144" s="103" t="e">
        <f t="shared" si="84"/>
        <v>#REF!</v>
      </c>
      <c r="AT144" s="103" t="e">
        <f t="shared" si="85"/>
        <v>#REF!</v>
      </c>
      <c r="AU144" s="103" t="e">
        <f t="shared" si="86"/>
        <v>#REF!</v>
      </c>
      <c r="AV144" s="103" t="e">
        <f t="shared" si="87"/>
        <v>#REF!</v>
      </c>
      <c r="AW144" s="103" t="e">
        <f t="shared" si="88"/>
        <v>#REF!</v>
      </c>
      <c r="AX144" s="103" t="e">
        <f t="shared" si="89"/>
        <v>#REF!</v>
      </c>
      <c r="AY144" s="103" t="e">
        <f t="shared" si="90"/>
        <v>#REF!</v>
      </c>
      <c r="AZ144" s="103" t="e">
        <f t="shared" si="91"/>
        <v>#REF!</v>
      </c>
      <c r="BA144" s="103" t="e">
        <f t="shared" si="92"/>
        <v>#REF!</v>
      </c>
      <c r="BB144" s="103" t="e">
        <f t="shared" si="93"/>
        <v>#REF!</v>
      </c>
      <c r="BC144" s="103" t="e">
        <f t="shared" si="94"/>
        <v>#REF!</v>
      </c>
      <c r="BD144" s="103" t="e">
        <f t="shared" si="95"/>
        <v>#REF!</v>
      </c>
      <c r="BE144" s="103" t="e">
        <f t="shared" si="96"/>
        <v>#REF!</v>
      </c>
    </row>
    <row r="145" spans="1:57">
      <c r="A145" s="290"/>
      <c r="B145" s="296"/>
      <c r="C145" s="107" t="s">
        <v>363</v>
      </c>
      <c r="D145" s="114">
        <f t="shared" si="65"/>
        <v>8</v>
      </c>
      <c r="E145" s="100">
        <f>+[1]FISCALIZACIONES!E146+[1]LICENCIAS!E146+[1]PERMISO!E146+[1]REGISTRO!E146+[1]CERTIFICADOS!E146</f>
        <v>0</v>
      </c>
      <c r="F145" s="100">
        <f>+[1]FISCALIZACIONES!F146+[1]LICENCIAS!F146+[1]PERMISO!F146+[1]REGISTRO!F146+[1]CERTIFICADOS!F146</f>
        <v>2</v>
      </c>
      <c r="G145" s="100">
        <f>+[1]FISCALIZACIONES!G146+[1]LICENCIAS!G146+[1]PERMISO!G146+[1]REGISTRO!G146+[1]CERTIFICADOS!G146</f>
        <v>2</v>
      </c>
      <c r="H145" s="100">
        <f>+[1]FISCALIZACIONES!H146+[1]LICENCIAS!H146+[1]PERMISO!H146+[1]REGISTRO!H146+[1]CERTIFICADOS!H146</f>
        <v>2</v>
      </c>
      <c r="I145" s="100">
        <f>+[1]FISCALIZACIONES!I146+[1]LICENCIAS!I146+[1]PERMISO!I146+[1]REGISTRO!I146+[1]CERTIFICADOS!I146</f>
        <v>2</v>
      </c>
      <c r="J145" s="100">
        <f>+[1]FISCALIZACIONES!J146+[1]LICENCIAS!J146+[1]PERMISO!J146+[1]REGISTRO!J146+[1]CERTIFICADOS!J146</f>
        <v>0</v>
      </c>
      <c r="K145" s="100">
        <f>+[1]FISCALIZACIONES!K146+[1]LICENCIAS!K146+[1]PERMISO!K146+[1]REGISTRO!K146+[1]CERTIFICADOS!K146</f>
        <v>0</v>
      </c>
      <c r="L145" s="100">
        <f>+[1]FISCALIZACIONES!L146+[1]LICENCIAS!L146+[1]PERMISO!L146+[1]REGISTRO!L146+[1]CERTIFICADOS!L146</f>
        <v>0</v>
      </c>
      <c r="M145" s="100">
        <f>+[1]FISCALIZACIONES!M146+[1]LICENCIAS!M146+[1]PERMISO!M146+[1]REGISTRO!M146+[1]CERTIFICADOS!M146</f>
        <v>0</v>
      </c>
      <c r="N145" s="100">
        <f>+[1]FISCALIZACIONES!N146+[1]LICENCIAS!N146+[1]PERMISO!N146+[1]REGISTRO!N146+[1]CERTIFICADOS!N146</f>
        <v>0</v>
      </c>
      <c r="O145" s="100">
        <f>+[1]FISCALIZACIONES!O146+[1]LICENCIAS!O146+[1]PERMISO!O146+[1]REGISTRO!O146+[1]CERTIFICADOS!O146</f>
        <v>0</v>
      </c>
      <c r="P145" s="100">
        <f>+[1]FISCALIZACIONES!P146+[1]LICENCIAS!P146+[1]PERMISO!P146+[1]REGISTRO!P146+[1]CERTIFICADOS!P146</f>
        <v>0</v>
      </c>
      <c r="Q145" s="100">
        <f>+[1]FISCALIZACIONES!Q146+[1]LICENCIAS!Q146+[1]PERMISO!Q146+[1]REGISTRO!Q146+[1]CERTIFICADOS!Q146</f>
        <v>0</v>
      </c>
      <c r="R145" s="100">
        <f>+[1]FISCALIZACIONES!R146+[1]LICENCIAS!R146+[1]PERMISO!R146+[1]REGISTRO!R146+[1]CERTIFICADOS!R146</f>
        <v>0</v>
      </c>
      <c r="S145" s="100">
        <f>+[1]FISCALIZACIONES!S146+[1]LICENCIAS!S146+[1]PERMISO!S146+[1]REGISTRO!S146+[1]CERTIFICADOS!S146</f>
        <v>0</v>
      </c>
      <c r="T145" s="100">
        <f>+[1]FISCALIZACIONES!T146+[1]LICENCIAS!T146+[1]PERMISO!T146+[1]REGISTRO!T146+[1]CERTIFICADOS!T146</f>
        <v>0</v>
      </c>
      <c r="U145" s="100">
        <f>+[1]FISCALIZACIONES!U146+[1]LICENCIAS!U146+[1]PERMISO!U146+[1]REGISTRO!U146+[1]CERTIFICADOS!U146</f>
        <v>0</v>
      </c>
      <c r="V145" s="100">
        <f>+[1]FISCALIZACIONES!V146+[1]LICENCIAS!V146+[1]PERMISO!V146+[1]REGISTRO!V146+[1]CERTIFICADOS!V146</f>
        <v>0</v>
      </c>
      <c r="W145" s="100">
        <f>+[1]FISCALIZACIONES!W146+[1]LICENCIAS!W146+[1]PERMISO!W146+[1]REGISTRO!W146+[1]CERTIFICADOS!W146</f>
        <v>0</v>
      </c>
      <c r="X145" s="100">
        <f>+[1]FISCALIZACIONES!X146+[1]LICENCIAS!X146+[1]PERMISO!X146+[1]REGISTRO!X146+[1]CERTIFICADOS!X146</f>
        <v>0</v>
      </c>
      <c r="Y145" s="100">
        <f>+[1]FISCALIZACIONES!Y146+[1]LICENCIAS!Y146+[1]PERMISO!Y146+[1]REGISTRO!Y146+[1]CERTIFICADOS!Y146</f>
        <v>0</v>
      </c>
      <c r="Z145" s="100">
        <f>+[1]FISCALIZACIONES!Z146+[1]LICENCIAS!Z146+[1]PERMISO!Z146+[1]REGISTRO!Z146+[1]CERTIFICADOS!Z146</f>
        <v>0</v>
      </c>
      <c r="AA145" s="101" t="e">
        <f t="shared" si="66"/>
        <v>#REF!</v>
      </c>
      <c r="AB145" s="101" t="e">
        <f t="shared" si="67"/>
        <v>#REF!</v>
      </c>
      <c r="AC145" s="102" t="e">
        <f t="shared" si="68"/>
        <v>#REF!</v>
      </c>
      <c r="AD145" s="102" t="e">
        <f t="shared" si="69"/>
        <v>#REF!</v>
      </c>
      <c r="AE145" s="102" t="e">
        <f t="shared" si="70"/>
        <v>#REF!</v>
      </c>
      <c r="AF145" s="102" t="e">
        <f t="shared" si="71"/>
        <v>#REF!</v>
      </c>
      <c r="AG145" s="102" t="e">
        <f t="shared" si="72"/>
        <v>#REF!</v>
      </c>
      <c r="AH145" s="102" t="e">
        <f t="shared" si="73"/>
        <v>#REF!</v>
      </c>
      <c r="AI145" s="103" t="e">
        <f t="shared" si="74"/>
        <v>#REF!</v>
      </c>
      <c r="AJ145" s="103" t="e">
        <f t="shared" si="75"/>
        <v>#REF!</v>
      </c>
      <c r="AK145" s="103" t="e">
        <f t="shared" si="76"/>
        <v>#REF!</v>
      </c>
      <c r="AL145" s="103" t="e">
        <f t="shared" si="77"/>
        <v>#REF!</v>
      </c>
      <c r="AM145" s="103" t="e">
        <f t="shared" si="78"/>
        <v>#REF!</v>
      </c>
      <c r="AN145" s="103" t="e">
        <f t="shared" si="79"/>
        <v>#REF!</v>
      </c>
      <c r="AO145" s="103" t="e">
        <f t="shared" si="80"/>
        <v>#REF!</v>
      </c>
      <c r="AP145" s="103" t="e">
        <f t="shared" si="81"/>
        <v>#REF!</v>
      </c>
      <c r="AQ145" s="103" t="e">
        <f t="shared" si="82"/>
        <v>#REF!</v>
      </c>
      <c r="AR145" s="103" t="e">
        <f t="shared" si="83"/>
        <v>#REF!</v>
      </c>
      <c r="AS145" s="103" t="e">
        <f t="shared" si="84"/>
        <v>#REF!</v>
      </c>
      <c r="AT145" s="103" t="e">
        <f t="shared" si="85"/>
        <v>#REF!</v>
      </c>
      <c r="AU145" s="103" t="e">
        <f t="shared" si="86"/>
        <v>#REF!</v>
      </c>
      <c r="AV145" s="103" t="e">
        <f t="shared" si="87"/>
        <v>#REF!</v>
      </c>
      <c r="AW145" s="103" t="e">
        <f t="shared" si="88"/>
        <v>#REF!</v>
      </c>
      <c r="AX145" s="103" t="e">
        <f t="shared" si="89"/>
        <v>#REF!</v>
      </c>
      <c r="AY145" s="103" t="e">
        <f t="shared" si="90"/>
        <v>#REF!</v>
      </c>
      <c r="AZ145" s="103" t="e">
        <f t="shared" si="91"/>
        <v>#REF!</v>
      </c>
      <c r="BA145" s="103" t="e">
        <f t="shared" si="92"/>
        <v>#REF!</v>
      </c>
      <c r="BB145" s="103" t="e">
        <f t="shared" si="93"/>
        <v>#REF!</v>
      </c>
      <c r="BC145" s="103" t="e">
        <f t="shared" si="94"/>
        <v>#REF!</v>
      </c>
      <c r="BD145" s="103" t="e">
        <f t="shared" si="95"/>
        <v>#REF!</v>
      </c>
      <c r="BE145" s="103" t="e">
        <f t="shared" si="96"/>
        <v>#REF!</v>
      </c>
    </row>
    <row r="146" spans="1:57">
      <c r="A146" s="290"/>
      <c r="B146" s="296"/>
      <c r="C146" s="107" t="s">
        <v>364</v>
      </c>
      <c r="D146" s="114">
        <f t="shared" si="65"/>
        <v>3</v>
      </c>
      <c r="E146" s="100">
        <f>+[1]FISCALIZACIONES!E147+[1]LICENCIAS!E147+[1]PERMISO!E147+[1]REGISTRO!E147+[1]CERTIFICADOS!E147</f>
        <v>2</v>
      </c>
      <c r="F146" s="100">
        <f>+[1]FISCALIZACIONES!F147+[1]LICENCIAS!F147+[1]PERMISO!F147+[1]REGISTRO!F147+[1]CERTIFICADOS!F147</f>
        <v>0</v>
      </c>
      <c r="G146" s="100">
        <f>+[1]FISCALIZACIONES!G147+[1]LICENCIAS!G147+[1]PERMISO!G147+[1]REGISTRO!G147+[1]CERTIFICADOS!G147</f>
        <v>0</v>
      </c>
      <c r="H146" s="100">
        <f>+[1]FISCALIZACIONES!H147+[1]LICENCIAS!H147+[1]PERMISO!H147+[1]REGISTRO!H147+[1]CERTIFICADOS!H147</f>
        <v>0</v>
      </c>
      <c r="I146" s="100">
        <f>+[1]FISCALIZACIONES!I147+[1]LICENCIAS!I147+[1]PERMISO!I147+[1]REGISTRO!I147+[1]CERTIFICADOS!I147</f>
        <v>0</v>
      </c>
      <c r="J146" s="100">
        <f>+[1]FISCALIZACIONES!J147+[1]LICENCIAS!J147+[1]PERMISO!J147+[1]REGISTRO!J147+[1]CERTIFICADOS!J147</f>
        <v>1</v>
      </c>
      <c r="K146" s="100">
        <f>+[1]FISCALIZACIONES!K147+[1]LICENCIAS!K147+[1]PERMISO!K147+[1]REGISTRO!K147+[1]CERTIFICADOS!K147</f>
        <v>0</v>
      </c>
      <c r="L146" s="100">
        <f>+[1]FISCALIZACIONES!L147+[1]LICENCIAS!L147+[1]PERMISO!L147+[1]REGISTRO!L147+[1]CERTIFICADOS!L147</f>
        <v>0</v>
      </c>
      <c r="M146" s="100">
        <f>+[1]FISCALIZACIONES!M147+[1]LICENCIAS!M147+[1]PERMISO!M147+[1]REGISTRO!M147+[1]CERTIFICADOS!M147</f>
        <v>0</v>
      </c>
      <c r="N146" s="100">
        <f>+[1]FISCALIZACIONES!N147+[1]LICENCIAS!N147+[1]PERMISO!N147+[1]REGISTRO!N147+[1]CERTIFICADOS!N147</f>
        <v>0</v>
      </c>
      <c r="O146" s="100">
        <f>+[1]FISCALIZACIONES!O147+[1]LICENCIAS!O147+[1]PERMISO!O147+[1]REGISTRO!O147+[1]CERTIFICADOS!O147</f>
        <v>0</v>
      </c>
      <c r="P146" s="100">
        <f>+[1]FISCALIZACIONES!P147+[1]LICENCIAS!P147+[1]PERMISO!P147+[1]REGISTRO!P147+[1]CERTIFICADOS!P147</f>
        <v>0</v>
      </c>
      <c r="Q146" s="100">
        <f>+[1]FISCALIZACIONES!Q147+[1]LICENCIAS!Q147+[1]PERMISO!Q147+[1]REGISTRO!Q147+[1]CERTIFICADOS!Q147</f>
        <v>0</v>
      </c>
      <c r="R146" s="100">
        <f>+[1]FISCALIZACIONES!R147+[1]LICENCIAS!R147+[1]PERMISO!R147+[1]REGISTRO!R147+[1]CERTIFICADOS!R147</f>
        <v>0</v>
      </c>
      <c r="S146" s="100">
        <f>+[1]FISCALIZACIONES!S147+[1]LICENCIAS!S147+[1]PERMISO!S147+[1]REGISTRO!S147+[1]CERTIFICADOS!S147</f>
        <v>0</v>
      </c>
      <c r="T146" s="100">
        <f>+[1]FISCALIZACIONES!T147+[1]LICENCIAS!T147+[1]PERMISO!T147+[1]REGISTRO!T147+[1]CERTIFICADOS!T147</f>
        <v>0</v>
      </c>
      <c r="U146" s="100">
        <f>+[1]FISCALIZACIONES!U147+[1]LICENCIAS!U147+[1]PERMISO!U147+[1]REGISTRO!U147+[1]CERTIFICADOS!U147</f>
        <v>0</v>
      </c>
      <c r="V146" s="100">
        <f>+[1]FISCALIZACIONES!V147+[1]LICENCIAS!V147+[1]PERMISO!V147+[1]REGISTRO!V147+[1]CERTIFICADOS!V147</f>
        <v>0</v>
      </c>
      <c r="W146" s="100">
        <f>+[1]FISCALIZACIONES!W147+[1]LICENCIAS!W147+[1]PERMISO!W147+[1]REGISTRO!W147+[1]CERTIFICADOS!W147</f>
        <v>0</v>
      </c>
      <c r="X146" s="100">
        <f>+[1]FISCALIZACIONES!X147+[1]LICENCIAS!X147+[1]PERMISO!X147+[1]REGISTRO!X147+[1]CERTIFICADOS!X147</f>
        <v>0</v>
      </c>
      <c r="Y146" s="100">
        <f>+[1]FISCALIZACIONES!Y147+[1]LICENCIAS!Y147+[1]PERMISO!Y147+[1]REGISTRO!Y147+[1]CERTIFICADOS!Y147</f>
        <v>0</v>
      </c>
      <c r="Z146" s="100">
        <f>+[1]FISCALIZACIONES!Z147+[1]LICENCIAS!Z147+[1]PERMISO!Z147+[1]REGISTRO!Z147+[1]CERTIFICADOS!Z147</f>
        <v>0</v>
      </c>
      <c r="AA146" s="101" t="e">
        <f t="shared" si="66"/>
        <v>#REF!</v>
      </c>
      <c r="AB146" s="101" t="e">
        <f t="shared" si="67"/>
        <v>#REF!</v>
      </c>
      <c r="AC146" s="102" t="e">
        <f t="shared" si="68"/>
        <v>#REF!</v>
      </c>
      <c r="AD146" s="102" t="e">
        <f t="shared" si="69"/>
        <v>#REF!</v>
      </c>
      <c r="AE146" s="102" t="e">
        <f t="shared" si="70"/>
        <v>#REF!</v>
      </c>
      <c r="AF146" s="102" t="e">
        <f t="shared" si="71"/>
        <v>#REF!</v>
      </c>
      <c r="AG146" s="102" t="e">
        <f t="shared" si="72"/>
        <v>#REF!</v>
      </c>
      <c r="AH146" s="102" t="e">
        <f t="shared" si="73"/>
        <v>#REF!</v>
      </c>
      <c r="AI146" s="103" t="e">
        <f t="shared" si="74"/>
        <v>#REF!</v>
      </c>
      <c r="AJ146" s="103" t="e">
        <f t="shared" si="75"/>
        <v>#REF!</v>
      </c>
      <c r="AK146" s="103" t="e">
        <f t="shared" si="76"/>
        <v>#REF!</v>
      </c>
      <c r="AL146" s="103" t="e">
        <f t="shared" si="77"/>
        <v>#REF!</v>
      </c>
      <c r="AM146" s="103" t="e">
        <f t="shared" si="78"/>
        <v>#REF!</v>
      </c>
      <c r="AN146" s="103" t="e">
        <f t="shared" si="79"/>
        <v>#REF!</v>
      </c>
      <c r="AO146" s="103" t="e">
        <f t="shared" si="80"/>
        <v>#REF!</v>
      </c>
      <c r="AP146" s="103" t="e">
        <f t="shared" si="81"/>
        <v>#REF!</v>
      </c>
      <c r="AQ146" s="103" t="e">
        <f t="shared" si="82"/>
        <v>#REF!</v>
      </c>
      <c r="AR146" s="103" t="e">
        <f t="shared" si="83"/>
        <v>#REF!</v>
      </c>
      <c r="AS146" s="103" t="e">
        <f t="shared" si="84"/>
        <v>#REF!</v>
      </c>
      <c r="AT146" s="103" t="e">
        <f t="shared" si="85"/>
        <v>#REF!</v>
      </c>
      <c r="AU146" s="103" t="e">
        <f t="shared" si="86"/>
        <v>#REF!</v>
      </c>
      <c r="AV146" s="103" t="e">
        <f t="shared" si="87"/>
        <v>#REF!</v>
      </c>
      <c r="AW146" s="103" t="e">
        <f t="shared" si="88"/>
        <v>#REF!</v>
      </c>
      <c r="AX146" s="103" t="e">
        <f t="shared" si="89"/>
        <v>#REF!</v>
      </c>
      <c r="AY146" s="103" t="e">
        <f t="shared" si="90"/>
        <v>#REF!</v>
      </c>
      <c r="AZ146" s="103" t="e">
        <f t="shared" si="91"/>
        <v>#REF!</v>
      </c>
      <c r="BA146" s="103" t="e">
        <f t="shared" si="92"/>
        <v>#REF!</v>
      </c>
      <c r="BB146" s="103" t="e">
        <f t="shared" si="93"/>
        <v>#REF!</v>
      </c>
      <c r="BC146" s="103" t="e">
        <f t="shared" si="94"/>
        <v>#REF!</v>
      </c>
      <c r="BD146" s="103" t="e">
        <f t="shared" si="95"/>
        <v>#REF!</v>
      </c>
      <c r="BE146" s="103" t="e">
        <f t="shared" si="96"/>
        <v>#REF!</v>
      </c>
    </row>
    <row r="147" spans="1:57" ht="15" customHeight="1">
      <c r="A147" s="290"/>
      <c r="B147" s="296"/>
      <c r="C147" s="107" t="s">
        <v>365</v>
      </c>
      <c r="D147" s="114">
        <f t="shared" si="65"/>
        <v>6</v>
      </c>
      <c r="E147" s="100">
        <f>+[1]FISCALIZACIONES!E148+[1]LICENCIAS!E148+[1]PERMISO!E148+[1]REGISTRO!E148+[1]CERTIFICADOS!E148</f>
        <v>0</v>
      </c>
      <c r="F147" s="100">
        <f>+[1]FISCALIZACIONES!F148+[1]LICENCIAS!F148+[1]PERMISO!F148+[1]REGISTRO!F148+[1]CERTIFICADOS!F148</f>
        <v>1</v>
      </c>
      <c r="G147" s="100">
        <f>+[1]FISCALIZACIONES!G148+[1]LICENCIAS!G148+[1]PERMISO!G148+[1]REGISTRO!G148+[1]CERTIFICADOS!G148</f>
        <v>3</v>
      </c>
      <c r="H147" s="100">
        <f>+[1]FISCALIZACIONES!H148+[1]LICENCIAS!H148+[1]PERMISO!H148+[1]REGISTRO!H148+[1]CERTIFICADOS!H148</f>
        <v>0</v>
      </c>
      <c r="I147" s="100">
        <f>+[1]FISCALIZACIONES!I148+[1]LICENCIAS!I148+[1]PERMISO!I148+[1]REGISTRO!I148+[1]CERTIFICADOS!I148</f>
        <v>1</v>
      </c>
      <c r="J147" s="100">
        <f>+[1]FISCALIZACIONES!J148+[1]LICENCIAS!J148+[1]PERMISO!J148+[1]REGISTRO!J148+[1]CERTIFICADOS!J148</f>
        <v>1</v>
      </c>
      <c r="K147" s="100">
        <f>+[1]FISCALIZACIONES!K148+[1]LICENCIAS!K148+[1]PERMISO!K148+[1]REGISTRO!K148+[1]CERTIFICADOS!K148</f>
        <v>0</v>
      </c>
      <c r="L147" s="100">
        <f>+[1]FISCALIZACIONES!L148+[1]LICENCIAS!L148+[1]PERMISO!L148+[1]REGISTRO!L148+[1]CERTIFICADOS!L148</f>
        <v>0</v>
      </c>
      <c r="M147" s="100">
        <f>+[1]FISCALIZACIONES!M148+[1]LICENCIAS!M148+[1]PERMISO!M148+[1]REGISTRO!M148+[1]CERTIFICADOS!M148</f>
        <v>0</v>
      </c>
      <c r="N147" s="100">
        <f>+[1]FISCALIZACIONES!N148+[1]LICENCIAS!N148+[1]PERMISO!N148+[1]REGISTRO!N148+[1]CERTIFICADOS!N148</f>
        <v>0</v>
      </c>
      <c r="O147" s="100">
        <f>+[1]FISCALIZACIONES!O148+[1]LICENCIAS!O148+[1]PERMISO!O148+[1]REGISTRO!O148+[1]CERTIFICADOS!O148</f>
        <v>0</v>
      </c>
      <c r="P147" s="100">
        <f>+[1]FISCALIZACIONES!P148+[1]LICENCIAS!P148+[1]PERMISO!P148+[1]REGISTRO!P148+[1]CERTIFICADOS!P148</f>
        <v>0</v>
      </c>
      <c r="Q147" s="100">
        <f>+[1]FISCALIZACIONES!Q148+[1]LICENCIAS!Q148+[1]PERMISO!Q148+[1]REGISTRO!Q148+[1]CERTIFICADOS!Q148</f>
        <v>0</v>
      </c>
      <c r="R147" s="100">
        <f>+[1]FISCALIZACIONES!R148+[1]LICENCIAS!R148+[1]PERMISO!R148+[1]REGISTRO!R148+[1]CERTIFICADOS!R148</f>
        <v>0</v>
      </c>
      <c r="S147" s="100">
        <f>+[1]FISCALIZACIONES!S148+[1]LICENCIAS!S148+[1]PERMISO!S148+[1]REGISTRO!S148+[1]CERTIFICADOS!S148</f>
        <v>0</v>
      </c>
      <c r="T147" s="100">
        <f>+[1]FISCALIZACIONES!T148+[1]LICENCIAS!T148+[1]PERMISO!T148+[1]REGISTRO!T148+[1]CERTIFICADOS!T148</f>
        <v>0</v>
      </c>
      <c r="U147" s="100">
        <f>+[1]FISCALIZACIONES!U148+[1]LICENCIAS!U148+[1]PERMISO!U148+[1]REGISTRO!U148+[1]CERTIFICADOS!U148</f>
        <v>0</v>
      </c>
      <c r="V147" s="100">
        <f>+[1]FISCALIZACIONES!V148+[1]LICENCIAS!V148+[1]PERMISO!V148+[1]REGISTRO!V148+[1]CERTIFICADOS!V148</f>
        <v>0</v>
      </c>
      <c r="W147" s="100">
        <f>+[1]FISCALIZACIONES!W148+[1]LICENCIAS!W148+[1]PERMISO!W148+[1]REGISTRO!W148+[1]CERTIFICADOS!W148</f>
        <v>0</v>
      </c>
      <c r="X147" s="100">
        <f>+[1]FISCALIZACIONES!X148+[1]LICENCIAS!X148+[1]PERMISO!X148+[1]REGISTRO!X148+[1]CERTIFICADOS!X148</f>
        <v>0</v>
      </c>
      <c r="Y147" s="100">
        <f>+[1]FISCALIZACIONES!Y148+[1]LICENCIAS!Y148+[1]PERMISO!Y148+[1]REGISTRO!Y148+[1]CERTIFICADOS!Y148</f>
        <v>0</v>
      </c>
      <c r="Z147" s="100">
        <f>+[1]FISCALIZACIONES!Z148+[1]LICENCIAS!Z148+[1]PERMISO!Z148+[1]REGISTRO!Z148+[1]CERTIFICADOS!Z148</f>
        <v>0</v>
      </c>
      <c r="AA147" s="101" t="e">
        <f t="shared" si="66"/>
        <v>#REF!</v>
      </c>
      <c r="AB147" s="101" t="e">
        <f t="shared" si="67"/>
        <v>#REF!</v>
      </c>
      <c r="AC147" s="102" t="e">
        <f t="shared" si="68"/>
        <v>#REF!</v>
      </c>
      <c r="AD147" s="102" t="e">
        <f t="shared" si="69"/>
        <v>#REF!</v>
      </c>
      <c r="AE147" s="102" t="e">
        <f t="shared" si="70"/>
        <v>#REF!</v>
      </c>
      <c r="AF147" s="102" t="e">
        <f t="shared" si="71"/>
        <v>#REF!</v>
      </c>
      <c r="AG147" s="102" t="e">
        <f t="shared" si="72"/>
        <v>#REF!</v>
      </c>
      <c r="AH147" s="102" t="e">
        <f t="shared" si="73"/>
        <v>#REF!</v>
      </c>
      <c r="AI147" s="103" t="e">
        <f t="shared" si="74"/>
        <v>#REF!</v>
      </c>
      <c r="AJ147" s="103" t="e">
        <f t="shared" si="75"/>
        <v>#REF!</v>
      </c>
      <c r="AK147" s="103" t="e">
        <f t="shared" si="76"/>
        <v>#REF!</v>
      </c>
      <c r="AL147" s="103" t="e">
        <f t="shared" si="77"/>
        <v>#REF!</v>
      </c>
      <c r="AM147" s="103" t="e">
        <f t="shared" si="78"/>
        <v>#REF!</v>
      </c>
      <c r="AN147" s="103" t="e">
        <f t="shared" si="79"/>
        <v>#REF!</v>
      </c>
      <c r="AO147" s="103" t="e">
        <f t="shared" si="80"/>
        <v>#REF!</v>
      </c>
      <c r="AP147" s="103" t="e">
        <f t="shared" si="81"/>
        <v>#REF!</v>
      </c>
      <c r="AQ147" s="103" t="e">
        <f t="shared" si="82"/>
        <v>#REF!</v>
      </c>
      <c r="AR147" s="103" t="e">
        <f t="shared" si="83"/>
        <v>#REF!</v>
      </c>
      <c r="AS147" s="103" t="e">
        <f t="shared" si="84"/>
        <v>#REF!</v>
      </c>
      <c r="AT147" s="103" t="e">
        <f t="shared" si="85"/>
        <v>#REF!</v>
      </c>
      <c r="AU147" s="103" t="e">
        <f t="shared" si="86"/>
        <v>#REF!</v>
      </c>
      <c r="AV147" s="103" t="e">
        <f t="shared" si="87"/>
        <v>#REF!</v>
      </c>
      <c r="AW147" s="103" t="e">
        <f t="shared" si="88"/>
        <v>#REF!</v>
      </c>
      <c r="AX147" s="103" t="e">
        <f t="shared" si="89"/>
        <v>#REF!</v>
      </c>
      <c r="AY147" s="103" t="e">
        <f t="shared" si="90"/>
        <v>#REF!</v>
      </c>
      <c r="AZ147" s="103" t="e">
        <f t="shared" si="91"/>
        <v>#REF!</v>
      </c>
      <c r="BA147" s="103" t="e">
        <f t="shared" si="92"/>
        <v>#REF!</v>
      </c>
      <c r="BB147" s="103" t="e">
        <f t="shared" si="93"/>
        <v>#REF!</v>
      </c>
      <c r="BC147" s="103" t="e">
        <f t="shared" si="94"/>
        <v>#REF!</v>
      </c>
      <c r="BD147" s="103" t="e">
        <f t="shared" si="95"/>
        <v>#REF!</v>
      </c>
      <c r="BE147" s="103" t="e">
        <f t="shared" si="96"/>
        <v>#REF!</v>
      </c>
    </row>
    <row r="148" spans="1:57">
      <c r="A148" s="291"/>
      <c r="B148" s="297"/>
      <c r="C148" s="107" t="s">
        <v>366</v>
      </c>
      <c r="D148" s="114">
        <f t="shared" si="65"/>
        <v>0</v>
      </c>
      <c r="E148" s="100">
        <f>+[1]FISCALIZACIONES!E149+[1]LICENCIAS!E149+[1]PERMISO!E149+[1]REGISTRO!E149+[1]CERTIFICADOS!E149</f>
        <v>0</v>
      </c>
      <c r="F148" s="100">
        <f>+[1]FISCALIZACIONES!F149+[1]LICENCIAS!F149+[1]PERMISO!F149+[1]REGISTRO!F149+[1]CERTIFICADOS!F149</f>
        <v>0</v>
      </c>
      <c r="G148" s="100">
        <f>+[1]FISCALIZACIONES!G149+[1]LICENCIAS!G149+[1]PERMISO!G149+[1]REGISTRO!G149+[1]CERTIFICADOS!G149</f>
        <v>0</v>
      </c>
      <c r="H148" s="100">
        <f>+[1]FISCALIZACIONES!H149+[1]LICENCIAS!H149+[1]PERMISO!H149+[1]REGISTRO!H149+[1]CERTIFICADOS!H149</f>
        <v>0</v>
      </c>
      <c r="I148" s="100">
        <f>+[1]FISCALIZACIONES!I149+[1]LICENCIAS!I149+[1]PERMISO!I149+[1]REGISTRO!I149+[1]CERTIFICADOS!I149</f>
        <v>0</v>
      </c>
      <c r="J148" s="100">
        <f>+[1]FISCALIZACIONES!J149+[1]LICENCIAS!J149+[1]PERMISO!J149+[1]REGISTRO!J149+[1]CERTIFICADOS!J149</f>
        <v>0</v>
      </c>
      <c r="K148" s="100">
        <f>+[1]FISCALIZACIONES!K149+[1]LICENCIAS!K149+[1]PERMISO!K149+[1]REGISTRO!K149+[1]CERTIFICADOS!K149</f>
        <v>0</v>
      </c>
      <c r="L148" s="100">
        <f>+[1]FISCALIZACIONES!L149+[1]LICENCIAS!L149+[1]PERMISO!L149+[1]REGISTRO!L149+[1]CERTIFICADOS!L149</f>
        <v>0</v>
      </c>
      <c r="M148" s="100">
        <f>+[1]FISCALIZACIONES!M149+[1]LICENCIAS!M149+[1]PERMISO!M149+[1]REGISTRO!M149+[1]CERTIFICADOS!M149</f>
        <v>0</v>
      </c>
      <c r="N148" s="100">
        <f>+[1]FISCALIZACIONES!N149+[1]LICENCIAS!N149+[1]PERMISO!N149+[1]REGISTRO!N149+[1]CERTIFICADOS!N149</f>
        <v>0</v>
      </c>
      <c r="O148" s="100">
        <f>+[1]FISCALIZACIONES!O149+[1]LICENCIAS!O149+[1]PERMISO!O149+[1]REGISTRO!O149+[1]CERTIFICADOS!O149</f>
        <v>0</v>
      </c>
      <c r="P148" s="100">
        <f>+[1]FISCALIZACIONES!P149+[1]LICENCIAS!P149+[1]PERMISO!P149+[1]REGISTRO!P149+[1]CERTIFICADOS!P149</f>
        <v>0</v>
      </c>
      <c r="Q148" s="100">
        <f>+[1]FISCALIZACIONES!Q149+[1]LICENCIAS!Q149+[1]PERMISO!Q149+[1]REGISTRO!Q149+[1]CERTIFICADOS!Q149</f>
        <v>0</v>
      </c>
      <c r="R148" s="100">
        <f>+[1]FISCALIZACIONES!R149+[1]LICENCIAS!R149+[1]PERMISO!R149+[1]REGISTRO!R149+[1]CERTIFICADOS!R149</f>
        <v>0</v>
      </c>
      <c r="S148" s="100">
        <f>+[1]FISCALIZACIONES!S149+[1]LICENCIAS!S149+[1]PERMISO!S149+[1]REGISTRO!S149+[1]CERTIFICADOS!S149</f>
        <v>0</v>
      </c>
      <c r="T148" s="100">
        <f>+[1]FISCALIZACIONES!T149+[1]LICENCIAS!T149+[1]PERMISO!T149+[1]REGISTRO!T149+[1]CERTIFICADOS!T149</f>
        <v>0</v>
      </c>
      <c r="U148" s="100">
        <f>+[1]FISCALIZACIONES!U149+[1]LICENCIAS!U149+[1]PERMISO!U149+[1]REGISTRO!U149+[1]CERTIFICADOS!U149</f>
        <v>0</v>
      </c>
      <c r="V148" s="100">
        <f>+[1]FISCALIZACIONES!V149+[1]LICENCIAS!V149+[1]PERMISO!V149+[1]REGISTRO!V149+[1]CERTIFICADOS!V149</f>
        <v>0</v>
      </c>
      <c r="W148" s="100">
        <f>+[1]FISCALIZACIONES!W149+[1]LICENCIAS!W149+[1]PERMISO!W149+[1]REGISTRO!W149+[1]CERTIFICADOS!W149</f>
        <v>0</v>
      </c>
      <c r="X148" s="100">
        <f>+[1]FISCALIZACIONES!X149+[1]LICENCIAS!X149+[1]PERMISO!X149+[1]REGISTRO!X149+[1]CERTIFICADOS!X149</f>
        <v>0</v>
      </c>
      <c r="Y148" s="100">
        <f>+[1]FISCALIZACIONES!Y149+[1]LICENCIAS!Y149+[1]PERMISO!Y149+[1]REGISTRO!Y149+[1]CERTIFICADOS!Y149</f>
        <v>0</v>
      </c>
      <c r="Z148" s="100">
        <f>+[1]FISCALIZACIONES!Z149+[1]LICENCIAS!Z149+[1]PERMISO!Z149+[1]REGISTRO!Z149+[1]CERTIFICADOS!Z149</f>
        <v>0</v>
      </c>
      <c r="AA148" s="101" t="e">
        <f t="shared" si="66"/>
        <v>#REF!</v>
      </c>
      <c r="AB148" s="101" t="e">
        <f t="shared" si="67"/>
        <v>#REF!</v>
      </c>
      <c r="AC148" s="102" t="e">
        <f t="shared" si="68"/>
        <v>#REF!</v>
      </c>
      <c r="AD148" s="102" t="e">
        <f t="shared" si="69"/>
        <v>#REF!</v>
      </c>
      <c r="AE148" s="102" t="e">
        <f t="shared" si="70"/>
        <v>#REF!</v>
      </c>
      <c r="AF148" s="102" t="e">
        <f t="shared" si="71"/>
        <v>#REF!</v>
      </c>
      <c r="AG148" s="102" t="e">
        <f t="shared" si="72"/>
        <v>#REF!</v>
      </c>
      <c r="AH148" s="102" t="e">
        <f t="shared" si="73"/>
        <v>#REF!</v>
      </c>
      <c r="AI148" s="103" t="e">
        <f t="shared" si="74"/>
        <v>#REF!</v>
      </c>
      <c r="AJ148" s="103" t="e">
        <f t="shared" si="75"/>
        <v>#REF!</v>
      </c>
      <c r="AK148" s="103" t="e">
        <f t="shared" si="76"/>
        <v>#REF!</v>
      </c>
      <c r="AL148" s="103" t="e">
        <f t="shared" si="77"/>
        <v>#REF!</v>
      </c>
      <c r="AM148" s="103" t="e">
        <f t="shared" si="78"/>
        <v>#REF!</v>
      </c>
      <c r="AN148" s="103" t="e">
        <f t="shared" si="79"/>
        <v>#REF!</v>
      </c>
      <c r="AO148" s="103" t="e">
        <f t="shared" si="80"/>
        <v>#REF!</v>
      </c>
      <c r="AP148" s="103" t="e">
        <f t="shared" si="81"/>
        <v>#REF!</v>
      </c>
      <c r="AQ148" s="103" t="e">
        <f t="shared" si="82"/>
        <v>#REF!</v>
      </c>
      <c r="AR148" s="103" t="e">
        <f t="shared" si="83"/>
        <v>#REF!</v>
      </c>
      <c r="AS148" s="103" t="e">
        <f t="shared" si="84"/>
        <v>#REF!</v>
      </c>
      <c r="AT148" s="103" t="e">
        <f t="shared" si="85"/>
        <v>#REF!</v>
      </c>
      <c r="AU148" s="103" t="e">
        <f t="shared" si="86"/>
        <v>#REF!</v>
      </c>
      <c r="AV148" s="103" t="e">
        <f t="shared" si="87"/>
        <v>#REF!</v>
      </c>
      <c r="AW148" s="103" t="e">
        <f t="shared" si="88"/>
        <v>#REF!</v>
      </c>
      <c r="AX148" s="103" t="e">
        <f t="shared" si="89"/>
        <v>#REF!</v>
      </c>
      <c r="AY148" s="103" t="e">
        <f t="shared" si="90"/>
        <v>#REF!</v>
      </c>
      <c r="AZ148" s="103" t="e">
        <f t="shared" si="91"/>
        <v>#REF!</v>
      </c>
      <c r="BA148" s="103" t="e">
        <f t="shared" si="92"/>
        <v>#REF!</v>
      </c>
      <c r="BB148" s="103" t="e">
        <f t="shared" si="93"/>
        <v>#REF!</v>
      </c>
      <c r="BC148" s="103" t="e">
        <f t="shared" si="94"/>
        <v>#REF!</v>
      </c>
      <c r="BD148" s="103" t="e">
        <f t="shared" si="95"/>
        <v>#REF!</v>
      </c>
      <c r="BE148" s="103" t="e">
        <f t="shared" si="96"/>
        <v>#REF!</v>
      </c>
    </row>
    <row r="149" spans="1:57">
      <c r="A149" s="289" t="s">
        <v>367</v>
      </c>
      <c r="B149" s="295">
        <f>SUM(D149:D166)</f>
        <v>52</v>
      </c>
      <c r="C149" s="107" t="s">
        <v>368</v>
      </c>
      <c r="D149" s="114">
        <f t="shared" si="65"/>
        <v>3</v>
      </c>
      <c r="E149" s="100">
        <f>+[1]FISCALIZACIONES!E150+[1]LICENCIAS!E150+[1]PERMISO!E150+[1]REGISTRO!E150+[1]CERTIFICADOS!E150</f>
        <v>2</v>
      </c>
      <c r="F149" s="100">
        <f>+[1]FISCALIZACIONES!F150+[1]LICENCIAS!F150+[1]PERMISO!F150+[1]REGISTRO!F150+[1]CERTIFICADOS!F150</f>
        <v>0</v>
      </c>
      <c r="G149" s="100">
        <f>+[1]FISCALIZACIONES!G150+[1]LICENCIAS!G150+[1]PERMISO!G150+[1]REGISTRO!G150+[1]CERTIFICADOS!G150</f>
        <v>1</v>
      </c>
      <c r="H149" s="100">
        <f>+[1]FISCALIZACIONES!H150+[1]LICENCIAS!H150+[1]PERMISO!H150+[1]REGISTRO!H150+[1]CERTIFICADOS!H150</f>
        <v>0</v>
      </c>
      <c r="I149" s="100">
        <f>+[1]FISCALIZACIONES!I150+[1]LICENCIAS!I150+[1]PERMISO!I150+[1]REGISTRO!I150+[1]CERTIFICADOS!I150</f>
        <v>0</v>
      </c>
      <c r="J149" s="100">
        <f>+[1]FISCALIZACIONES!J150+[1]LICENCIAS!J150+[1]PERMISO!J150+[1]REGISTRO!J150+[1]CERTIFICADOS!J150</f>
        <v>0</v>
      </c>
      <c r="K149" s="100">
        <f>+[1]FISCALIZACIONES!K150+[1]LICENCIAS!K150+[1]PERMISO!K150+[1]REGISTRO!K150+[1]CERTIFICADOS!K150</f>
        <v>0</v>
      </c>
      <c r="L149" s="100">
        <f>+[1]FISCALIZACIONES!L150+[1]LICENCIAS!L150+[1]PERMISO!L150+[1]REGISTRO!L150+[1]CERTIFICADOS!L150</f>
        <v>0</v>
      </c>
      <c r="M149" s="100">
        <f>+[1]FISCALIZACIONES!M150+[1]LICENCIAS!M150+[1]PERMISO!M150+[1]REGISTRO!M150+[1]CERTIFICADOS!M150</f>
        <v>0</v>
      </c>
      <c r="N149" s="100">
        <f>+[1]FISCALIZACIONES!N150+[1]LICENCIAS!N150+[1]PERMISO!N150+[1]REGISTRO!N150+[1]CERTIFICADOS!N150</f>
        <v>0</v>
      </c>
      <c r="O149" s="100">
        <f>+[1]FISCALIZACIONES!O150+[1]LICENCIAS!O150+[1]PERMISO!O150+[1]REGISTRO!O150+[1]CERTIFICADOS!O150</f>
        <v>0</v>
      </c>
      <c r="P149" s="100">
        <f>+[1]FISCALIZACIONES!P150+[1]LICENCIAS!P150+[1]PERMISO!P150+[1]REGISTRO!P150+[1]CERTIFICADOS!P150</f>
        <v>0</v>
      </c>
      <c r="Q149" s="100">
        <f>+[1]FISCALIZACIONES!Q150+[1]LICENCIAS!Q150+[1]PERMISO!Q150+[1]REGISTRO!Q150+[1]CERTIFICADOS!Q150</f>
        <v>0</v>
      </c>
      <c r="R149" s="100">
        <f>+[1]FISCALIZACIONES!R150+[1]LICENCIAS!R150+[1]PERMISO!R150+[1]REGISTRO!R150+[1]CERTIFICADOS!R150</f>
        <v>0</v>
      </c>
      <c r="S149" s="100">
        <f>+[1]FISCALIZACIONES!S150+[1]LICENCIAS!S150+[1]PERMISO!S150+[1]REGISTRO!S150+[1]CERTIFICADOS!S150</f>
        <v>0</v>
      </c>
      <c r="T149" s="100">
        <f>+[1]FISCALIZACIONES!T150+[1]LICENCIAS!T150+[1]PERMISO!T150+[1]REGISTRO!T150+[1]CERTIFICADOS!T150</f>
        <v>0</v>
      </c>
      <c r="U149" s="100">
        <f>+[1]FISCALIZACIONES!U150+[1]LICENCIAS!U150+[1]PERMISO!U150+[1]REGISTRO!U150+[1]CERTIFICADOS!U150</f>
        <v>0</v>
      </c>
      <c r="V149" s="100">
        <f>+[1]FISCALIZACIONES!V150+[1]LICENCIAS!V150+[1]PERMISO!V150+[1]REGISTRO!V150+[1]CERTIFICADOS!V150</f>
        <v>0</v>
      </c>
      <c r="W149" s="100">
        <f>+[1]FISCALIZACIONES!W150+[1]LICENCIAS!W150+[1]PERMISO!W150+[1]REGISTRO!W150+[1]CERTIFICADOS!W150</f>
        <v>0</v>
      </c>
      <c r="X149" s="100">
        <f>+[1]FISCALIZACIONES!X150+[1]LICENCIAS!X150+[1]PERMISO!X150+[1]REGISTRO!X150+[1]CERTIFICADOS!X150</f>
        <v>0</v>
      </c>
      <c r="Y149" s="100">
        <f>+[1]FISCALIZACIONES!Y150+[1]LICENCIAS!Y150+[1]PERMISO!Y150+[1]REGISTRO!Y150+[1]CERTIFICADOS!Y150</f>
        <v>0</v>
      </c>
      <c r="Z149" s="100">
        <f>+[1]FISCALIZACIONES!Z150+[1]LICENCIAS!Z150+[1]PERMISO!Z150+[1]REGISTRO!Z150+[1]CERTIFICADOS!Z150</f>
        <v>0</v>
      </c>
      <c r="AA149" s="101" t="e">
        <f t="shared" si="66"/>
        <v>#REF!</v>
      </c>
      <c r="AB149" s="101" t="e">
        <f t="shared" si="67"/>
        <v>#REF!</v>
      </c>
      <c r="AC149" s="102" t="e">
        <f t="shared" si="68"/>
        <v>#REF!</v>
      </c>
      <c r="AD149" s="102" t="e">
        <f t="shared" si="69"/>
        <v>#REF!</v>
      </c>
      <c r="AE149" s="102" t="e">
        <f t="shared" si="70"/>
        <v>#REF!</v>
      </c>
      <c r="AF149" s="102" t="e">
        <f t="shared" si="71"/>
        <v>#REF!</v>
      </c>
      <c r="AG149" s="102" t="e">
        <f t="shared" si="72"/>
        <v>#REF!</v>
      </c>
      <c r="AH149" s="102" t="e">
        <f t="shared" si="73"/>
        <v>#REF!</v>
      </c>
      <c r="AI149" s="103" t="e">
        <f t="shared" si="74"/>
        <v>#REF!</v>
      </c>
      <c r="AJ149" s="103" t="e">
        <f t="shared" si="75"/>
        <v>#REF!</v>
      </c>
      <c r="AK149" s="103" t="e">
        <f t="shared" si="76"/>
        <v>#REF!</v>
      </c>
      <c r="AL149" s="103" t="e">
        <f t="shared" si="77"/>
        <v>#REF!</v>
      </c>
      <c r="AM149" s="103" t="e">
        <f t="shared" si="78"/>
        <v>#REF!</v>
      </c>
      <c r="AN149" s="103" t="e">
        <f t="shared" si="79"/>
        <v>#REF!</v>
      </c>
      <c r="AO149" s="103" t="e">
        <f t="shared" si="80"/>
        <v>#REF!</v>
      </c>
      <c r="AP149" s="103" t="e">
        <f t="shared" si="81"/>
        <v>#REF!</v>
      </c>
      <c r="AQ149" s="103" t="e">
        <f t="shared" si="82"/>
        <v>#REF!</v>
      </c>
      <c r="AR149" s="103" t="e">
        <f t="shared" si="83"/>
        <v>#REF!</v>
      </c>
      <c r="AS149" s="103" t="e">
        <f t="shared" si="84"/>
        <v>#REF!</v>
      </c>
      <c r="AT149" s="103" t="e">
        <f t="shared" si="85"/>
        <v>#REF!</v>
      </c>
      <c r="AU149" s="103" t="e">
        <f t="shared" si="86"/>
        <v>#REF!</v>
      </c>
      <c r="AV149" s="103" t="e">
        <f t="shared" si="87"/>
        <v>#REF!</v>
      </c>
      <c r="AW149" s="103" t="e">
        <f t="shared" si="88"/>
        <v>#REF!</v>
      </c>
      <c r="AX149" s="103" t="e">
        <f t="shared" si="89"/>
        <v>#REF!</v>
      </c>
      <c r="AY149" s="103" t="e">
        <f t="shared" si="90"/>
        <v>#REF!</v>
      </c>
      <c r="AZ149" s="103" t="e">
        <f t="shared" si="91"/>
        <v>#REF!</v>
      </c>
      <c r="BA149" s="103" t="e">
        <f t="shared" si="92"/>
        <v>#REF!</v>
      </c>
      <c r="BB149" s="103" t="e">
        <f t="shared" si="93"/>
        <v>#REF!</v>
      </c>
      <c r="BC149" s="103" t="e">
        <f t="shared" si="94"/>
        <v>#REF!</v>
      </c>
      <c r="BD149" s="103" t="e">
        <f t="shared" si="95"/>
        <v>#REF!</v>
      </c>
      <c r="BE149" s="103" t="e">
        <f t="shared" si="96"/>
        <v>#REF!</v>
      </c>
    </row>
    <row r="150" spans="1:57">
      <c r="A150" s="290"/>
      <c r="B150" s="296"/>
      <c r="C150" s="107" t="s">
        <v>534</v>
      </c>
      <c r="D150" s="114">
        <f t="shared" si="65"/>
        <v>6</v>
      </c>
      <c r="E150" s="100">
        <f>+[1]FISCALIZACIONES!E151+[1]LICENCIAS!E151+[1]PERMISO!E151+[1]REGISTRO!E151+[1]CERTIFICADOS!E151</f>
        <v>1</v>
      </c>
      <c r="F150" s="100">
        <f>+[1]FISCALIZACIONES!F151+[1]LICENCIAS!F151+[1]PERMISO!F151+[1]REGISTRO!F151+[1]CERTIFICADOS!F151</f>
        <v>1</v>
      </c>
      <c r="G150" s="100">
        <f>+[1]FISCALIZACIONES!G151+[1]LICENCIAS!G151+[1]PERMISO!G151+[1]REGISTRO!G151+[1]CERTIFICADOS!G151</f>
        <v>3</v>
      </c>
      <c r="H150" s="100">
        <f>+[1]FISCALIZACIONES!H151+[1]LICENCIAS!H151+[1]PERMISO!H151+[1]REGISTRO!H151+[1]CERTIFICADOS!H151</f>
        <v>1</v>
      </c>
      <c r="I150" s="100">
        <f>+[1]FISCALIZACIONES!I151+[1]LICENCIAS!I151+[1]PERMISO!I151+[1]REGISTRO!I151+[1]CERTIFICADOS!I151</f>
        <v>0</v>
      </c>
      <c r="J150" s="100">
        <f>+[1]FISCALIZACIONES!J151+[1]LICENCIAS!J151+[1]PERMISO!J151+[1]REGISTRO!J151+[1]CERTIFICADOS!J151</f>
        <v>0</v>
      </c>
      <c r="K150" s="100">
        <f>+[1]FISCALIZACIONES!K151+[1]LICENCIAS!K151+[1]PERMISO!K151+[1]REGISTRO!K151+[1]CERTIFICADOS!K151</f>
        <v>0</v>
      </c>
      <c r="L150" s="100">
        <f>+[1]FISCALIZACIONES!L151+[1]LICENCIAS!L151+[1]PERMISO!L151+[1]REGISTRO!L151+[1]CERTIFICADOS!L151</f>
        <v>0</v>
      </c>
      <c r="M150" s="100">
        <f>+[1]FISCALIZACIONES!M151+[1]LICENCIAS!M151+[1]PERMISO!M151+[1]REGISTRO!M151+[1]CERTIFICADOS!M151</f>
        <v>0</v>
      </c>
      <c r="N150" s="100">
        <f>+[1]FISCALIZACIONES!N151+[1]LICENCIAS!N151+[1]PERMISO!N151+[1]REGISTRO!N151+[1]CERTIFICADOS!N151</f>
        <v>0</v>
      </c>
      <c r="O150" s="100">
        <f>+[1]FISCALIZACIONES!O151+[1]LICENCIAS!O151+[1]PERMISO!O151+[1]REGISTRO!O151+[1]CERTIFICADOS!O151</f>
        <v>0</v>
      </c>
      <c r="P150" s="100">
        <f>+[1]FISCALIZACIONES!P151+[1]LICENCIAS!P151+[1]PERMISO!P151+[1]REGISTRO!P151+[1]CERTIFICADOS!P151</f>
        <v>0</v>
      </c>
      <c r="Q150" s="100">
        <f>+[1]FISCALIZACIONES!Q151+[1]LICENCIAS!Q151+[1]PERMISO!Q151+[1]REGISTRO!Q151+[1]CERTIFICADOS!Q151</f>
        <v>0</v>
      </c>
      <c r="R150" s="100">
        <f>+[1]FISCALIZACIONES!R151+[1]LICENCIAS!R151+[1]PERMISO!R151+[1]REGISTRO!R151+[1]CERTIFICADOS!R151</f>
        <v>0</v>
      </c>
      <c r="S150" s="100">
        <f>+[1]FISCALIZACIONES!S151+[1]LICENCIAS!S151+[1]PERMISO!S151+[1]REGISTRO!S151+[1]CERTIFICADOS!S151</f>
        <v>0</v>
      </c>
      <c r="T150" s="100">
        <f>+[1]FISCALIZACIONES!T151+[1]LICENCIAS!T151+[1]PERMISO!T151+[1]REGISTRO!T151+[1]CERTIFICADOS!T151</f>
        <v>0</v>
      </c>
      <c r="U150" s="100">
        <f>+[1]FISCALIZACIONES!U151+[1]LICENCIAS!U151+[1]PERMISO!U151+[1]REGISTRO!U151+[1]CERTIFICADOS!U151</f>
        <v>0</v>
      </c>
      <c r="V150" s="100">
        <f>+[1]FISCALIZACIONES!V151+[1]LICENCIAS!V151+[1]PERMISO!V151+[1]REGISTRO!V151+[1]CERTIFICADOS!V151</f>
        <v>0</v>
      </c>
      <c r="W150" s="100">
        <f>+[1]FISCALIZACIONES!W151+[1]LICENCIAS!W151+[1]PERMISO!W151+[1]REGISTRO!W151+[1]CERTIFICADOS!W151</f>
        <v>0</v>
      </c>
      <c r="X150" s="100">
        <f>+[1]FISCALIZACIONES!X151+[1]LICENCIAS!X151+[1]PERMISO!X151+[1]REGISTRO!X151+[1]CERTIFICADOS!X151</f>
        <v>0</v>
      </c>
      <c r="Y150" s="100">
        <f>+[1]FISCALIZACIONES!Y151+[1]LICENCIAS!Y151+[1]PERMISO!Y151+[1]REGISTRO!Y151+[1]CERTIFICADOS!Y151</f>
        <v>0</v>
      </c>
      <c r="Z150" s="100">
        <f>+[1]FISCALIZACIONES!Z151+[1]LICENCIAS!Z151+[1]PERMISO!Z151+[1]REGISTRO!Z151+[1]CERTIFICADOS!Z151</f>
        <v>0</v>
      </c>
      <c r="AA150" s="101" t="e">
        <f t="shared" si="66"/>
        <v>#REF!</v>
      </c>
      <c r="AB150" s="101" t="e">
        <f t="shared" si="67"/>
        <v>#REF!</v>
      </c>
      <c r="AC150" s="102" t="e">
        <f t="shared" si="68"/>
        <v>#REF!</v>
      </c>
      <c r="AD150" s="102" t="e">
        <f t="shared" si="69"/>
        <v>#REF!</v>
      </c>
      <c r="AE150" s="102" t="e">
        <f t="shared" si="70"/>
        <v>#REF!</v>
      </c>
      <c r="AF150" s="102" t="e">
        <f t="shared" si="71"/>
        <v>#REF!</v>
      </c>
      <c r="AG150" s="102" t="e">
        <f t="shared" si="72"/>
        <v>#REF!</v>
      </c>
      <c r="AH150" s="102" t="e">
        <f t="shared" si="73"/>
        <v>#REF!</v>
      </c>
      <c r="AI150" s="103" t="e">
        <f t="shared" si="74"/>
        <v>#REF!</v>
      </c>
      <c r="AJ150" s="103" t="e">
        <f t="shared" si="75"/>
        <v>#REF!</v>
      </c>
      <c r="AK150" s="103" t="e">
        <f t="shared" si="76"/>
        <v>#REF!</v>
      </c>
      <c r="AL150" s="103" t="e">
        <f t="shared" si="77"/>
        <v>#REF!</v>
      </c>
      <c r="AM150" s="103" t="e">
        <f t="shared" si="78"/>
        <v>#REF!</v>
      </c>
      <c r="AN150" s="103" t="e">
        <f t="shared" si="79"/>
        <v>#REF!</v>
      </c>
      <c r="AO150" s="103" t="e">
        <f t="shared" si="80"/>
        <v>#REF!</v>
      </c>
      <c r="AP150" s="103" t="e">
        <f t="shared" si="81"/>
        <v>#REF!</v>
      </c>
      <c r="AQ150" s="103" t="e">
        <f t="shared" si="82"/>
        <v>#REF!</v>
      </c>
      <c r="AR150" s="103" t="e">
        <f t="shared" si="83"/>
        <v>#REF!</v>
      </c>
      <c r="AS150" s="103" t="e">
        <f t="shared" si="84"/>
        <v>#REF!</v>
      </c>
      <c r="AT150" s="103" t="e">
        <f t="shared" si="85"/>
        <v>#REF!</v>
      </c>
      <c r="AU150" s="103" t="e">
        <f t="shared" si="86"/>
        <v>#REF!</v>
      </c>
      <c r="AV150" s="103" t="e">
        <f t="shared" si="87"/>
        <v>#REF!</v>
      </c>
      <c r="AW150" s="103" t="e">
        <f t="shared" si="88"/>
        <v>#REF!</v>
      </c>
      <c r="AX150" s="103" t="e">
        <f t="shared" si="89"/>
        <v>#REF!</v>
      </c>
      <c r="AY150" s="103" t="e">
        <f t="shared" si="90"/>
        <v>#REF!</v>
      </c>
      <c r="AZ150" s="103" t="e">
        <f t="shared" si="91"/>
        <v>#REF!</v>
      </c>
      <c r="BA150" s="103" t="e">
        <f t="shared" si="92"/>
        <v>#REF!</v>
      </c>
      <c r="BB150" s="103" t="e">
        <f t="shared" si="93"/>
        <v>#REF!</v>
      </c>
      <c r="BC150" s="103" t="e">
        <f t="shared" si="94"/>
        <v>#REF!</v>
      </c>
      <c r="BD150" s="103" t="e">
        <f t="shared" si="95"/>
        <v>#REF!</v>
      </c>
      <c r="BE150" s="103" t="e">
        <f t="shared" si="96"/>
        <v>#REF!</v>
      </c>
    </row>
    <row r="151" spans="1:57">
      <c r="A151" s="290"/>
      <c r="B151" s="296"/>
      <c r="C151" s="107" t="s">
        <v>369</v>
      </c>
      <c r="D151" s="114">
        <f t="shared" si="65"/>
        <v>1</v>
      </c>
      <c r="E151" s="100">
        <f>+[1]FISCALIZACIONES!E152+[1]LICENCIAS!E152+[1]PERMISO!E152+[1]REGISTRO!E152+[1]CERTIFICADOS!E152</f>
        <v>0</v>
      </c>
      <c r="F151" s="100">
        <f>+[1]FISCALIZACIONES!F152+[1]LICENCIAS!F152+[1]PERMISO!F152+[1]REGISTRO!F152+[1]CERTIFICADOS!F152</f>
        <v>1</v>
      </c>
      <c r="G151" s="100">
        <f>+[1]FISCALIZACIONES!G152+[1]LICENCIAS!G152+[1]PERMISO!G152+[1]REGISTRO!G152+[1]CERTIFICADOS!G152</f>
        <v>0</v>
      </c>
      <c r="H151" s="100">
        <f>+[1]FISCALIZACIONES!H152+[1]LICENCIAS!H152+[1]PERMISO!H152+[1]REGISTRO!H152+[1]CERTIFICADOS!H152</f>
        <v>0</v>
      </c>
      <c r="I151" s="100">
        <f>+[1]FISCALIZACIONES!I152+[1]LICENCIAS!I152+[1]PERMISO!I152+[1]REGISTRO!I152+[1]CERTIFICADOS!I152</f>
        <v>0</v>
      </c>
      <c r="J151" s="100">
        <f>+[1]FISCALIZACIONES!J152+[1]LICENCIAS!J152+[1]PERMISO!J152+[1]REGISTRO!J152+[1]CERTIFICADOS!J152</f>
        <v>0</v>
      </c>
      <c r="K151" s="100">
        <f>+[1]FISCALIZACIONES!K152+[1]LICENCIAS!K152+[1]PERMISO!K152+[1]REGISTRO!K152+[1]CERTIFICADOS!K152</f>
        <v>0</v>
      </c>
      <c r="L151" s="100">
        <f>+[1]FISCALIZACIONES!L152+[1]LICENCIAS!L152+[1]PERMISO!L152+[1]REGISTRO!L152+[1]CERTIFICADOS!L152</f>
        <v>0</v>
      </c>
      <c r="M151" s="100">
        <f>+[1]FISCALIZACIONES!M152+[1]LICENCIAS!M152+[1]PERMISO!M152+[1]REGISTRO!M152+[1]CERTIFICADOS!M152</f>
        <v>0</v>
      </c>
      <c r="N151" s="100">
        <f>+[1]FISCALIZACIONES!N152+[1]LICENCIAS!N152+[1]PERMISO!N152+[1]REGISTRO!N152+[1]CERTIFICADOS!N152</f>
        <v>0</v>
      </c>
      <c r="O151" s="100">
        <f>+[1]FISCALIZACIONES!O152+[1]LICENCIAS!O152+[1]PERMISO!O152+[1]REGISTRO!O152+[1]CERTIFICADOS!O152</f>
        <v>0</v>
      </c>
      <c r="P151" s="100">
        <f>+[1]FISCALIZACIONES!P152+[1]LICENCIAS!P152+[1]PERMISO!P152+[1]REGISTRO!P152+[1]CERTIFICADOS!P152</f>
        <v>0</v>
      </c>
      <c r="Q151" s="100">
        <f>+[1]FISCALIZACIONES!Q152+[1]LICENCIAS!Q152+[1]PERMISO!Q152+[1]REGISTRO!Q152+[1]CERTIFICADOS!Q152</f>
        <v>0</v>
      </c>
      <c r="R151" s="100">
        <f>+[1]FISCALIZACIONES!R152+[1]LICENCIAS!R152+[1]PERMISO!R152+[1]REGISTRO!R152+[1]CERTIFICADOS!R152</f>
        <v>0</v>
      </c>
      <c r="S151" s="100">
        <f>+[1]FISCALIZACIONES!S152+[1]LICENCIAS!S152+[1]PERMISO!S152+[1]REGISTRO!S152+[1]CERTIFICADOS!S152</f>
        <v>0</v>
      </c>
      <c r="T151" s="100">
        <f>+[1]FISCALIZACIONES!T152+[1]LICENCIAS!T152+[1]PERMISO!T152+[1]REGISTRO!T152+[1]CERTIFICADOS!T152</f>
        <v>0</v>
      </c>
      <c r="U151" s="100">
        <f>+[1]FISCALIZACIONES!U152+[1]LICENCIAS!U152+[1]PERMISO!U152+[1]REGISTRO!U152+[1]CERTIFICADOS!U152</f>
        <v>0</v>
      </c>
      <c r="V151" s="100">
        <f>+[1]FISCALIZACIONES!V152+[1]LICENCIAS!V152+[1]PERMISO!V152+[1]REGISTRO!V152+[1]CERTIFICADOS!V152</f>
        <v>0</v>
      </c>
      <c r="W151" s="100">
        <f>+[1]FISCALIZACIONES!W152+[1]LICENCIAS!W152+[1]PERMISO!W152+[1]REGISTRO!W152+[1]CERTIFICADOS!W152</f>
        <v>0</v>
      </c>
      <c r="X151" s="100">
        <f>+[1]FISCALIZACIONES!X152+[1]LICENCIAS!X152+[1]PERMISO!X152+[1]REGISTRO!X152+[1]CERTIFICADOS!X152</f>
        <v>0</v>
      </c>
      <c r="Y151" s="100">
        <f>+[1]FISCALIZACIONES!Y152+[1]LICENCIAS!Y152+[1]PERMISO!Y152+[1]REGISTRO!Y152+[1]CERTIFICADOS!Y152</f>
        <v>0</v>
      </c>
      <c r="Z151" s="100">
        <f>+[1]FISCALIZACIONES!Z152+[1]LICENCIAS!Z152+[1]PERMISO!Z152+[1]REGISTRO!Z152+[1]CERTIFICADOS!Z152</f>
        <v>0</v>
      </c>
      <c r="AA151" s="101" t="e">
        <f t="shared" si="66"/>
        <v>#REF!</v>
      </c>
      <c r="AB151" s="101" t="e">
        <f t="shared" si="67"/>
        <v>#REF!</v>
      </c>
      <c r="AC151" s="102" t="e">
        <f t="shared" si="68"/>
        <v>#REF!</v>
      </c>
      <c r="AD151" s="102" t="e">
        <f t="shared" si="69"/>
        <v>#REF!</v>
      </c>
      <c r="AE151" s="102" t="e">
        <f t="shared" si="70"/>
        <v>#REF!</v>
      </c>
      <c r="AF151" s="102" t="e">
        <f t="shared" si="71"/>
        <v>#REF!</v>
      </c>
      <c r="AG151" s="102" t="e">
        <f t="shared" si="72"/>
        <v>#REF!</v>
      </c>
      <c r="AH151" s="102" t="e">
        <f t="shared" si="73"/>
        <v>#REF!</v>
      </c>
      <c r="AI151" s="103" t="e">
        <f t="shared" si="74"/>
        <v>#REF!</v>
      </c>
      <c r="AJ151" s="103" t="e">
        <f t="shared" si="75"/>
        <v>#REF!</v>
      </c>
      <c r="AK151" s="103" t="e">
        <f t="shared" si="76"/>
        <v>#REF!</v>
      </c>
      <c r="AL151" s="103" t="e">
        <f t="shared" si="77"/>
        <v>#REF!</v>
      </c>
      <c r="AM151" s="103" t="e">
        <f t="shared" si="78"/>
        <v>#REF!</v>
      </c>
      <c r="AN151" s="103" t="e">
        <f t="shared" si="79"/>
        <v>#REF!</v>
      </c>
      <c r="AO151" s="103" t="e">
        <f t="shared" si="80"/>
        <v>#REF!</v>
      </c>
      <c r="AP151" s="103" t="e">
        <f t="shared" si="81"/>
        <v>#REF!</v>
      </c>
      <c r="AQ151" s="103" t="e">
        <f t="shared" si="82"/>
        <v>#REF!</v>
      </c>
      <c r="AR151" s="103" t="e">
        <f t="shared" si="83"/>
        <v>#REF!</v>
      </c>
      <c r="AS151" s="103" t="e">
        <f t="shared" si="84"/>
        <v>#REF!</v>
      </c>
      <c r="AT151" s="103" t="e">
        <f t="shared" si="85"/>
        <v>#REF!</v>
      </c>
      <c r="AU151" s="103" t="e">
        <f t="shared" si="86"/>
        <v>#REF!</v>
      </c>
      <c r="AV151" s="103" t="e">
        <f t="shared" si="87"/>
        <v>#REF!</v>
      </c>
      <c r="AW151" s="103" t="e">
        <f t="shared" si="88"/>
        <v>#REF!</v>
      </c>
      <c r="AX151" s="103" t="e">
        <f t="shared" si="89"/>
        <v>#REF!</v>
      </c>
      <c r="AY151" s="103" t="e">
        <f t="shared" si="90"/>
        <v>#REF!</v>
      </c>
      <c r="AZ151" s="103" t="e">
        <f t="shared" si="91"/>
        <v>#REF!</v>
      </c>
      <c r="BA151" s="103" t="e">
        <f t="shared" si="92"/>
        <v>#REF!</v>
      </c>
      <c r="BB151" s="103" t="e">
        <f t="shared" si="93"/>
        <v>#REF!</v>
      </c>
      <c r="BC151" s="103" t="e">
        <f t="shared" si="94"/>
        <v>#REF!</v>
      </c>
      <c r="BD151" s="103" t="e">
        <f t="shared" si="95"/>
        <v>#REF!</v>
      </c>
      <c r="BE151" s="103" t="e">
        <f t="shared" si="96"/>
        <v>#REF!</v>
      </c>
    </row>
    <row r="152" spans="1:57">
      <c r="A152" s="290"/>
      <c r="B152" s="296"/>
      <c r="C152" s="107" t="s">
        <v>370</v>
      </c>
      <c r="D152" s="114">
        <f t="shared" si="65"/>
        <v>2</v>
      </c>
      <c r="E152" s="100">
        <f>+[1]FISCALIZACIONES!E153+[1]LICENCIAS!E153+[1]PERMISO!E153+[1]REGISTRO!E153+[1]CERTIFICADOS!E153</f>
        <v>0</v>
      </c>
      <c r="F152" s="100">
        <f>+[1]FISCALIZACIONES!F153+[1]LICENCIAS!F153+[1]PERMISO!F153+[1]REGISTRO!F153+[1]CERTIFICADOS!F153</f>
        <v>0</v>
      </c>
      <c r="G152" s="100">
        <f>+[1]FISCALIZACIONES!G153+[1]LICENCIAS!G153+[1]PERMISO!G153+[1]REGISTRO!G153+[1]CERTIFICADOS!G153</f>
        <v>1</v>
      </c>
      <c r="H152" s="100">
        <f>+[1]FISCALIZACIONES!H153+[1]LICENCIAS!H153+[1]PERMISO!H153+[1]REGISTRO!H153+[1]CERTIFICADOS!H153</f>
        <v>0</v>
      </c>
      <c r="I152" s="100">
        <f>+[1]FISCALIZACIONES!I153+[1]LICENCIAS!I153+[1]PERMISO!I153+[1]REGISTRO!I153+[1]CERTIFICADOS!I153</f>
        <v>1</v>
      </c>
      <c r="J152" s="100">
        <f>+[1]FISCALIZACIONES!J153+[1]LICENCIAS!J153+[1]PERMISO!J153+[1]REGISTRO!J153+[1]CERTIFICADOS!J153</f>
        <v>0</v>
      </c>
      <c r="K152" s="100">
        <f>+[1]FISCALIZACIONES!K153+[1]LICENCIAS!K153+[1]PERMISO!K153+[1]REGISTRO!K153+[1]CERTIFICADOS!K153</f>
        <v>0</v>
      </c>
      <c r="L152" s="100">
        <f>+[1]FISCALIZACIONES!L153+[1]LICENCIAS!L153+[1]PERMISO!L153+[1]REGISTRO!L153+[1]CERTIFICADOS!L153</f>
        <v>0</v>
      </c>
      <c r="M152" s="100">
        <f>+[1]FISCALIZACIONES!M153+[1]LICENCIAS!M153+[1]PERMISO!M153+[1]REGISTRO!M153+[1]CERTIFICADOS!M153</f>
        <v>0</v>
      </c>
      <c r="N152" s="100">
        <f>+[1]FISCALIZACIONES!N153+[1]LICENCIAS!N153+[1]PERMISO!N153+[1]REGISTRO!N153+[1]CERTIFICADOS!N153</f>
        <v>0</v>
      </c>
      <c r="O152" s="100">
        <f>+[1]FISCALIZACIONES!O153+[1]LICENCIAS!O153+[1]PERMISO!O153+[1]REGISTRO!O153+[1]CERTIFICADOS!O153</f>
        <v>0</v>
      </c>
      <c r="P152" s="100">
        <f>+[1]FISCALIZACIONES!P153+[1]LICENCIAS!P153+[1]PERMISO!P153+[1]REGISTRO!P153+[1]CERTIFICADOS!P153</f>
        <v>0</v>
      </c>
      <c r="Q152" s="100">
        <f>+[1]FISCALIZACIONES!Q153+[1]LICENCIAS!Q153+[1]PERMISO!Q153+[1]REGISTRO!Q153+[1]CERTIFICADOS!Q153</f>
        <v>0</v>
      </c>
      <c r="R152" s="100">
        <f>+[1]FISCALIZACIONES!R153+[1]LICENCIAS!R153+[1]PERMISO!R153+[1]REGISTRO!R153+[1]CERTIFICADOS!R153</f>
        <v>0</v>
      </c>
      <c r="S152" s="100">
        <f>+[1]FISCALIZACIONES!S153+[1]LICENCIAS!S153+[1]PERMISO!S153+[1]REGISTRO!S153+[1]CERTIFICADOS!S153</f>
        <v>0</v>
      </c>
      <c r="T152" s="100">
        <f>+[1]FISCALIZACIONES!T153+[1]LICENCIAS!T153+[1]PERMISO!T153+[1]REGISTRO!T153+[1]CERTIFICADOS!T153</f>
        <v>0</v>
      </c>
      <c r="U152" s="100">
        <f>+[1]FISCALIZACIONES!U153+[1]LICENCIAS!U153+[1]PERMISO!U153+[1]REGISTRO!U153+[1]CERTIFICADOS!U153</f>
        <v>0</v>
      </c>
      <c r="V152" s="100">
        <f>+[1]FISCALIZACIONES!V153+[1]LICENCIAS!V153+[1]PERMISO!V153+[1]REGISTRO!V153+[1]CERTIFICADOS!V153</f>
        <v>0</v>
      </c>
      <c r="W152" s="100">
        <f>+[1]FISCALIZACIONES!W153+[1]LICENCIAS!W153+[1]PERMISO!W153+[1]REGISTRO!W153+[1]CERTIFICADOS!W153</f>
        <v>0</v>
      </c>
      <c r="X152" s="100">
        <f>+[1]FISCALIZACIONES!X153+[1]LICENCIAS!X153+[1]PERMISO!X153+[1]REGISTRO!X153+[1]CERTIFICADOS!X153</f>
        <v>0</v>
      </c>
      <c r="Y152" s="100">
        <f>+[1]FISCALIZACIONES!Y153+[1]LICENCIAS!Y153+[1]PERMISO!Y153+[1]REGISTRO!Y153+[1]CERTIFICADOS!Y153</f>
        <v>0</v>
      </c>
      <c r="Z152" s="100">
        <f>+[1]FISCALIZACIONES!Z153+[1]LICENCIAS!Z153+[1]PERMISO!Z153+[1]REGISTRO!Z153+[1]CERTIFICADOS!Z153</f>
        <v>0</v>
      </c>
      <c r="AA152" s="101" t="e">
        <f t="shared" si="66"/>
        <v>#REF!</v>
      </c>
      <c r="AB152" s="101" t="e">
        <f t="shared" si="67"/>
        <v>#REF!</v>
      </c>
      <c r="AC152" s="102" t="e">
        <f t="shared" si="68"/>
        <v>#REF!</v>
      </c>
      <c r="AD152" s="102" t="e">
        <f t="shared" si="69"/>
        <v>#REF!</v>
      </c>
      <c r="AE152" s="102" t="e">
        <f t="shared" si="70"/>
        <v>#REF!</v>
      </c>
      <c r="AF152" s="102" t="e">
        <f t="shared" si="71"/>
        <v>#REF!</v>
      </c>
      <c r="AG152" s="102" t="e">
        <f t="shared" si="72"/>
        <v>#REF!</v>
      </c>
      <c r="AH152" s="102" t="e">
        <f t="shared" si="73"/>
        <v>#REF!</v>
      </c>
      <c r="AI152" s="103" t="e">
        <f t="shared" si="74"/>
        <v>#REF!</v>
      </c>
      <c r="AJ152" s="103" t="e">
        <f t="shared" si="75"/>
        <v>#REF!</v>
      </c>
      <c r="AK152" s="103" t="e">
        <f t="shared" si="76"/>
        <v>#REF!</v>
      </c>
      <c r="AL152" s="103" t="e">
        <f t="shared" si="77"/>
        <v>#REF!</v>
      </c>
      <c r="AM152" s="103" t="e">
        <f t="shared" si="78"/>
        <v>#REF!</v>
      </c>
      <c r="AN152" s="103" t="e">
        <f t="shared" si="79"/>
        <v>#REF!</v>
      </c>
      <c r="AO152" s="103" t="e">
        <f t="shared" si="80"/>
        <v>#REF!</v>
      </c>
      <c r="AP152" s="103" t="e">
        <f t="shared" si="81"/>
        <v>#REF!</v>
      </c>
      <c r="AQ152" s="103" t="e">
        <f t="shared" si="82"/>
        <v>#REF!</v>
      </c>
      <c r="AR152" s="103" t="e">
        <f t="shared" si="83"/>
        <v>#REF!</v>
      </c>
      <c r="AS152" s="103" t="e">
        <f t="shared" si="84"/>
        <v>#REF!</v>
      </c>
      <c r="AT152" s="103" t="e">
        <f t="shared" si="85"/>
        <v>#REF!</v>
      </c>
      <c r="AU152" s="103" t="e">
        <f t="shared" si="86"/>
        <v>#REF!</v>
      </c>
      <c r="AV152" s="103" t="e">
        <f t="shared" si="87"/>
        <v>#REF!</v>
      </c>
      <c r="AW152" s="103" t="e">
        <f t="shared" si="88"/>
        <v>#REF!</v>
      </c>
      <c r="AX152" s="103" t="e">
        <f t="shared" si="89"/>
        <v>#REF!</v>
      </c>
      <c r="AY152" s="103" t="e">
        <f t="shared" si="90"/>
        <v>#REF!</v>
      </c>
      <c r="AZ152" s="103" t="e">
        <f t="shared" si="91"/>
        <v>#REF!</v>
      </c>
      <c r="BA152" s="103" t="e">
        <f t="shared" si="92"/>
        <v>#REF!</v>
      </c>
      <c r="BB152" s="103" t="e">
        <f t="shared" si="93"/>
        <v>#REF!</v>
      </c>
      <c r="BC152" s="103" t="e">
        <f t="shared" si="94"/>
        <v>#REF!</v>
      </c>
      <c r="BD152" s="103" t="e">
        <f t="shared" si="95"/>
        <v>#REF!</v>
      </c>
      <c r="BE152" s="103" t="e">
        <f t="shared" si="96"/>
        <v>#REF!</v>
      </c>
    </row>
    <row r="153" spans="1:57">
      <c r="A153" s="290"/>
      <c r="B153" s="296"/>
      <c r="C153" s="107" t="s">
        <v>371</v>
      </c>
      <c r="D153" s="114">
        <f t="shared" si="65"/>
        <v>4</v>
      </c>
      <c r="E153" s="100">
        <f>+[1]FISCALIZACIONES!E154+[1]LICENCIAS!E154+[1]PERMISO!E154+[1]REGISTRO!E154+[1]CERTIFICADOS!E154</f>
        <v>0</v>
      </c>
      <c r="F153" s="100">
        <f>+[1]FISCALIZACIONES!F154+[1]LICENCIAS!F154+[1]PERMISO!F154+[1]REGISTRO!F154+[1]CERTIFICADOS!F154</f>
        <v>0</v>
      </c>
      <c r="G153" s="100">
        <f>+[1]FISCALIZACIONES!G154+[1]LICENCIAS!G154+[1]PERMISO!G154+[1]REGISTRO!G154+[1]CERTIFICADOS!G154</f>
        <v>2</v>
      </c>
      <c r="H153" s="100">
        <f>+[1]FISCALIZACIONES!H154+[1]LICENCIAS!H154+[1]PERMISO!H154+[1]REGISTRO!H154+[1]CERTIFICADOS!H154</f>
        <v>1</v>
      </c>
      <c r="I153" s="100">
        <f>+[1]FISCALIZACIONES!I154+[1]LICENCIAS!I154+[1]PERMISO!I154+[1]REGISTRO!I154+[1]CERTIFICADOS!I154</f>
        <v>1</v>
      </c>
      <c r="J153" s="100">
        <f>+[1]FISCALIZACIONES!J154+[1]LICENCIAS!J154+[1]PERMISO!J154+[1]REGISTRO!J154+[1]CERTIFICADOS!J154</f>
        <v>0</v>
      </c>
      <c r="K153" s="100">
        <f>+[1]FISCALIZACIONES!K154+[1]LICENCIAS!K154+[1]PERMISO!K154+[1]REGISTRO!K154+[1]CERTIFICADOS!K154</f>
        <v>0</v>
      </c>
      <c r="L153" s="100">
        <f>+[1]FISCALIZACIONES!L154+[1]LICENCIAS!L154+[1]PERMISO!L154+[1]REGISTRO!L154+[1]CERTIFICADOS!L154</f>
        <v>0</v>
      </c>
      <c r="M153" s="100">
        <f>+[1]FISCALIZACIONES!M154+[1]LICENCIAS!M154+[1]PERMISO!M154+[1]REGISTRO!M154+[1]CERTIFICADOS!M154</f>
        <v>0</v>
      </c>
      <c r="N153" s="100">
        <f>+[1]FISCALIZACIONES!N154+[1]LICENCIAS!N154+[1]PERMISO!N154+[1]REGISTRO!N154+[1]CERTIFICADOS!N154</f>
        <v>0</v>
      </c>
      <c r="O153" s="100">
        <f>+[1]FISCALIZACIONES!O154+[1]LICENCIAS!O154+[1]PERMISO!O154+[1]REGISTRO!O154+[1]CERTIFICADOS!O154</f>
        <v>0</v>
      </c>
      <c r="P153" s="100">
        <f>+[1]FISCALIZACIONES!P154+[1]LICENCIAS!P154+[1]PERMISO!P154+[1]REGISTRO!P154+[1]CERTIFICADOS!P154</f>
        <v>0</v>
      </c>
      <c r="Q153" s="100">
        <f>+[1]FISCALIZACIONES!Q154+[1]LICENCIAS!Q154+[1]PERMISO!Q154+[1]REGISTRO!Q154+[1]CERTIFICADOS!Q154</f>
        <v>0</v>
      </c>
      <c r="R153" s="100">
        <f>+[1]FISCALIZACIONES!R154+[1]LICENCIAS!R154+[1]PERMISO!R154+[1]REGISTRO!R154+[1]CERTIFICADOS!R154</f>
        <v>0</v>
      </c>
      <c r="S153" s="100">
        <f>+[1]FISCALIZACIONES!S154+[1]LICENCIAS!S154+[1]PERMISO!S154+[1]REGISTRO!S154+[1]CERTIFICADOS!S154</f>
        <v>0</v>
      </c>
      <c r="T153" s="100">
        <f>+[1]FISCALIZACIONES!T154+[1]LICENCIAS!T154+[1]PERMISO!T154+[1]REGISTRO!T154+[1]CERTIFICADOS!T154</f>
        <v>0</v>
      </c>
      <c r="U153" s="100">
        <f>+[1]FISCALIZACIONES!U154+[1]LICENCIAS!U154+[1]PERMISO!U154+[1]REGISTRO!U154+[1]CERTIFICADOS!U154</f>
        <v>0</v>
      </c>
      <c r="V153" s="100">
        <f>+[1]FISCALIZACIONES!V154+[1]LICENCIAS!V154+[1]PERMISO!V154+[1]REGISTRO!V154+[1]CERTIFICADOS!V154</f>
        <v>0</v>
      </c>
      <c r="W153" s="100">
        <f>+[1]FISCALIZACIONES!W154+[1]LICENCIAS!W154+[1]PERMISO!W154+[1]REGISTRO!W154+[1]CERTIFICADOS!W154</f>
        <v>0</v>
      </c>
      <c r="X153" s="100">
        <f>+[1]FISCALIZACIONES!X154+[1]LICENCIAS!X154+[1]PERMISO!X154+[1]REGISTRO!X154+[1]CERTIFICADOS!X154</f>
        <v>0</v>
      </c>
      <c r="Y153" s="100">
        <f>+[1]FISCALIZACIONES!Y154+[1]LICENCIAS!Y154+[1]PERMISO!Y154+[1]REGISTRO!Y154+[1]CERTIFICADOS!Y154</f>
        <v>0</v>
      </c>
      <c r="Z153" s="100">
        <f>+[1]FISCALIZACIONES!Z154+[1]LICENCIAS!Z154+[1]PERMISO!Z154+[1]REGISTRO!Z154+[1]CERTIFICADOS!Z154</f>
        <v>0</v>
      </c>
      <c r="AA153" s="101" t="e">
        <f t="shared" si="66"/>
        <v>#REF!</v>
      </c>
      <c r="AB153" s="101" t="e">
        <f t="shared" si="67"/>
        <v>#REF!</v>
      </c>
      <c r="AC153" s="102" t="e">
        <f t="shared" si="68"/>
        <v>#REF!</v>
      </c>
      <c r="AD153" s="102" t="e">
        <f t="shared" si="69"/>
        <v>#REF!</v>
      </c>
      <c r="AE153" s="102" t="e">
        <f t="shared" si="70"/>
        <v>#REF!</v>
      </c>
      <c r="AF153" s="102" t="e">
        <f t="shared" si="71"/>
        <v>#REF!</v>
      </c>
      <c r="AG153" s="102" t="e">
        <f t="shared" si="72"/>
        <v>#REF!</v>
      </c>
      <c r="AH153" s="102" t="e">
        <f t="shared" si="73"/>
        <v>#REF!</v>
      </c>
      <c r="AI153" s="103" t="e">
        <f t="shared" si="74"/>
        <v>#REF!</v>
      </c>
      <c r="AJ153" s="103" t="e">
        <f t="shared" si="75"/>
        <v>#REF!</v>
      </c>
      <c r="AK153" s="103" t="e">
        <f t="shared" si="76"/>
        <v>#REF!</v>
      </c>
      <c r="AL153" s="103" t="e">
        <f t="shared" si="77"/>
        <v>#REF!</v>
      </c>
      <c r="AM153" s="103" t="e">
        <f t="shared" si="78"/>
        <v>#REF!</v>
      </c>
      <c r="AN153" s="103" t="e">
        <f t="shared" si="79"/>
        <v>#REF!</v>
      </c>
      <c r="AO153" s="103" t="e">
        <f t="shared" si="80"/>
        <v>#REF!</v>
      </c>
      <c r="AP153" s="103" t="e">
        <f t="shared" si="81"/>
        <v>#REF!</v>
      </c>
      <c r="AQ153" s="103" t="e">
        <f t="shared" si="82"/>
        <v>#REF!</v>
      </c>
      <c r="AR153" s="103" t="e">
        <f t="shared" si="83"/>
        <v>#REF!</v>
      </c>
      <c r="AS153" s="103" t="e">
        <f t="shared" si="84"/>
        <v>#REF!</v>
      </c>
      <c r="AT153" s="103" t="e">
        <f t="shared" si="85"/>
        <v>#REF!</v>
      </c>
      <c r="AU153" s="103" t="e">
        <f t="shared" si="86"/>
        <v>#REF!</v>
      </c>
      <c r="AV153" s="103" t="e">
        <f t="shared" si="87"/>
        <v>#REF!</v>
      </c>
      <c r="AW153" s="103" t="e">
        <f t="shared" si="88"/>
        <v>#REF!</v>
      </c>
      <c r="AX153" s="103" t="e">
        <f t="shared" si="89"/>
        <v>#REF!</v>
      </c>
      <c r="AY153" s="103" t="e">
        <f t="shared" si="90"/>
        <v>#REF!</v>
      </c>
      <c r="AZ153" s="103" t="e">
        <f t="shared" si="91"/>
        <v>#REF!</v>
      </c>
      <c r="BA153" s="103" t="e">
        <f t="shared" si="92"/>
        <v>#REF!</v>
      </c>
      <c r="BB153" s="103" t="e">
        <f t="shared" si="93"/>
        <v>#REF!</v>
      </c>
      <c r="BC153" s="103" t="e">
        <f t="shared" si="94"/>
        <v>#REF!</v>
      </c>
      <c r="BD153" s="103" t="e">
        <f t="shared" si="95"/>
        <v>#REF!</v>
      </c>
      <c r="BE153" s="103" t="e">
        <f t="shared" si="96"/>
        <v>#REF!</v>
      </c>
    </row>
    <row r="154" spans="1:57">
      <c r="A154" s="290"/>
      <c r="B154" s="296"/>
      <c r="C154" s="107" t="s">
        <v>372</v>
      </c>
      <c r="D154" s="114">
        <f t="shared" si="65"/>
        <v>1</v>
      </c>
      <c r="E154" s="100">
        <f>+[1]FISCALIZACIONES!E155+[1]LICENCIAS!E155+[1]PERMISO!E155+[1]REGISTRO!E155+[1]CERTIFICADOS!E155</f>
        <v>0</v>
      </c>
      <c r="F154" s="100">
        <f>+[1]FISCALIZACIONES!F155+[1]LICENCIAS!F155+[1]PERMISO!F155+[1]REGISTRO!F155+[1]CERTIFICADOS!F155</f>
        <v>0</v>
      </c>
      <c r="G154" s="100">
        <f>+[1]FISCALIZACIONES!G155+[1]LICENCIAS!G155+[1]PERMISO!G155+[1]REGISTRO!G155+[1]CERTIFICADOS!G155</f>
        <v>0</v>
      </c>
      <c r="H154" s="100">
        <f>+[1]FISCALIZACIONES!H155+[1]LICENCIAS!H155+[1]PERMISO!H155+[1]REGISTRO!H155+[1]CERTIFICADOS!H155</f>
        <v>0</v>
      </c>
      <c r="I154" s="100">
        <f>+[1]FISCALIZACIONES!I155+[1]LICENCIAS!I155+[1]PERMISO!I155+[1]REGISTRO!I155+[1]CERTIFICADOS!I155</f>
        <v>0</v>
      </c>
      <c r="J154" s="100">
        <f>+[1]FISCALIZACIONES!J155+[1]LICENCIAS!J155+[1]PERMISO!J155+[1]REGISTRO!J155+[1]CERTIFICADOS!J155</f>
        <v>0</v>
      </c>
      <c r="K154" s="100">
        <f>+[1]FISCALIZACIONES!K155+[1]LICENCIAS!K155+[1]PERMISO!K155+[1]REGISTRO!K155+[1]CERTIFICADOS!K155</f>
        <v>0</v>
      </c>
      <c r="L154" s="100">
        <f>+[1]FISCALIZACIONES!L155+[1]LICENCIAS!L155+[1]PERMISO!L155+[1]REGISTRO!L155+[1]CERTIFICADOS!L155</f>
        <v>1</v>
      </c>
      <c r="M154" s="100">
        <f>+[1]FISCALIZACIONES!M155+[1]LICENCIAS!M155+[1]PERMISO!M155+[1]REGISTRO!M155+[1]CERTIFICADOS!M155</f>
        <v>0</v>
      </c>
      <c r="N154" s="100">
        <f>+[1]FISCALIZACIONES!N155+[1]LICENCIAS!N155+[1]PERMISO!N155+[1]REGISTRO!N155+[1]CERTIFICADOS!N155</f>
        <v>0</v>
      </c>
      <c r="O154" s="100">
        <f>+[1]FISCALIZACIONES!O155+[1]LICENCIAS!O155+[1]PERMISO!O155+[1]REGISTRO!O155+[1]CERTIFICADOS!O155</f>
        <v>0</v>
      </c>
      <c r="P154" s="100">
        <f>+[1]FISCALIZACIONES!P155+[1]LICENCIAS!P155+[1]PERMISO!P155+[1]REGISTRO!P155+[1]CERTIFICADOS!P155</f>
        <v>0</v>
      </c>
      <c r="Q154" s="100">
        <f>+[1]FISCALIZACIONES!Q155+[1]LICENCIAS!Q155+[1]PERMISO!Q155+[1]REGISTRO!Q155+[1]CERTIFICADOS!Q155</f>
        <v>0</v>
      </c>
      <c r="R154" s="100">
        <f>+[1]FISCALIZACIONES!R155+[1]LICENCIAS!R155+[1]PERMISO!R155+[1]REGISTRO!R155+[1]CERTIFICADOS!R155</f>
        <v>0</v>
      </c>
      <c r="S154" s="100">
        <f>+[1]FISCALIZACIONES!S155+[1]LICENCIAS!S155+[1]PERMISO!S155+[1]REGISTRO!S155+[1]CERTIFICADOS!S155</f>
        <v>0</v>
      </c>
      <c r="T154" s="100">
        <f>+[1]FISCALIZACIONES!T155+[1]LICENCIAS!T155+[1]PERMISO!T155+[1]REGISTRO!T155+[1]CERTIFICADOS!T155</f>
        <v>0</v>
      </c>
      <c r="U154" s="100">
        <f>+[1]FISCALIZACIONES!U155+[1]LICENCIAS!U155+[1]PERMISO!U155+[1]REGISTRO!U155+[1]CERTIFICADOS!U155</f>
        <v>0</v>
      </c>
      <c r="V154" s="100">
        <f>+[1]FISCALIZACIONES!V155+[1]LICENCIAS!V155+[1]PERMISO!V155+[1]REGISTRO!V155+[1]CERTIFICADOS!V155</f>
        <v>0</v>
      </c>
      <c r="W154" s="100">
        <f>+[1]FISCALIZACIONES!W155+[1]LICENCIAS!W155+[1]PERMISO!W155+[1]REGISTRO!W155+[1]CERTIFICADOS!W155</f>
        <v>0</v>
      </c>
      <c r="X154" s="100">
        <f>+[1]FISCALIZACIONES!X155+[1]LICENCIAS!X155+[1]PERMISO!X155+[1]REGISTRO!X155+[1]CERTIFICADOS!X155</f>
        <v>0</v>
      </c>
      <c r="Y154" s="100">
        <f>+[1]FISCALIZACIONES!Y155+[1]LICENCIAS!Y155+[1]PERMISO!Y155+[1]REGISTRO!Y155+[1]CERTIFICADOS!Y155</f>
        <v>0</v>
      </c>
      <c r="Z154" s="100">
        <f>+[1]FISCALIZACIONES!Z155+[1]LICENCIAS!Z155+[1]PERMISO!Z155+[1]REGISTRO!Z155+[1]CERTIFICADOS!Z155</f>
        <v>0</v>
      </c>
      <c r="AA154" s="101" t="e">
        <f t="shared" si="66"/>
        <v>#REF!</v>
      </c>
      <c r="AB154" s="101" t="e">
        <f t="shared" si="67"/>
        <v>#REF!</v>
      </c>
      <c r="AC154" s="102" t="e">
        <f t="shared" si="68"/>
        <v>#REF!</v>
      </c>
      <c r="AD154" s="102" t="e">
        <f t="shared" si="69"/>
        <v>#REF!</v>
      </c>
      <c r="AE154" s="102" t="e">
        <f t="shared" si="70"/>
        <v>#REF!</v>
      </c>
      <c r="AF154" s="102" t="e">
        <f t="shared" si="71"/>
        <v>#REF!</v>
      </c>
      <c r="AG154" s="102" t="e">
        <f t="shared" si="72"/>
        <v>#REF!</v>
      </c>
      <c r="AH154" s="102" t="e">
        <f t="shared" si="73"/>
        <v>#REF!</v>
      </c>
      <c r="AI154" s="103" t="e">
        <f t="shared" si="74"/>
        <v>#REF!</v>
      </c>
      <c r="AJ154" s="103" t="e">
        <f t="shared" si="75"/>
        <v>#REF!</v>
      </c>
      <c r="AK154" s="103" t="e">
        <f t="shared" si="76"/>
        <v>#REF!</v>
      </c>
      <c r="AL154" s="103" t="e">
        <f t="shared" si="77"/>
        <v>#REF!</v>
      </c>
      <c r="AM154" s="103" t="e">
        <f t="shared" si="78"/>
        <v>#REF!</v>
      </c>
      <c r="AN154" s="103" t="e">
        <f t="shared" si="79"/>
        <v>#REF!</v>
      </c>
      <c r="AO154" s="103" t="e">
        <f t="shared" si="80"/>
        <v>#REF!</v>
      </c>
      <c r="AP154" s="103" t="e">
        <f t="shared" si="81"/>
        <v>#REF!</v>
      </c>
      <c r="AQ154" s="103" t="e">
        <f t="shared" si="82"/>
        <v>#REF!</v>
      </c>
      <c r="AR154" s="103" t="e">
        <f t="shared" si="83"/>
        <v>#REF!</v>
      </c>
      <c r="AS154" s="103" t="e">
        <f t="shared" si="84"/>
        <v>#REF!</v>
      </c>
      <c r="AT154" s="103" t="e">
        <f t="shared" si="85"/>
        <v>#REF!</v>
      </c>
      <c r="AU154" s="103" t="e">
        <f t="shared" si="86"/>
        <v>#REF!</v>
      </c>
      <c r="AV154" s="103" t="e">
        <f t="shared" si="87"/>
        <v>#REF!</v>
      </c>
      <c r="AW154" s="103" t="e">
        <f t="shared" si="88"/>
        <v>#REF!</v>
      </c>
      <c r="AX154" s="103" t="e">
        <f t="shared" si="89"/>
        <v>#REF!</v>
      </c>
      <c r="AY154" s="103" t="e">
        <f t="shared" si="90"/>
        <v>#REF!</v>
      </c>
      <c r="AZ154" s="103" t="e">
        <f t="shared" si="91"/>
        <v>#REF!</v>
      </c>
      <c r="BA154" s="103" t="e">
        <f t="shared" si="92"/>
        <v>#REF!</v>
      </c>
      <c r="BB154" s="103" t="e">
        <f t="shared" si="93"/>
        <v>#REF!</v>
      </c>
      <c r="BC154" s="103" t="e">
        <f t="shared" si="94"/>
        <v>#REF!</v>
      </c>
      <c r="BD154" s="103" t="e">
        <f t="shared" si="95"/>
        <v>#REF!</v>
      </c>
      <c r="BE154" s="103" t="e">
        <f t="shared" si="96"/>
        <v>#REF!</v>
      </c>
    </row>
    <row r="155" spans="1:57">
      <c r="A155" s="290"/>
      <c r="B155" s="296"/>
      <c r="C155" s="107" t="s">
        <v>373</v>
      </c>
      <c r="D155" s="114">
        <f t="shared" si="65"/>
        <v>0</v>
      </c>
      <c r="E155" s="100">
        <f>+[1]FISCALIZACIONES!E156+[1]LICENCIAS!E156+[1]PERMISO!E156+[1]REGISTRO!E156+[1]CERTIFICADOS!E156</f>
        <v>0</v>
      </c>
      <c r="F155" s="100">
        <f>+[1]FISCALIZACIONES!F156+[1]LICENCIAS!F156+[1]PERMISO!F156+[1]REGISTRO!F156+[1]CERTIFICADOS!F156</f>
        <v>0</v>
      </c>
      <c r="G155" s="100">
        <f>+[1]FISCALIZACIONES!G156+[1]LICENCIAS!G156+[1]PERMISO!G156+[1]REGISTRO!G156+[1]CERTIFICADOS!G156</f>
        <v>0</v>
      </c>
      <c r="H155" s="100">
        <f>+[1]FISCALIZACIONES!H156+[1]LICENCIAS!H156+[1]PERMISO!H156+[1]REGISTRO!H156+[1]CERTIFICADOS!H156</f>
        <v>0</v>
      </c>
      <c r="I155" s="100">
        <f>+[1]FISCALIZACIONES!I156+[1]LICENCIAS!I156+[1]PERMISO!I156+[1]REGISTRO!I156+[1]CERTIFICADOS!I156</f>
        <v>0</v>
      </c>
      <c r="J155" s="100">
        <f>+[1]FISCALIZACIONES!J156+[1]LICENCIAS!J156+[1]PERMISO!J156+[1]REGISTRO!J156+[1]CERTIFICADOS!J156</f>
        <v>0</v>
      </c>
      <c r="K155" s="100">
        <f>+[1]FISCALIZACIONES!K156+[1]LICENCIAS!K156+[1]PERMISO!K156+[1]REGISTRO!K156+[1]CERTIFICADOS!K156</f>
        <v>0</v>
      </c>
      <c r="L155" s="100">
        <f>+[1]FISCALIZACIONES!L156+[1]LICENCIAS!L156+[1]PERMISO!L156+[1]REGISTRO!L156+[1]CERTIFICADOS!L156</f>
        <v>0</v>
      </c>
      <c r="M155" s="100">
        <f>+[1]FISCALIZACIONES!M156+[1]LICENCIAS!M156+[1]PERMISO!M156+[1]REGISTRO!M156+[1]CERTIFICADOS!M156</f>
        <v>0</v>
      </c>
      <c r="N155" s="100">
        <f>+[1]FISCALIZACIONES!N156+[1]LICENCIAS!N156+[1]PERMISO!N156+[1]REGISTRO!N156+[1]CERTIFICADOS!N156</f>
        <v>0</v>
      </c>
      <c r="O155" s="100">
        <f>+[1]FISCALIZACIONES!O156+[1]LICENCIAS!O156+[1]PERMISO!O156+[1]REGISTRO!O156+[1]CERTIFICADOS!O156</f>
        <v>0</v>
      </c>
      <c r="P155" s="100">
        <f>+[1]FISCALIZACIONES!P156+[1]LICENCIAS!P156+[1]PERMISO!P156+[1]REGISTRO!P156+[1]CERTIFICADOS!P156</f>
        <v>0</v>
      </c>
      <c r="Q155" s="100">
        <f>+[1]FISCALIZACIONES!Q156+[1]LICENCIAS!Q156+[1]PERMISO!Q156+[1]REGISTRO!Q156+[1]CERTIFICADOS!Q156</f>
        <v>0</v>
      </c>
      <c r="R155" s="100">
        <f>+[1]FISCALIZACIONES!R156+[1]LICENCIAS!R156+[1]PERMISO!R156+[1]REGISTRO!R156+[1]CERTIFICADOS!R156</f>
        <v>0</v>
      </c>
      <c r="S155" s="100">
        <f>+[1]FISCALIZACIONES!S156+[1]LICENCIAS!S156+[1]PERMISO!S156+[1]REGISTRO!S156+[1]CERTIFICADOS!S156</f>
        <v>0</v>
      </c>
      <c r="T155" s="100">
        <f>+[1]FISCALIZACIONES!T156+[1]LICENCIAS!T156+[1]PERMISO!T156+[1]REGISTRO!T156+[1]CERTIFICADOS!T156</f>
        <v>0</v>
      </c>
      <c r="U155" s="100">
        <f>+[1]FISCALIZACIONES!U156+[1]LICENCIAS!U156+[1]PERMISO!U156+[1]REGISTRO!U156+[1]CERTIFICADOS!U156</f>
        <v>0</v>
      </c>
      <c r="V155" s="100">
        <f>+[1]FISCALIZACIONES!V156+[1]LICENCIAS!V156+[1]PERMISO!V156+[1]REGISTRO!V156+[1]CERTIFICADOS!V156</f>
        <v>0</v>
      </c>
      <c r="W155" s="100">
        <f>+[1]FISCALIZACIONES!W156+[1]LICENCIAS!W156+[1]PERMISO!W156+[1]REGISTRO!W156+[1]CERTIFICADOS!W156</f>
        <v>0</v>
      </c>
      <c r="X155" s="100">
        <f>+[1]FISCALIZACIONES!X156+[1]LICENCIAS!X156+[1]PERMISO!X156+[1]REGISTRO!X156+[1]CERTIFICADOS!X156</f>
        <v>0</v>
      </c>
      <c r="Y155" s="100">
        <f>+[1]FISCALIZACIONES!Y156+[1]LICENCIAS!Y156+[1]PERMISO!Y156+[1]REGISTRO!Y156+[1]CERTIFICADOS!Y156</f>
        <v>0</v>
      </c>
      <c r="Z155" s="100">
        <f>+[1]FISCALIZACIONES!Z156+[1]LICENCIAS!Z156+[1]PERMISO!Z156+[1]REGISTRO!Z156+[1]CERTIFICADOS!Z156</f>
        <v>0</v>
      </c>
      <c r="AA155" s="101" t="e">
        <f t="shared" si="66"/>
        <v>#REF!</v>
      </c>
      <c r="AB155" s="101" t="e">
        <f t="shared" si="67"/>
        <v>#REF!</v>
      </c>
      <c r="AC155" s="102" t="e">
        <f t="shared" si="68"/>
        <v>#REF!</v>
      </c>
      <c r="AD155" s="102" t="e">
        <f t="shared" si="69"/>
        <v>#REF!</v>
      </c>
      <c r="AE155" s="102" t="e">
        <f t="shared" si="70"/>
        <v>#REF!</v>
      </c>
      <c r="AF155" s="102" t="e">
        <f t="shared" si="71"/>
        <v>#REF!</v>
      </c>
      <c r="AG155" s="102" t="e">
        <f t="shared" si="72"/>
        <v>#REF!</v>
      </c>
      <c r="AH155" s="102" t="e">
        <f t="shared" si="73"/>
        <v>#REF!</v>
      </c>
      <c r="AI155" s="103" t="e">
        <f t="shared" si="74"/>
        <v>#REF!</v>
      </c>
      <c r="AJ155" s="103" t="e">
        <f t="shared" si="75"/>
        <v>#REF!</v>
      </c>
      <c r="AK155" s="103" t="e">
        <f t="shared" si="76"/>
        <v>#REF!</v>
      </c>
      <c r="AL155" s="103" t="e">
        <f t="shared" si="77"/>
        <v>#REF!</v>
      </c>
      <c r="AM155" s="103" t="e">
        <f t="shared" si="78"/>
        <v>#REF!</v>
      </c>
      <c r="AN155" s="103" t="e">
        <f t="shared" si="79"/>
        <v>#REF!</v>
      </c>
      <c r="AO155" s="103" t="e">
        <f t="shared" si="80"/>
        <v>#REF!</v>
      </c>
      <c r="AP155" s="103" t="e">
        <f t="shared" si="81"/>
        <v>#REF!</v>
      </c>
      <c r="AQ155" s="103" t="e">
        <f t="shared" si="82"/>
        <v>#REF!</v>
      </c>
      <c r="AR155" s="103" t="e">
        <f t="shared" si="83"/>
        <v>#REF!</v>
      </c>
      <c r="AS155" s="103" t="e">
        <f t="shared" si="84"/>
        <v>#REF!</v>
      </c>
      <c r="AT155" s="103" t="e">
        <f t="shared" si="85"/>
        <v>#REF!</v>
      </c>
      <c r="AU155" s="103" t="e">
        <f t="shared" si="86"/>
        <v>#REF!</v>
      </c>
      <c r="AV155" s="103" t="e">
        <f t="shared" si="87"/>
        <v>#REF!</v>
      </c>
      <c r="AW155" s="103" t="e">
        <f t="shared" si="88"/>
        <v>#REF!</v>
      </c>
      <c r="AX155" s="103" t="e">
        <f t="shared" si="89"/>
        <v>#REF!</v>
      </c>
      <c r="AY155" s="103" t="e">
        <f t="shared" si="90"/>
        <v>#REF!</v>
      </c>
      <c r="AZ155" s="103" t="e">
        <f t="shared" si="91"/>
        <v>#REF!</v>
      </c>
      <c r="BA155" s="103" t="e">
        <f t="shared" si="92"/>
        <v>#REF!</v>
      </c>
      <c r="BB155" s="103" t="e">
        <f t="shared" si="93"/>
        <v>#REF!</v>
      </c>
      <c r="BC155" s="103" t="e">
        <f t="shared" si="94"/>
        <v>#REF!</v>
      </c>
      <c r="BD155" s="103" t="e">
        <f t="shared" si="95"/>
        <v>#REF!</v>
      </c>
      <c r="BE155" s="103" t="e">
        <f t="shared" si="96"/>
        <v>#REF!</v>
      </c>
    </row>
    <row r="156" spans="1:57">
      <c r="A156" s="290"/>
      <c r="B156" s="296"/>
      <c r="C156" s="107" t="s">
        <v>535</v>
      </c>
      <c r="D156" s="114">
        <f t="shared" si="65"/>
        <v>2</v>
      </c>
      <c r="E156" s="100">
        <f>+[1]FISCALIZACIONES!E157+[1]LICENCIAS!E157+[1]PERMISO!E157+[1]REGISTRO!E157+[1]CERTIFICADOS!E157</f>
        <v>0</v>
      </c>
      <c r="F156" s="100">
        <f>+[1]FISCALIZACIONES!F157+[1]LICENCIAS!F157+[1]PERMISO!F157+[1]REGISTRO!F157+[1]CERTIFICADOS!F157</f>
        <v>1</v>
      </c>
      <c r="G156" s="100">
        <f>+[1]FISCALIZACIONES!G157+[1]LICENCIAS!G157+[1]PERMISO!G157+[1]REGISTRO!G157+[1]CERTIFICADOS!G157</f>
        <v>0</v>
      </c>
      <c r="H156" s="100">
        <f>+[1]FISCALIZACIONES!H157+[1]LICENCIAS!H157+[1]PERMISO!H157+[1]REGISTRO!H157+[1]CERTIFICADOS!H157</f>
        <v>0</v>
      </c>
      <c r="I156" s="100">
        <f>+[1]FISCALIZACIONES!I157+[1]LICENCIAS!I157+[1]PERMISO!I157+[1]REGISTRO!I157+[1]CERTIFICADOS!I157</f>
        <v>1</v>
      </c>
      <c r="J156" s="100">
        <f>+[1]FISCALIZACIONES!J157+[1]LICENCIAS!J157+[1]PERMISO!J157+[1]REGISTRO!J157+[1]CERTIFICADOS!J157</f>
        <v>0</v>
      </c>
      <c r="K156" s="100">
        <f>+[1]FISCALIZACIONES!K157+[1]LICENCIAS!K157+[1]PERMISO!K157+[1]REGISTRO!K157+[1]CERTIFICADOS!K157</f>
        <v>0</v>
      </c>
      <c r="L156" s="100">
        <f>+[1]FISCALIZACIONES!L157+[1]LICENCIAS!L157+[1]PERMISO!L157+[1]REGISTRO!L157+[1]CERTIFICADOS!L157</f>
        <v>0</v>
      </c>
      <c r="M156" s="100">
        <f>+[1]FISCALIZACIONES!M157+[1]LICENCIAS!M157+[1]PERMISO!M157+[1]REGISTRO!M157+[1]CERTIFICADOS!M157</f>
        <v>0</v>
      </c>
      <c r="N156" s="100">
        <f>+[1]FISCALIZACIONES!N157+[1]LICENCIAS!N157+[1]PERMISO!N157+[1]REGISTRO!N157+[1]CERTIFICADOS!N157</f>
        <v>0</v>
      </c>
      <c r="O156" s="100">
        <f>+[1]FISCALIZACIONES!O157+[1]LICENCIAS!O157+[1]PERMISO!O157+[1]REGISTRO!O157+[1]CERTIFICADOS!O157</f>
        <v>0</v>
      </c>
      <c r="P156" s="100">
        <f>+[1]FISCALIZACIONES!P157+[1]LICENCIAS!P157+[1]PERMISO!P157+[1]REGISTRO!P157+[1]CERTIFICADOS!P157</f>
        <v>0</v>
      </c>
      <c r="Q156" s="100">
        <f>+[1]FISCALIZACIONES!Q157+[1]LICENCIAS!Q157+[1]PERMISO!Q157+[1]REGISTRO!Q157+[1]CERTIFICADOS!Q157</f>
        <v>0</v>
      </c>
      <c r="R156" s="100">
        <f>+[1]FISCALIZACIONES!R157+[1]LICENCIAS!R157+[1]PERMISO!R157+[1]REGISTRO!R157+[1]CERTIFICADOS!R157</f>
        <v>0</v>
      </c>
      <c r="S156" s="100">
        <f>+[1]FISCALIZACIONES!S157+[1]LICENCIAS!S157+[1]PERMISO!S157+[1]REGISTRO!S157+[1]CERTIFICADOS!S157</f>
        <v>0</v>
      </c>
      <c r="T156" s="100">
        <f>+[1]FISCALIZACIONES!T157+[1]LICENCIAS!T157+[1]PERMISO!T157+[1]REGISTRO!T157+[1]CERTIFICADOS!T157</f>
        <v>0</v>
      </c>
      <c r="U156" s="100">
        <f>+[1]FISCALIZACIONES!U157+[1]LICENCIAS!U157+[1]PERMISO!U157+[1]REGISTRO!U157+[1]CERTIFICADOS!U157</f>
        <v>0</v>
      </c>
      <c r="V156" s="100">
        <f>+[1]FISCALIZACIONES!V157+[1]LICENCIAS!V157+[1]PERMISO!V157+[1]REGISTRO!V157+[1]CERTIFICADOS!V157</f>
        <v>0</v>
      </c>
      <c r="W156" s="100">
        <f>+[1]FISCALIZACIONES!W157+[1]LICENCIAS!W157+[1]PERMISO!W157+[1]REGISTRO!W157+[1]CERTIFICADOS!W157</f>
        <v>0</v>
      </c>
      <c r="X156" s="100">
        <f>+[1]FISCALIZACIONES!X157+[1]LICENCIAS!X157+[1]PERMISO!X157+[1]REGISTRO!X157+[1]CERTIFICADOS!X157</f>
        <v>0</v>
      </c>
      <c r="Y156" s="100">
        <f>+[1]FISCALIZACIONES!Y157+[1]LICENCIAS!Y157+[1]PERMISO!Y157+[1]REGISTRO!Y157+[1]CERTIFICADOS!Y157</f>
        <v>0</v>
      </c>
      <c r="Z156" s="100">
        <f>+[1]FISCALIZACIONES!Z157+[1]LICENCIAS!Z157+[1]PERMISO!Z157+[1]REGISTRO!Z157+[1]CERTIFICADOS!Z157</f>
        <v>0</v>
      </c>
      <c r="AA156" s="101" t="e">
        <f t="shared" si="66"/>
        <v>#REF!</v>
      </c>
      <c r="AB156" s="101" t="e">
        <f t="shared" si="67"/>
        <v>#REF!</v>
      </c>
      <c r="AC156" s="102" t="e">
        <f t="shared" si="68"/>
        <v>#REF!</v>
      </c>
      <c r="AD156" s="102" t="e">
        <f t="shared" si="69"/>
        <v>#REF!</v>
      </c>
      <c r="AE156" s="102" t="e">
        <f t="shared" si="70"/>
        <v>#REF!</v>
      </c>
      <c r="AF156" s="102" t="e">
        <f t="shared" si="71"/>
        <v>#REF!</v>
      </c>
      <c r="AG156" s="102" t="e">
        <f t="shared" si="72"/>
        <v>#REF!</v>
      </c>
      <c r="AH156" s="102" t="e">
        <f t="shared" si="73"/>
        <v>#REF!</v>
      </c>
      <c r="AI156" s="103" t="e">
        <f t="shared" si="74"/>
        <v>#REF!</v>
      </c>
      <c r="AJ156" s="103" t="e">
        <f t="shared" si="75"/>
        <v>#REF!</v>
      </c>
      <c r="AK156" s="103" t="e">
        <f t="shared" si="76"/>
        <v>#REF!</v>
      </c>
      <c r="AL156" s="103" t="e">
        <f t="shared" si="77"/>
        <v>#REF!</v>
      </c>
      <c r="AM156" s="103" t="e">
        <f t="shared" si="78"/>
        <v>#REF!</v>
      </c>
      <c r="AN156" s="103" t="e">
        <f t="shared" si="79"/>
        <v>#REF!</v>
      </c>
      <c r="AO156" s="103" t="e">
        <f t="shared" si="80"/>
        <v>#REF!</v>
      </c>
      <c r="AP156" s="103" t="e">
        <f t="shared" si="81"/>
        <v>#REF!</v>
      </c>
      <c r="AQ156" s="103" t="e">
        <f t="shared" si="82"/>
        <v>#REF!</v>
      </c>
      <c r="AR156" s="103" t="e">
        <f t="shared" si="83"/>
        <v>#REF!</v>
      </c>
      <c r="AS156" s="103" t="e">
        <f t="shared" si="84"/>
        <v>#REF!</v>
      </c>
      <c r="AT156" s="103" t="e">
        <f t="shared" si="85"/>
        <v>#REF!</v>
      </c>
      <c r="AU156" s="103" t="e">
        <f t="shared" si="86"/>
        <v>#REF!</v>
      </c>
      <c r="AV156" s="103" t="e">
        <f t="shared" si="87"/>
        <v>#REF!</v>
      </c>
      <c r="AW156" s="103" t="e">
        <f t="shared" si="88"/>
        <v>#REF!</v>
      </c>
      <c r="AX156" s="103" t="e">
        <f t="shared" si="89"/>
        <v>#REF!</v>
      </c>
      <c r="AY156" s="103" t="e">
        <f t="shared" si="90"/>
        <v>#REF!</v>
      </c>
      <c r="AZ156" s="103" t="e">
        <f t="shared" si="91"/>
        <v>#REF!</v>
      </c>
      <c r="BA156" s="103" t="e">
        <f t="shared" si="92"/>
        <v>#REF!</v>
      </c>
      <c r="BB156" s="103" t="e">
        <f t="shared" si="93"/>
        <v>#REF!</v>
      </c>
      <c r="BC156" s="103" t="e">
        <f t="shared" si="94"/>
        <v>#REF!</v>
      </c>
      <c r="BD156" s="103" t="e">
        <f t="shared" si="95"/>
        <v>#REF!</v>
      </c>
      <c r="BE156" s="103" t="e">
        <f t="shared" si="96"/>
        <v>#REF!</v>
      </c>
    </row>
    <row r="157" spans="1:57">
      <c r="A157" s="290"/>
      <c r="B157" s="296"/>
      <c r="C157" s="107" t="s">
        <v>536</v>
      </c>
      <c r="D157" s="114">
        <f t="shared" si="65"/>
        <v>17</v>
      </c>
      <c r="E157" s="100">
        <f>+[1]FISCALIZACIONES!E158+[1]LICENCIAS!E158+[1]PERMISO!E158+[1]REGISTRO!E158+[1]CERTIFICADOS!E158</f>
        <v>1</v>
      </c>
      <c r="F157" s="100">
        <f>+[1]FISCALIZACIONES!F158+[1]LICENCIAS!F158+[1]PERMISO!F158+[1]REGISTRO!F158+[1]CERTIFICADOS!F158</f>
        <v>15</v>
      </c>
      <c r="G157" s="100">
        <f>+[1]FISCALIZACIONES!G158+[1]LICENCIAS!G158+[1]PERMISO!G158+[1]REGISTRO!G158+[1]CERTIFICADOS!G158</f>
        <v>0</v>
      </c>
      <c r="H157" s="100">
        <f>+[1]FISCALIZACIONES!H158+[1]LICENCIAS!H158+[1]PERMISO!H158+[1]REGISTRO!H158+[1]CERTIFICADOS!H158</f>
        <v>1</v>
      </c>
      <c r="I157" s="100">
        <f>+[1]FISCALIZACIONES!I158+[1]LICENCIAS!I158+[1]PERMISO!I158+[1]REGISTRO!I158+[1]CERTIFICADOS!I158</f>
        <v>0</v>
      </c>
      <c r="J157" s="100">
        <f>+[1]FISCALIZACIONES!J158+[1]LICENCIAS!J158+[1]PERMISO!J158+[1]REGISTRO!J158+[1]CERTIFICADOS!J158</f>
        <v>0</v>
      </c>
      <c r="K157" s="100">
        <f>+[1]FISCALIZACIONES!K158+[1]LICENCIAS!K158+[1]PERMISO!K158+[1]REGISTRO!K158+[1]CERTIFICADOS!K158</f>
        <v>0</v>
      </c>
      <c r="L157" s="100">
        <f>+[1]FISCALIZACIONES!L158+[1]LICENCIAS!L158+[1]PERMISO!L158+[1]REGISTRO!L158+[1]CERTIFICADOS!L158</f>
        <v>0</v>
      </c>
      <c r="M157" s="100">
        <f>+[1]FISCALIZACIONES!M158+[1]LICENCIAS!M158+[1]PERMISO!M158+[1]REGISTRO!M158+[1]CERTIFICADOS!M158</f>
        <v>0</v>
      </c>
      <c r="N157" s="100">
        <f>+[1]FISCALIZACIONES!N158+[1]LICENCIAS!N158+[1]PERMISO!N158+[1]REGISTRO!N158+[1]CERTIFICADOS!N158</f>
        <v>0</v>
      </c>
      <c r="O157" s="100">
        <f>+[1]FISCALIZACIONES!O158+[1]LICENCIAS!O158+[1]PERMISO!O158+[1]REGISTRO!O158+[1]CERTIFICADOS!O158</f>
        <v>0</v>
      </c>
      <c r="P157" s="100">
        <f>+[1]FISCALIZACIONES!P158+[1]LICENCIAS!P158+[1]PERMISO!P158+[1]REGISTRO!P158+[1]CERTIFICADOS!P158</f>
        <v>0</v>
      </c>
      <c r="Q157" s="100">
        <f>+[1]FISCALIZACIONES!Q158+[1]LICENCIAS!Q158+[1]PERMISO!Q158+[1]REGISTRO!Q158+[1]CERTIFICADOS!Q158</f>
        <v>0</v>
      </c>
      <c r="R157" s="100">
        <f>+[1]FISCALIZACIONES!R158+[1]LICENCIAS!R158+[1]PERMISO!R158+[1]REGISTRO!R158+[1]CERTIFICADOS!R158</f>
        <v>0</v>
      </c>
      <c r="S157" s="100">
        <f>+[1]FISCALIZACIONES!S158+[1]LICENCIAS!S158+[1]PERMISO!S158+[1]REGISTRO!S158+[1]CERTIFICADOS!S158</f>
        <v>0</v>
      </c>
      <c r="T157" s="100">
        <f>+[1]FISCALIZACIONES!T158+[1]LICENCIAS!T158+[1]PERMISO!T158+[1]REGISTRO!T158+[1]CERTIFICADOS!T158</f>
        <v>0</v>
      </c>
      <c r="U157" s="100">
        <f>+[1]FISCALIZACIONES!U158+[1]LICENCIAS!U158+[1]PERMISO!U158+[1]REGISTRO!U158+[1]CERTIFICADOS!U158</f>
        <v>0</v>
      </c>
      <c r="V157" s="100">
        <f>+[1]FISCALIZACIONES!V158+[1]LICENCIAS!V158+[1]PERMISO!V158+[1]REGISTRO!V158+[1]CERTIFICADOS!V158</f>
        <v>0</v>
      </c>
      <c r="W157" s="100">
        <f>+[1]FISCALIZACIONES!W158+[1]LICENCIAS!W158+[1]PERMISO!W158+[1]REGISTRO!W158+[1]CERTIFICADOS!W158</f>
        <v>0</v>
      </c>
      <c r="X157" s="100">
        <f>+[1]FISCALIZACIONES!X158+[1]LICENCIAS!X158+[1]PERMISO!X158+[1]REGISTRO!X158+[1]CERTIFICADOS!X158</f>
        <v>0</v>
      </c>
      <c r="Y157" s="100">
        <f>+[1]FISCALIZACIONES!Y158+[1]LICENCIAS!Y158+[1]PERMISO!Y158+[1]REGISTRO!Y158+[1]CERTIFICADOS!Y158</f>
        <v>0</v>
      </c>
      <c r="Z157" s="100">
        <f>+[1]FISCALIZACIONES!Z158+[1]LICENCIAS!Z158+[1]PERMISO!Z158+[1]REGISTRO!Z158+[1]CERTIFICADOS!Z158</f>
        <v>0</v>
      </c>
      <c r="AA157" s="101" t="e">
        <f t="shared" si="66"/>
        <v>#REF!</v>
      </c>
      <c r="AB157" s="101" t="e">
        <f t="shared" si="67"/>
        <v>#REF!</v>
      </c>
      <c r="AC157" s="102" t="e">
        <f t="shared" si="68"/>
        <v>#REF!</v>
      </c>
      <c r="AD157" s="102" t="e">
        <f t="shared" si="69"/>
        <v>#REF!</v>
      </c>
      <c r="AE157" s="102" t="e">
        <f t="shared" si="70"/>
        <v>#REF!</v>
      </c>
      <c r="AF157" s="102" t="e">
        <f t="shared" si="71"/>
        <v>#REF!</v>
      </c>
      <c r="AG157" s="102" t="e">
        <f t="shared" si="72"/>
        <v>#REF!</v>
      </c>
      <c r="AH157" s="102" t="e">
        <f t="shared" si="73"/>
        <v>#REF!</v>
      </c>
      <c r="AI157" s="103" t="e">
        <f t="shared" si="74"/>
        <v>#REF!</v>
      </c>
      <c r="AJ157" s="103" t="e">
        <f t="shared" si="75"/>
        <v>#REF!</v>
      </c>
      <c r="AK157" s="103" t="e">
        <f t="shared" si="76"/>
        <v>#REF!</v>
      </c>
      <c r="AL157" s="103" t="e">
        <f t="shared" si="77"/>
        <v>#REF!</v>
      </c>
      <c r="AM157" s="103" t="e">
        <f t="shared" si="78"/>
        <v>#REF!</v>
      </c>
      <c r="AN157" s="103" t="e">
        <f t="shared" si="79"/>
        <v>#REF!</v>
      </c>
      <c r="AO157" s="103" t="e">
        <f t="shared" si="80"/>
        <v>#REF!</v>
      </c>
      <c r="AP157" s="103" t="e">
        <f t="shared" si="81"/>
        <v>#REF!</v>
      </c>
      <c r="AQ157" s="103" t="e">
        <f t="shared" si="82"/>
        <v>#REF!</v>
      </c>
      <c r="AR157" s="103" t="e">
        <f t="shared" si="83"/>
        <v>#REF!</v>
      </c>
      <c r="AS157" s="103" t="e">
        <f t="shared" si="84"/>
        <v>#REF!</v>
      </c>
      <c r="AT157" s="103" t="e">
        <f t="shared" si="85"/>
        <v>#REF!</v>
      </c>
      <c r="AU157" s="103" t="e">
        <f t="shared" si="86"/>
        <v>#REF!</v>
      </c>
      <c r="AV157" s="103" t="e">
        <f t="shared" si="87"/>
        <v>#REF!</v>
      </c>
      <c r="AW157" s="103" t="e">
        <f t="shared" si="88"/>
        <v>#REF!</v>
      </c>
      <c r="AX157" s="103" t="e">
        <f t="shared" si="89"/>
        <v>#REF!</v>
      </c>
      <c r="AY157" s="103" t="e">
        <f t="shared" si="90"/>
        <v>#REF!</v>
      </c>
      <c r="AZ157" s="103" t="e">
        <f t="shared" si="91"/>
        <v>#REF!</v>
      </c>
      <c r="BA157" s="103" t="e">
        <f t="shared" si="92"/>
        <v>#REF!</v>
      </c>
      <c r="BB157" s="103" t="e">
        <f t="shared" si="93"/>
        <v>#REF!</v>
      </c>
      <c r="BC157" s="103" t="e">
        <f t="shared" si="94"/>
        <v>#REF!</v>
      </c>
      <c r="BD157" s="103" t="e">
        <f t="shared" si="95"/>
        <v>#REF!</v>
      </c>
      <c r="BE157" s="103" t="e">
        <f t="shared" si="96"/>
        <v>#REF!</v>
      </c>
    </row>
    <row r="158" spans="1:57">
      <c r="A158" s="290"/>
      <c r="B158" s="296"/>
      <c r="C158" s="107" t="s">
        <v>374</v>
      </c>
      <c r="D158" s="114">
        <f t="shared" si="65"/>
        <v>1</v>
      </c>
      <c r="E158" s="100">
        <f>+[1]FISCALIZACIONES!E159+[1]LICENCIAS!E159+[1]PERMISO!E159+[1]REGISTRO!E159+[1]CERTIFICADOS!E159</f>
        <v>0</v>
      </c>
      <c r="F158" s="100">
        <f>+[1]FISCALIZACIONES!F159+[1]LICENCIAS!F159+[1]PERMISO!F159+[1]REGISTRO!F159+[1]CERTIFICADOS!F159</f>
        <v>1</v>
      </c>
      <c r="G158" s="100">
        <f>+[1]FISCALIZACIONES!G159+[1]LICENCIAS!G159+[1]PERMISO!G159+[1]REGISTRO!G159+[1]CERTIFICADOS!G159</f>
        <v>0</v>
      </c>
      <c r="H158" s="100">
        <f>+[1]FISCALIZACIONES!H159+[1]LICENCIAS!H159+[1]PERMISO!H159+[1]REGISTRO!H159+[1]CERTIFICADOS!H159</f>
        <v>0</v>
      </c>
      <c r="I158" s="100">
        <f>+[1]FISCALIZACIONES!I159+[1]LICENCIAS!I159+[1]PERMISO!I159+[1]REGISTRO!I159+[1]CERTIFICADOS!I159</f>
        <v>0</v>
      </c>
      <c r="J158" s="100">
        <f>+[1]FISCALIZACIONES!J159+[1]LICENCIAS!J159+[1]PERMISO!J159+[1]REGISTRO!J159+[1]CERTIFICADOS!J159</f>
        <v>0</v>
      </c>
      <c r="K158" s="100">
        <f>+[1]FISCALIZACIONES!K159+[1]LICENCIAS!K159+[1]PERMISO!K159+[1]REGISTRO!K159+[1]CERTIFICADOS!K159</f>
        <v>0</v>
      </c>
      <c r="L158" s="100">
        <f>+[1]FISCALIZACIONES!L159+[1]LICENCIAS!L159+[1]PERMISO!L159+[1]REGISTRO!L159+[1]CERTIFICADOS!L159</f>
        <v>0</v>
      </c>
      <c r="M158" s="100">
        <f>+[1]FISCALIZACIONES!M159+[1]LICENCIAS!M159+[1]PERMISO!M159+[1]REGISTRO!M159+[1]CERTIFICADOS!M159</f>
        <v>0</v>
      </c>
      <c r="N158" s="100">
        <f>+[1]FISCALIZACIONES!N159+[1]LICENCIAS!N159+[1]PERMISO!N159+[1]REGISTRO!N159+[1]CERTIFICADOS!N159</f>
        <v>0</v>
      </c>
      <c r="O158" s="100">
        <f>+[1]FISCALIZACIONES!O159+[1]LICENCIAS!O159+[1]PERMISO!O159+[1]REGISTRO!O159+[1]CERTIFICADOS!O159</f>
        <v>0</v>
      </c>
      <c r="P158" s="100">
        <f>+[1]FISCALIZACIONES!P159+[1]LICENCIAS!P159+[1]PERMISO!P159+[1]REGISTRO!P159+[1]CERTIFICADOS!P159</f>
        <v>0</v>
      </c>
      <c r="Q158" s="100">
        <f>+[1]FISCALIZACIONES!Q159+[1]LICENCIAS!Q159+[1]PERMISO!Q159+[1]REGISTRO!Q159+[1]CERTIFICADOS!Q159</f>
        <v>0</v>
      </c>
      <c r="R158" s="100">
        <f>+[1]FISCALIZACIONES!R159+[1]LICENCIAS!R159+[1]PERMISO!R159+[1]REGISTRO!R159+[1]CERTIFICADOS!R159</f>
        <v>0</v>
      </c>
      <c r="S158" s="100">
        <f>+[1]FISCALIZACIONES!S159+[1]LICENCIAS!S159+[1]PERMISO!S159+[1]REGISTRO!S159+[1]CERTIFICADOS!S159</f>
        <v>0</v>
      </c>
      <c r="T158" s="100">
        <f>+[1]FISCALIZACIONES!T159+[1]LICENCIAS!T159+[1]PERMISO!T159+[1]REGISTRO!T159+[1]CERTIFICADOS!T159</f>
        <v>0</v>
      </c>
      <c r="U158" s="100">
        <f>+[1]FISCALIZACIONES!U159+[1]LICENCIAS!U159+[1]PERMISO!U159+[1]REGISTRO!U159+[1]CERTIFICADOS!U159</f>
        <v>0</v>
      </c>
      <c r="V158" s="100">
        <f>+[1]FISCALIZACIONES!V159+[1]LICENCIAS!V159+[1]PERMISO!V159+[1]REGISTRO!V159+[1]CERTIFICADOS!V159</f>
        <v>0</v>
      </c>
      <c r="W158" s="100">
        <f>+[1]FISCALIZACIONES!W159+[1]LICENCIAS!W159+[1]PERMISO!W159+[1]REGISTRO!W159+[1]CERTIFICADOS!W159</f>
        <v>0</v>
      </c>
      <c r="X158" s="100">
        <f>+[1]FISCALIZACIONES!X159+[1]LICENCIAS!X159+[1]PERMISO!X159+[1]REGISTRO!X159+[1]CERTIFICADOS!X159</f>
        <v>0</v>
      </c>
      <c r="Y158" s="100">
        <f>+[1]FISCALIZACIONES!Y159+[1]LICENCIAS!Y159+[1]PERMISO!Y159+[1]REGISTRO!Y159+[1]CERTIFICADOS!Y159</f>
        <v>0</v>
      </c>
      <c r="Z158" s="100">
        <f>+[1]FISCALIZACIONES!Z159+[1]LICENCIAS!Z159+[1]PERMISO!Z159+[1]REGISTRO!Z159+[1]CERTIFICADOS!Z159</f>
        <v>0</v>
      </c>
      <c r="AA158" s="101" t="e">
        <f t="shared" si="66"/>
        <v>#REF!</v>
      </c>
      <c r="AB158" s="101" t="e">
        <f t="shared" si="67"/>
        <v>#REF!</v>
      </c>
      <c r="AC158" s="102" t="e">
        <f t="shared" si="68"/>
        <v>#REF!</v>
      </c>
      <c r="AD158" s="102" t="e">
        <f t="shared" si="69"/>
        <v>#REF!</v>
      </c>
      <c r="AE158" s="102" t="e">
        <f t="shared" si="70"/>
        <v>#REF!</v>
      </c>
      <c r="AF158" s="102" t="e">
        <f t="shared" si="71"/>
        <v>#REF!</v>
      </c>
      <c r="AG158" s="102" t="e">
        <f t="shared" si="72"/>
        <v>#REF!</v>
      </c>
      <c r="AH158" s="102" t="e">
        <f t="shared" si="73"/>
        <v>#REF!</v>
      </c>
      <c r="AI158" s="103" t="e">
        <f t="shared" si="74"/>
        <v>#REF!</v>
      </c>
      <c r="AJ158" s="103" t="e">
        <f t="shared" si="75"/>
        <v>#REF!</v>
      </c>
      <c r="AK158" s="103" t="e">
        <f t="shared" si="76"/>
        <v>#REF!</v>
      </c>
      <c r="AL158" s="103" t="e">
        <f t="shared" si="77"/>
        <v>#REF!</v>
      </c>
      <c r="AM158" s="103" t="e">
        <f t="shared" si="78"/>
        <v>#REF!</v>
      </c>
      <c r="AN158" s="103" t="e">
        <f t="shared" si="79"/>
        <v>#REF!</v>
      </c>
      <c r="AO158" s="103" t="e">
        <f t="shared" si="80"/>
        <v>#REF!</v>
      </c>
      <c r="AP158" s="103" t="e">
        <f t="shared" si="81"/>
        <v>#REF!</v>
      </c>
      <c r="AQ158" s="103" t="e">
        <f t="shared" si="82"/>
        <v>#REF!</v>
      </c>
      <c r="AR158" s="103" t="e">
        <f t="shared" si="83"/>
        <v>#REF!</v>
      </c>
      <c r="AS158" s="103" t="e">
        <f t="shared" si="84"/>
        <v>#REF!</v>
      </c>
      <c r="AT158" s="103" t="e">
        <f t="shared" si="85"/>
        <v>#REF!</v>
      </c>
      <c r="AU158" s="103" t="e">
        <f t="shared" si="86"/>
        <v>#REF!</v>
      </c>
      <c r="AV158" s="103" t="e">
        <f t="shared" si="87"/>
        <v>#REF!</v>
      </c>
      <c r="AW158" s="103" t="e">
        <f t="shared" si="88"/>
        <v>#REF!</v>
      </c>
      <c r="AX158" s="103" t="e">
        <f t="shared" si="89"/>
        <v>#REF!</v>
      </c>
      <c r="AY158" s="103" t="e">
        <f t="shared" si="90"/>
        <v>#REF!</v>
      </c>
      <c r="AZ158" s="103" t="e">
        <f t="shared" si="91"/>
        <v>#REF!</v>
      </c>
      <c r="BA158" s="103" t="e">
        <f t="shared" si="92"/>
        <v>#REF!</v>
      </c>
      <c r="BB158" s="103" t="e">
        <f t="shared" si="93"/>
        <v>#REF!</v>
      </c>
      <c r="BC158" s="103" t="e">
        <f t="shared" si="94"/>
        <v>#REF!</v>
      </c>
      <c r="BD158" s="103" t="e">
        <f t="shared" si="95"/>
        <v>#REF!</v>
      </c>
      <c r="BE158" s="103" t="e">
        <f t="shared" si="96"/>
        <v>#REF!</v>
      </c>
    </row>
    <row r="159" spans="1:57">
      <c r="A159" s="290"/>
      <c r="B159" s="296"/>
      <c r="C159" s="107" t="s">
        <v>375</v>
      </c>
      <c r="D159" s="114">
        <f t="shared" si="65"/>
        <v>1</v>
      </c>
      <c r="E159" s="100">
        <f>+[1]FISCALIZACIONES!E160+[1]LICENCIAS!E160+[1]PERMISO!E160+[1]REGISTRO!E160+[1]CERTIFICADOS!E160</f>
        <v>0</v>
      </c>
      <c r="F159" s="100">
        <f>+[1]FISCALIZACIONES!F160+[1]LICENCIAS!F160+[1]PERMISO!F160+[1]REGISTRO!F160+[1]CERTIFICADOS!F160</f>
        <v>0</v>
      </c>
      <c r="G159" s="100">
        <f>+[1]FISCALIZACIONES!G160+[1]LICENCIAS!G160+[1]PERMISO!G160+[1]REGISTRO!G160+[1]CERTIFICADOS!G160</f>
        <v>1</v>
      </c>
      <c r="H159" s="100">
        <f>+[1]FISCALIZACIONES!H160+[1]LICENCIAS!H160+[1]PERMISO!H160+[1]REGISTRO!H160+[1]CERTIFICADOS!H160</f>
        <v>0</v>
      </c>
      <c r="I159" s="100">
        <f>+[1]FISCALIZACIONES!I160+[1]LICENCIAS!I160+[1]PERMISO!I160+[1]REGISTRO!I160+[1]CERTIFICADOS!I160</f>
        <v>0</v>
      </c>
      <c r="J159" s="100">
        <f>+[1]FISCALIZACIONES!J160+[1]LICENCIAS!J160+[1]PERMISO!J160+[1]REGISTRO!J160+[1]CERTIFICADOS!J160</f>
        <v>0</v>
      </c>
      <c r="K159" s="100">
        <f>+[1]FISCALIZACIONES!K160+[1]LICENCIAS!K160+[1]PERMISO!K160+[1]REGISTRO!K160+[1]CERTIFICADOS!K160</f>
        <v>0</v>
      </c>
      <c r="L159" s="100">
        <f>+[1]FISCALIZACIONES!L160+[1]LICENCIAS!L160+[1]PERMISO!L160+[1]REGISTRO!L160+[1]CERTIFICADOS!L160</f>
        <v>0</v>
      </c>
      <c r="M159" s="100">
        <f>+[1]FISCALIZACIONES!M160+[1]LICENCIAS!M160+[1]PERMISO!M160+[1]REGISTRO!M160+[1]CERTIFICADOS!M160</f>
        <v>0</v>
      </c>
      <c r="N159" s="100">
        <f>+[1]FISCALIZACIONES!N160+[1]LICENCIAS!N160+[1]PERMISO!N160+[1]REGISTRO!N160+[1]CERTIFICADOS!N160</f>
        <v>0</v>
      </c>
      <c r="O159" s="100">
        <f>+[1]FISCALIZACIONES!O160+[1]LICENCIAS!O160+[1]PERMISO!O160+[1]REGISTRO!O160+[1]CERTIFICADOS!O160</f>
        <v>0</v>
      </c>
      <c r="P159" s="100">
        <f>+[1]FISCALIZACIONES!P160+[1]LICENCIAS!P160+[1]PERMISO!P160+[1]REGISTRO!P160+[1]CERTIFICADOS!P160</f>
        <v>0</v>
      </c>
      <c r="Q159" s="100">
        <f>+[1]FISCALIZACIONES!Q160+[1]LICENCIAS!Q160+[1]PERMISO!Q160+[1]REGISTRO!Q160+[1]CERTIFICADOS!Q160</f>
        <v>0</v>
      </c>
      <c r="R159" s="100">
        <f>+[1]FISCALIZACIONES!R160+[1]LICENCIAS!R160+[1]PERMISO!R160+[1]REGISTRO!R160+[1]CERTIFICADOS!R160</f>
        <v>0</v>
      </c>
      <c r="S159" s="100">
        <f>+[1]FISCALIZACIONES!S160+[1]LICENCIAS!S160+[1]PERMISO!S160+[1]REGISTRO!S160+[1]CERTIFICADOS!S160</f>
        <v>0</v>
      </c>
      <c r="T159" s="100">
        <f>+[1]FISCALIZACIONES!T160+[1]LICENCIAS!T160+[1]PERMISO!T160+[1]REGISTRO!T160+[1]CERTIFICADOS!T160</f>
        <v>0</v>
      </c>
      <c r="U159" s="100">
        <f>+[1]FISCALIZACIONES!U160+[1]LICENCIAS!U160+[1]PERMISO!U160+[1]REGISTRO!U160+[1]CERTIFICADOS!U160</f>
        <v>0</v>
      </c>
      <c r="V159" s="100">
        <f>+[1]FISCALIZACIONES!V160+[1]LICENCIAS!V160+[1]PERMISO!V160+[1]REGISTRO!V160+[1]CERTIFICADOS!V160</f>
        <v>0</v>
      </c>
      <c r="W159" s="100">
        <f>+[1]FISCALIZACIONES!W160+[1]LICENCIAS!W160+[1]PERMISO!W160+[1]REGISTRO!W160+[1]CERTIFICADOS!W160</f>
        <v>0</v>
      </c>
      <c r="X159" s="100">
        <f>+[1]FISCALIZACIONES!X160+[1]LICENCIAS!X160+[1]PERMISO!X160+[1]REGISTRO!X160+[1]CERTIFICADOS!X160</f>
        <v>0</v>
      </c>
      <c r="Y159" s="100">
        <f>+[1]FISCALIZACIONES!Y160+[1]LICENCIAS!Y160+[1]PERMISO!Y160+[1]REGISTRO!Y160+[1]CERTIFICADOS!Y160</f>
        <v>0</v>
      </c>
      <c r="Z159" s="100">
        <f>+[1]FISCALIZACIONES!Z160+[1]LICENCIAS!Z160+[1]PERMISO!Z160+[1]REGISTRO!Z160+[1]CERTIFICADOS!Z160</f>
        <v>0</v>
      </c>
      <c r="AA159" s="101" t="e">
        <f t="shared" si="66"/>
        <v>#REF!</v>
      </c>
      <c r="AB159" s="101" t="e">
        <f t="shared" si="67"/>
        <v>#REF!</v>
      </c>
      <c r="AC159" s="102" t="e">
        <f t="shared" si="68"/>
        <v>#REF!</v>
      </c>
      <c r="AD159" s="102" t="e">
        <f t="shared" si="69"/>
        <v>#REF!</v>
      </c>
      <c r="AE159" s="102" t="e">
        <f t="shared" si="70"/>
        <v>#REF!</v>
      </c>
      <c r="AF159" s="102" t="e">
        <f t="shared" si="71"/>
        <v>#REF!</v>
      </c>
      <c r="AG159" s="102" t="e">
        <f t="shared" si="72"/>
        <v>#REF!</v>
      </c>
      <c r="AH159" s="102" t="e">
        <f t="shared" si="73"/>
        <v>#REF!</v>
      </c>
      <c r="AI159" s="103" t="e">
        <f t="shared" si="74"/>
        <v>#REF!</v>
      </c>
      <c r="AJ159" s="103" t="e">
        <f t="shared" si="75"/>
        <v>#REF!</v>
      </c>
      <c r="AK159" s="103" t="e">
        <f t="shared" si="76"/>
        <v>#REF!</v>
      </c>
      <c r="AL159" s="103" t="e">
        <f t="shared" si="77"/>
        <v>#REF!</v>
      </c>
      <c r="AM159" s="103" t="e">
        <f t="shared" si="78"/>
        <v>#REF!</v>
      </c>
      <c r="AN159" s="103" t="e">
        <f t="shared" si="79"/>
        <v>#REF!</v>
      </c>
      <c r="AO159" s="103" t="e">
        <f t="shared" si="80"/>
        <v>#REF!</v>
      </c>
      <c r="AP159" s="103" t="e">
        <f t="shared" si="81"/>
        <v>#REF!</v>
      </c>
      <c r="AQ159" s="103" t="e">
        <f t="shared" si="82"/>
        <v>#REF!</v>
      </c>
      <c r="AR159" s="103" t="e">
        <f t="shared" si="83"/>
        <v>#REF!</v>
      </c>
      <c r="AS159" s="103" t="e">
        <f t="shared" si="84"/>
        <v>#REF!</v>
      </c>
      <c r="AT159" s="103" t="e">
        <f t="shared" si="85"/>
        <v>#REF!</v>
      </c>
      <c r="AU159" s="103" t="e">
        <f t="shared" si="86"/>
        <v>#REF!</v>
      </c>
      <c r="AV159" s="103" t="e">
        <f t="shared" si="87"/>
        <v>#REF!</v>
      </c>
      <c r="AW159" s="103" t="e">
        <f t="shared" si="88"/>
        <v>#REF!</v>
      </c>
      <c r="AX159" s="103" t="e">
        <f t="shared" si="89"/>
        <v>#REF!</v>
      </c>
      <c r="AY159" s="103" t="e">
        <f t="shared" si="90"/>
        <v>#REF!</v>
      </c>
      <c r="AZ159" s="103" t="e">
        <f t="shared" si="91"/>
        <v>#REF!</v>
      </c>
      <c r="BA159" s="103" t="e">
        <f t="shared" si="92"/>
        <v>#REF!</v>
      </c>
      <c r="BB159" s="103" t="e">
        <f t="shared" si="93"/>
        <v>#REF!</v>
      </c>
      <c r="BC159" s="103" t="e">
        <f t="shared" si="94"/>
        <v>#REF!</v>
      </c>
      <c r="BD159" s="103" t="e">
        <f t="shared" si="95"/>
        <v>#REF!</v>
      </c>
      <c r="BE159" s="103" t="e">
        <f t="shared" si="96"/>
        <v>#REF!</v>
      </c>
    </row>
    <row r="160" spans="1:57">
      <c r="A160" s="290"/>
      <c r="B160" s="296"/>
      <c r="C160" s="107" t="s">
        <v>376</v>
      </c>
      <c r="D160" s="114">
        <f t="shared" si="65"/>
        <v>1</v>
      </c>
      <c r="E160" s="100">
        <f>+[1]FISCALIZACIONES!E161+[1]LICENCIAS!E161+[1]PERMISO!E161+[1]REGISTRO!E161+[1]CERTIFICADOS!E161</f>
        <v>0</v>
      </c>
      <c r="F160" s="100">
        <f>+[1]FISCALIZACIONES!F161+[1]LICENCIAS!F161+[1]PERMISO!F161+[1]REGISTRO!F161+[1]CERTIFICADOS!F161</f>
        <v>0</v>
      </c>
      <c r="G160" s="100">
        <f>+[1]FISCALIZACIONES!G161+[1]LICENCIAS!G161+[1]PERMISO!G161+[1]REGISTRO!G161+[1]CERTIFICADOS!G161</f>
        <v>0</v>
      </c>
      <c r="H160" s="100">
        <f>+[1]FISCALIZACIONES!H161+[1]LICENCIAS!H161+[1]PERMISO!H161+[1]REGISTRO!H161+[1]CERTIFICADOS!H161</f>
        <v>1</v>
      </c>
      <c r="I160" s="100">
        <f>+[1]FISCALIZACIONES!I161+[1]LICENCIAS!I161+[1]PERMISO!I161+[1]REGISTRO!I161+[1]CERTIFICADOS!I161</f>
        <v>0</v>
      </c>
      <c r="J160" s="100">
        <f>+[1]FISCALIZACIONES!J161+[1]LICENCIAS!J161+[1]PERMISO!J161+[1]REGISTRO!J161+[1]CERTIFICADOS!J161</f>
        <v>0</v>
      </c>
      <c r="K160" s="100">
        <f>+[1]FISCALIZACIONES!K161+[1]LICENCIAS!K161+[1]PERMISO!K161+[1]REGISTRO!K161+[1]CERTIFICADOS!K161</f>
        <v>0</v>
      </c>
      <c r="L160" s="100">
        <f>+[1]FISCALIZACIONES!L161+[1]LICENCIAS!L161+[1]PERMISO!L161+[1]REGISTRO!L161+[1]CERTIFICADOS!L161</f>
        <v>0</v>
      </c>
      <c r="M160" s="100">
        <f>+[1]FISCALIZACIONES!M161+[1]LICENCIAS!M161+[1]PERMISO!M161+[1]REGISTRO!M161+[1]CERTIFICADOS!M161</f>
        <v>0</v>
      </c>
      <c r="N160" s="100">
        <f>+[1]FISCALIZACIONES!N161+[1]LICENCIAS!N161+[1]PERMISO!N161+[1]REGISTRO!N161+[1]CERTIFICADOS!N161</f>
        <v>0</v>
      </c>
      <c r="O160" s="100">
        <f>+[1]FISCALIZACIONES!O161+[1]LICENCIAS!O161+[1]PERMISO!O161+[1]REGISTRO!O161+[1]CERTIFICADOS!O161</f>
        <v>0</v>
      </c>
      <c r="P160" s="100">
        <f>+[1]FISCALIZACIONES!P161+[1]LICENCIAS!P161+[1]PERMISO!P161+[1]REGISTRO!P161+[1]CERTIFICADOS!P161</f>
        <v>0</v>
      </c>
      <c r="Q160" s="100">
        <f>+[1]FISCALIZACIONES!Q161+[1]LICENCIAS!Q161+[1]PERMISO!Q161+[1]REGISTRO!Q161+[1]CERTIFICADOS!Q161</f>
        <v>0</v>
      </c>
      <c r="R160" s="100">
        <f>+[1]FISCALIZACIONES!R161+[1]LICENCIAS!R161+[1]PERMISO!R161+[1]REGISTRO!R161+[1]CERTIFICADOS!R161</f>
        <v>0</v>
      </c>
      <c r="S160" s="100">
        <f>+[1]FISCALIZACIONES!S161+[1]LICENCIAS!S161+[1]PERMISO!S161+[1]REGISTRO!S161+[1]CERTIFICADOS!S161</f>
        <v>0</v>
      </c>
      <c r="T160" s="100">
        <f>+[1]FISCALIZACIONES!T161+[1]LICENCIAS!T161+[1]PERMISO!T161+[1]REGISTRO!T161+[1]CERTIFICADOS!T161</f>
        <v>0</v>
      </c>
      <c r="U160" s="100">
        <f>+[1]FISCALIZACIONES!U161+[1]LICENCIAS!U161+[1]PERMISO!U161+[1]REGISTRO!U161+[1]CERTIFICADOS!U161</f>
        <v>0</v>
      </c>
      <c r="V160" s="100">
        <f>+[1]FISCALIZACIONES!V161+[1]LICENCIAS!V161+[1]PERMISO!V161+[1]REGISTRO!V161+[1]CERTIFICADOS!V161</f>
        <v>0</v>
      </c>
      <c r="W160" s="100">
        <f>+[1]FISCALIZACIONES!W161+[1]LICENCIAS!W161+[1]PERMISO!W161+[1]REGISTRO!W161+[1]CERTIFICADOS!W161</f>
        <v>0</v>
      </c>
      <c r="X160" s="100">
        <f>+[1]FISCALIZACIONES!X161+[1]LICENCIAS!X161+[1]PERMISO!X161+[1]REGISTRO!X161+[1]CERTIFICADOS!X161</f>
        <v>0</v>
      </c>
      <c r="Y160" s="100">
        <f>+[1]FISCALIZACIONES!Y161+[1]LICENCIAS!Y161+[1]PERMISO!Y161+[1]REGISTRO!Y161+[1]CERTIFICADOS!Y161</f>
        <v>0</v>
      </c>
      <c r="Z160" s="100">
        <f>+[1]FISCALIZACIONES!Z161+[1]LICENCIAS!Z161+[1]PERMISO!Z161+[1]REGISTRO!Z161+[1]CERTIFICADOS!Z161</f>
        <v>0</v>
      </c>
      <c r="AA160" s="101" t="e">
        <f t="shared" si="66"/>
        <v>#REF!</v>
      </c>
      <c r="AB160" s="101" t="e">
        <f t="shared" si="67"/>
        <v>#REF!</v>
      </c>
      <c r="AC160" s="102" t="e">
        <f t="shared" si="68"/>
        <v>#REF!</v>
      </c>
      <c r="AD160" s="102" t="e">
        <f t="shared" si="69"/>
        <v>#REF!</v>
      </c>
      <c r="AE160" s="102" t="e">
        <f t="shared" si="70"/>
        <v>#REF!</v>
      </c>
      <c r="AF160" s="102" t="e">
        <f t="shared" si="71"/>
        <v>#REF!</v>
      </c>
      <c r="AG160" s="102" t="e">
        <f t="shared" si="72"/>
        <v>#REF!</v>
      </c>
      <c r="AH160" s="102" t="e">
        <f t="shared" si="73"/>
        <v>#REF!</v>
      </c>
      <c r="AI160" s="103" t="e">
        <f t="shared" si="74"/>
        <v>#REF!</v>
      </c>
      <c r="AJ160" s="103" t="e">
        <f t="shared" si="75"/>
        <v>#REF!</v>
      </c>
      <c r="AK160" s="103" t="e">
        <f t="shared" si="76"/>
        <v>#REF!</v>
      </c>
      <c r="AL160" s="103" t="e">
        <f t="shared" si="77"/>
        <v>#REF!</v>
      </c>
      <c r="AM160" s="103" t="e">
        <f t="shared" si="78"/>
        <v>#REF!</v>
      </c>
      <c r="AN160" s="103" t="e">
        <f t="shared" si="79"/>
        <v>#REF!</v>
      </c>
      <c r="AO160" s="103" t="e">
        <f t="shared" si="80"/>
        <v>#REF!</v>
      </c>
      <c r="AP160" s="103" t="e">
        <f t="shared" si="81"/>
        <v>#REF!</v>
      </c>
      <c r="AQ160" s="103" t="e">
        <f t="shared" si="82"/>
        <v>#REF!</v>
      </c>
      <c r="AR160" s="103" t="e">
        <f t="shared" si="83"/>
        <v>#REF!</v>
      </c>
      <c r="AS160" s="103" t="e">
        <f t="shared" si="84"/>
        <v>#REF!</v>
      </c>
      <c r="AT160" s="103" t="e">
        <f t="shared" si="85"/>
        <v>#REF!</v>
      </c>
      <c r="AU160" s="103" t="e">
        <f t="shared" si="86"/>
        <v>#REF!</v>
      </c>
      <c r="AV160" s="103" t="e">
        <f t="shared" si="87"/>
        <v>#REF!</v>
      </c>
      <c r="AW160" s="103" t="e">
        <f t="shared" si="88"/>
        <v>#REF!</v>
      </c>
      <c r="AX160" s="103" t="e">
        <f t="shared" si="89"/>
        <v>#REF!</v>
      </c>
      <c r="AY160" s="103" t="e">
        <f t="shared" si="90"/>
        <v>#REF!</v>
      </c>
      <c r="AZ160" s="103" t="e">
        <f t="shared" si="91"/>
        <v>#REF!</v>
      </c>
      <c r="BA160" s="103" t="e">
        <f t="shared" si="92"/>
        <v>#REF!</v>
      </c>
      <c r="BB160" s="103" t="e">
        <f t="shared" si="93"/>
        <v>#REF!</v>
      </c>
      <c r="BC160" s="103" t="e">
        <f t="shared" si="94"/>
        <v>#REF!</v>
      </c>
      <c r="BD160" s="103" t="e">
        <f t="shared" si="95"/>
        <v>#REF!</v>
      </c>
      <c r="BE160" s="103" t="e">
        <f t="shared" si="96"/>
        <v>#REF!</v>
      </c>
    </row>
    <row r="161" spans="1:57">
      <c r="A161" s="290"/>
      <c r="B161" s="296"/>
      <c r="C161" s="109" t="s">
        <v>377</v>
      </c>
      <c r="D161" s="114">
        <f t="shared" si="65"/>
        <v>0</v>
      </c>
      <c r="E161" s="100">
        <f>+[1]FISCALIZACIONES!E162+[1]LICENCIAS!E162+[1]PERMISO!E162+[1]REGISTRO!E162+[1]CERTIFICADOS!E162</f>
        <v>0</v>
      </c>
      <c r="F161" s="100">
        <f>+[1]FISCALIZACIONES!F162+[1]LICENCIAS!F162+[1]PERMISO!F162+[1]REGISTRO!F162+[1]CERTIFICADOS!F162</f>
        <v>0</v>
      </c>
      <c r="G161" s="100">
        <f>+[1]FISCALIZACIONES!G162+[1]LICENCIAS!G162+[1]PERMISO!G162+[1]REGISTRO!G162+[1]CERTIFICADOS!G162</f>
        <v>0</v>
      </c>
      <c r="H161" s="100">
        <f>+[1]FISCALIZACIONES!H162+[1]LICENCIAS!H162+[1]PERMISO!H162+[1]REGISTRO!H162+[1]CERTIFICADOS!H162</f>
        <v>0</v>
      </c>
      <c r="I161" s="100">
        <f>+[1]FISCALIZACIONES!I162+[1]LICENCIAS!I162+[1]PERMISO!I162+[1]REGISTRO!I162+[1]CERTIFICADOS!I162</f>
        <v>0</v>
      </c>
      <c r="J161" s="100">
        <f>+[1]FISCALIZACIONES!J162+[1]LICENCIAS!J162+[1]PERMISO!J162+[1]REGISTRO!J162+[1]CERTIFICADOS!J162</f>
        <v>0</v>
      </c>
      <c r="K161" s="100">
        <f>+[1]FISCALIZACIONES!K162+[1]LICENCIAS!K162+[1]PERMISO!K162+[1]REGISTRO!K162+[1]CERTIFICADOS!K162</f>
        <v>0</v>
      </c>
      <c r="L161" s="100">
        <f>+[1]FISCALIZACIONES!L162+[1]LICENCIAS!L162+[1]PERMISO!L162+[1]REGISTRO!L162+[1]CERTIFICADOS!L162</f>
        <v>0</v>
      </c>
      <c r="M161" s="100">
        <f>+[1]FISCALIZACIONES!M162+[1]LICENCIAS!M162+[1]PERMISO!M162+[1]REGISTRO!M162+[1]CERTIFICADOS!M162</f>
        <v>0</v>
      </c>
      <c r="N161" s="100">
        <f>+[1]FISCALIZACIONES!N162+[1]LICENCIAS!N162+[1]PERMISO!N162+[1]REGISTRO!N162+[1]CERTIFICADOS!N162</f>
        <v>0</v>
      </c>
      <c r="O161" s="100">
        <f>+[1]FISCALIZACIONES!O162+[1]LICENCIAS!O162+[1]PERMISO!O162+[1]REGISTRO!O162+[1]CERTIFICADOS!O162</f>
        <v>0</v>
      </c>
      <c r="P161" s="100">
        <f>+[1]FISCALIZACIONES!P162+[1]LICENCIAS!P162+[1]PERMISO!P162+[1]REGISTRO!P162+[1]CERTIFICADOS!P162</f>
        <v>0</v>
      </c>
      <c r="Q161" s="100">
        <f>+[1]FISCALIZACIONES!Q162+[1]LICENCIAS!Q162+[1]PERMISO!Q162+[1]REGISTRO!Q162+[1]CERTIFICADOS!Q162</f>
        <v>0</v>
      </c>
      <c r="R161" s="100">
        <f>+[1]FISCALIZACIONES!R162+[1]LICENCIAS!R162+[1]PERMISO!R162+[1]REGISTRO!R162+[1]CERTIFICADOS!R162</f>
        <v>0</v>
      </c>
      <c r="S161" s="100">
        <f>+[1]FISCALIZACIONES!S162+[1]LICENCIAS!S162+[1]PERMISO!S162+[1]REGISTRO!S162+[1]CERTIFICADOS!S162</f>
        <v>0</v>
      </c>
      <c r="T161" s="100">
        <f>+[1]FISCALIZACIONES!T162+[1]LICENCIAS!T162+[1]PERMISO!T162+[1]REGISTRO!T162+[1]CERTIFICADOS!T162</f>
        <v>0</v>
      </c>
      <c r="U161" s="100">
        <f>+[1]FISCALIZACIONES!U162+[1]LICENCIAS!U162+[1]PERMISO!U162+[1]REGISTRO!U162+[1]CERTIFICADOS!U162</f>
        <v>0</v>
      </c>
      <c r="V161" s="100">
        <f>+[1]FISCALIZACIONES!V162+[1]LICENCIAS!V162+[1]PERMISO!V162+[1]REGISTRO!V162+[1]CERTIFICADOS!V162</f>
        <v>0</v>
      </c>
      <c r="W161" s="100">
        <f>+[1]FISCALIZACIONES!W162+[1]LICENCIAS!W162+[1]PERMISO!W162+[1]REGISTRO!W162+[1]CERTIFICADOS!W162</f>
        <v>0</v>
      </c>
      <c r="X161" s="100">
        <f>+[1]FISCALIZACIONES!X162+[1]LICENCIAS!X162+[1]PERMISO!X162+[1]REGISTRO!X162+[1]CERTIFICADOS!X162</f>
        <v>0</v>
      </c>
      <c r="Y161" s="100">
        <f>+[1]FISCALIZACIONES!Y162+[1]LICENCIAS!Y162+[1]PERMISO!Y162+[1]REGISTRO!Y162+[1]CERTIFICADOS!Y162</f>
        <v>0</v>
      </c>
      <c r="Z161" s="100">
        <f>+[1]FISCALIZACIONES!Z162+[1]LICENCIAS!Z162+[1]PERMISO!Z162+[1]REGISTRO!Z162+[1]CERTIFICADOS!Z162</f>
        <v>0</v>
      </c>
      <c r="AA161" s="101" t="e">
        <f t="shared" si="66"/>
        <v>#REF!</v>
      </c>
      <c r="AB161" s="101" t="e">
        <f t="shared" si="67"/>
        <v>#REF!</v>
      </c>
      <c r="AC161" s="102" t="e">
        <f t="shared" si="68"/>
        <v>#REF!</v>
      </c>
      <c r="AD161" s="102" t="e">
        <f t="shared" si="69"/>
        <v>#REF!</v>
      </c>
      <c r="AE161" s="102" t="e">
        <f t="shared" si="70"/>
        <v>#REF!</v>
      </c>
      <c r="AF161" s="102" t="e">
        <f t="shared" si="71"/>
        <v>#REF!</v>
      </c>
      <c r="AG161" s="102" t="e">
        <f t="shared" si="72"/>
        <v>#REF!</v>
      </c>
      <c r="AH161" s="102" t="e">
        <f t="shared" si="73"/>
        <v>#REF!</v>
      </c>
      <c r="AI161" s="103" t="e">
        <f t="shared" si="74"/>
        <v>#REF!</v>
      </c>
      <c r="AJ161" s="103" t="e">
        <f t="shared" si="75"/>
        <v>#REF!</v>
      </c>
      <c r="AK161" s="103" t="e">
        <f t="shared" si="76"/>
        <v>#REF!</v>
      </c>
      <c r="AL161" s="103" t="e">
        <f t="shared" si="77"/>
        <v>#REF!</v>
      </c>
      <c r="AM161" s="103" t="e">
        <f t="shared" si="78"/>
        <v>#REF!</v>
      </c>
      <c r="AN161" s="103" t="e">
        <f t="shared" si="79"/>
        <v>#REF!</v>
      </c>
      <c r="AO161" s="103" t="e">
        <f t="shared" si="80"/>
        <v>#REF!</v>
      </c>
      <c r="AP161" s="103" t="e">
        <f t="shared" si="81"/>
        <v>#REF!</v>
      </c>
      <c r="AQ161" s="103" t="e">
        <f t="shared" si="82"/>
        <v>#REF!</v>
      </c>
      <c r="AR161" s="103" t="e">
        <f t="shared" si="83"/>
        <v>#REF!</v>
      </c>
      <c r="AS161" s="103" t="e">
        <f t="shared" si="84"/>
        <v>#REF!</v>
      </c>
      <c r="AT161" s="103" t="e">
        <f t="shared" si="85"/>
        <v>#REF!</v>
      </c>
      <c r="AU161" s="103" t="e">
        <f t="shared" si="86"/>
        <v>#REF!</v>
      </c>
      <c r="AV161" s="103" t="e">
        <f t="shared" si="87"/>
        <v>#REF!</v>
      </c>
      <c r="AW161" s="103" t="e">
        <f t="shared" si="88"/>
        <v>#REF!</v>
      </c>
      <c r="AX161" s="103" t="e">
        <f t="shared" si="89"/>
        <v>#REF!</v>
      </c>
      <c r="AY161" s="103" t="e">
        <f t="shared" si="90"/>
        <v>#REF!</v>
      </c>
      <c r="AZ161" s="103" t="e">
        <f t="shared" si="91"/>
        <v>#REF!</v>
      </c>
      <c r="BA161" s="103" t="e">
        <f t="shared" si="92"/>
        <v>#REF!</v>
      </c>
      <c r="BB161" s="103" t="e">
        <f t="shared" si="93"/>
        <v>#REF!</v>
      </c>
      <c r="BC161" s="103" t="e">
        <f t="shared" si="94"/>
        <v>#REF!</v>
      </c>
      <c r="BD161" s="103" t="e">
        <f t="shared" si="95"/>
        <v>#REF!</v>
      </c>
      <c r="BE161" s="103" t="e">
        <f t="shared" si="96"/>
        <v>#REF!</v>
      </c>
    </row>
    <row r="162" spans="1:57" ht="15" customHeight="1">
      <c r="A162" s="290"/>
      <c r="B162" s="296"/>
      <c r="C162" s="107" t="s">
        <v>378</v>
      </c>
      <c r="D162" s="114">
        <f t="shared" si="65"/>
        <v>3</v>
      </c>
      <c r="E162" s="100">
        <f>+[1]FISCALIZACIONES!E163+[1]LICENCIAS!E163+[1]PERMISO!E163+[1]REGISTRO!E163+[1]CERTIFICADOS!E163</f>
        <v>1</v>
      </c>
      <c r="F162" s="100">
        <f>+[1]FISCALIZACIONES!F163+[1]LICENCIAS!F163+[1]PERMISO!F163+[1]REGISTRO!F163+[1]CERTIFICADOS!F163</f>
        <v>1</v>
      </c>
      <c r="G162" s="100">
        <f>+[1]FISCALIZACIONES!G163+[1]LICENCIAS!G163+[1]PERMISO!G163+[1]REGISTRO!G163+[1]CERTIFICADOS!G163</f>
        <v>0</v>
      </c>
      <c r="H162" s="100">
        <f>+[1]FISCALIZACIONES!H163+[1]LICENCIAS!H163+[1]PERMISO!H163+[1]REGISTRO!H163+[1]CERTIFICADOS!H163</f>
        <v>0</v>
      </c>
      <c r="I162" s="100">
        <f>+[1]FISCALIZACIONES!I163+[1]LICENCIAS!I163+[1]PERMISO!I163+[1]REGISTRO!I163+[1]CERTIFICADOS!I163</f>
        <v>1</v>
      </c>
      <c r="J162" s="100">
        <f>+[1]FISCALIZACIONES!J163+[1]LICENCIAS!J163+[1]PERMISO!J163+[1]REGISTRO!J163+[1]CERTIFICADOS!J163</f>
        <v>0</v>
      </c>
      <c r="K162" s="100">
        <f>+[1]FISCALIZACIONES!K163+[1]LICENCIAS!K163+[1]PERMISO!K163+[1]REGISTRO!K163+[1]CERTIFICADOS!K163</f>
        <v>0</v>
      </c>
      <c r="L162" s="100">
        <f>+[1]FISCALIZACIONES!L163+[1]LICENCIAS!L163+[1]PERMISO!L163+[1]REGISTRO!L163+[1]CERTIFICADOS!L163</f>
        <v>0</v>
      </c>
      <c r="M162" s="100">
        <f>+[1]FISCALIZACIONES!M163+[1]LICENCIAS!M163+[1]PERMISO!M163+[1]REGISTRO!M163+[1]CERTIFICADOS!M163</f>
        <v>0</v>
      </c>
      <c r="N162" s="100">
        <f>+[1]FISCALIZACIONES!N163+[1]LICENCIAS!N163+[1]PERMISO!N163+[1]REGISTRO!N163+[1]CERTIFICADOS!N163</f>
        <v>0</v>
      </c>
      <c r="O162" s="100">
        <f>+[1]FISCALIZACIONES!O163+[1]LICENCIAS!O163+[1]PERMISO!O163+[1]REGISTRO!O163+[1]CERTIFICADOS!O163</f>
        <v>0</v>
      </c>
      <c r="P162" s="100">
        <f>+[1]FISCALIZACIONES!P163+[1]LICENCIAS!P163+[1]PERMISO!P163+[1]REGISTRO!P163+[1]CERTIFICADOS!P163</f>
        <v>0</v>
      </c>
      <c r="Q162" s="100">
        <f>+[1]FISCALIZACIONES!Q163+[1]LICENCIAS!Q163+[1]PERMISO!Q163+[1]REGISTRO!Q163+[1]CERTIFICADOS!Q163</f>
        <v>0</v>
      </c>
      <c r="R162" s="100">
        <f>+[1]FISCALIZACIONES!R163+[1]LICENCIAS!R163+[1]PERMISO!R163+[1]REGISTRO!R163+[1]CERTIFICADOS!R163</f>
        <v>0</v>
      </c>
      <c r="S162" s="100">
        <f>+[1]FISCALIZACIONES!S163+[1]LICENCIAS!S163+[1]PERMISO!S163+[1]REGISTRO!S163+[1]CERTIFICADOS!S163</f>
        <v>0</v>
      </c>
      <c r="T162" s="100">
        <f>+[1]FISCALIZACIONES!T163+[1]LICENCIAS!T163+[1]PERMISO!T163+[1]REGISTRO!T163+[1]CERTIFICADOS!T163</f>
        <v>0</v>
      </c>
      <c r="U162" s="100">
        <f>+[1]FISCALIZACIONES!U163+[1]LICENCIAS!U163+[1]PERMISO!U163+[1]REGISTRO!U163+[1]CERTIFICADOS!U163</f>
        <v>0</v>
      </c>
      <c r="V162" s="100">
        <f>+[1]FISCALIZACIONES!V163+[1]LICENCIAS!V163+[1]PERMISO!V163+[1]REGISTRO!V163+[1]CERTIFICADOS!V163</f>
        <v>0</v>
      </c>
      <c r="W162" s="100">
        <f>+[1]FISCALIZACIONES!W163+[1]LICENCIAS!W163+[1]PERMISO!W163+[1]REGISTRO!W163+[1]CERTIFICADOS!W163</f>
        <v>0</v>
      </c>
      <c r="X162" s="100">
        <f>+[1]FISCALIZACIONES!X163+[1]LICENCIAS!X163+[1]PERMISO!X163+[1]REGISTRO!X163+[1]CERTIFICADOS!X163</f>
        <v>0</v>
      </c>
      <c r="Y162" s="100">
        <f>+[1]FISCALIZACIONES!Y163+[1]LICENCIAS!Y163+[1]PERMISO!Y163+[1]REGISTRO!Y163+[1]CERTIFICADOS!Y163</f>
        <v>0</v>
      </c>
      <c r="Z162" s="100">
        <f>+[1]FISCALIZACIONES!Z163+[1]LICENCIAS!Z163+[1]PERMISO!Z163+[1]REGISTRO!Z163+[1]CERTIFICADOS!Z163</f>
        <v>0</v>
      </c>
      <c r="AA162" s="101" t="e">
        <f t="shared" si="66"/>
        <v>#REF!</v>
      </c>
      <c r="AB162" s="101" t="e">
        <f t="shared" si="67"/>
        <v>#REF!</v>
      </c>
      <c r="AC162" s="102" t="e">
        <f t="shared" si="68"/>
        <v>#REF!</v>
      </c>
      <c r="AD162" s="102" t="e">
        <f t="shared" si="69"/>
        <v>#REF!</v>
      </c>
      <c r="AE162" s="102" t="e">
        <f t="shared" si="70"/>
        <v>#REF!</v>
      </c>
      <c r="AF162" s="102" t="e">
        <f t="shared" si="71"/>
        <v>#REF!</v>
      </c>
      <c r="AG162" s="102" t="e">
        <f t="shared" si="72"/>
        <v>#REF!</v>
      </c>
      <c r="AH162" s="102" t="e">
        <f t="shared" si="73"/>
        <v>#REF!</v>
      </c>
      <c r="AI162" s="103" t="e">
        <f t="shared" si="74"/>
        <v>#REF!</v>
      </c>
      <c r="AJ162" s="103" t="e">
        <f t="shared" si="75"/>
        <v>#REF!</v>
      </c>
      <c r="AK162" s="103" t="e">
        <f t="shared" si="76"/>
        <v>#REF!</v>
      </c>
      <c r="AL162" s="103" t="e">
        <f t="shared" si="77"/>
        <v>#REF!</v>
      </c>
      <c r="AM162" s="103" t="e">
        <f t="shared" si="78"/>
        <v>#REF!</v>
      </c>
      <c r="AN162" s="103" t="e">
        <f t="shared" si="79"/>
        <v>#REF!</v>
      </c>
      <c r="AO162" s="103" t="e">
        <f t="shared" si="80"/>
        <v>#REF!</v>
      </c>
      <c r="AP162" s="103" t="e">
        <f t="shared" si="81"/>
        <v>#REF!</v>
      </c>
      <c r="AQ162" s="103" t="e">
        <f t="shared" si="82"/>
        <v>#REF!</v>
      </c>
      <c r="AR162" s="103" t="e">
        <f t="shared" si="83"/>
        <v>#REF!</v>
      </c>
      <c r="AS162" s="103" t="e">
        <f t="shared" si="84"/>
        <v>#REF!</v>
      </c>
      <c r="AT162" s="103" t="e">
        <f t="shared" si="85"/>
        <v>#REF!</v>
      </c>
      <c r="AU162" s="103" t="e">
        <f t="shared" si="86"/>
        <v>#REF!</v>
      </c>
      <c r="AV162" s="103" t="e">
        <f t="shared" si="87"/>
        <v>#REF!</v>
      </c>
      <c r="AW162" s="103" t="e">
        <f t="shared" si="88"/>
        <v>#REF!</v>
      </c>
      <c r="AX162" s="103" t="e">
        <f t="shared" si="89"/>
        <v>#REF!</v>
      </c>
      <c r="AY162" s="103" t="e">
        <f t="shared" si="90"/>
        <v>#REF!</v>
      </c>
      <c r="AZ162" s="103" t="e">
        <f t="shared" si="91"/>
        <v>#REF!</v>
      </c>
      <c r="BA162" s="103" t="e">
        <f t="shared" si="92"/>
        <v>#REF!</v>
      </c>
      <c r="BB162" s="103" t="e">
        <f t="shared" si="93"/>
        <v>#REF!</v>
      </c>
      <c r="BC162" s="103" t="e">
        <f t="shared" si="94"/>
        <v>#REF!</v>
      </c>
      <c r="BD162" s="103" t="e">
        <f t="shared" si="95"/>
        <v>#REF!</v>
      </c>
      <c r="BE162" s="103" t="e">
        <f t="shared" si="96"/>
        <v>#REF!</v>
      </c>
    </row>
    <row r="163" spans="1:57">
      <c r="A163" s="290"/>
      <c r="B163" s="296"/>
      <c r="C163" s="107" t="s">
        <v>379</v>
      </c>
      <c r="D163" s="114">
        <f t="shared" si="65"/>
        <v>2</v>
      </c>
      <c r="E163" s="100">
        <f>+[1]FISCALIZACIONES!E164+[1]LICENCIAS!E164+[1]PERMISO!E164+[1]REGISTRO!E164+[1]CERTIFICADOS!E164</f>
        <v>1</v>
      </c>
      <c r="F163" s="100">
        <f>+[1]FISCALIZACIONES!F164+[1]LICENCIAS!F164+[1]PERMISO!F164+[1]REGISTRO!F164+[1]CERTIFICADOS!F164</f>
        <v>0</v>
      </c>
      <c r="G163" s="100">
        <f>+[1]FISCALIZACIONES!G164+[1]LICENCIAS!G164+[1]PERMISO!G164+[1]REGISTRO!G164+[1]CERTIFICADOS!G164</f>
        <v>0</v>
      </c>
      <c r="H163" s="100">
        <f>+[1]FISCALIZACIONES!H164+[1]LICENCIAS!H164+[1]PERMISO!H164+[1]REGISTRO!H164+[1]CERTIFICADOS!H164</f>
        <v>1</v>
      </c>
      <c r="I163" s="100">
        <f>+[1]FISCALIZACIONES!I164+[1]LICENCIAS!I164+[1]PERMISO!I164+[1]REGISTRO!I164+[1]CERTIFICADOS!I164</f>
        <v>0</v>
      </c>
      <c r="J163" s="100">
        <f>+[1]FISCALIZACIONES!J164+[1]LICENCIAS!J164+[1]PERMISO!J164+[1]REGISTRO!J164+[1]CERTIFICADOS!J164</f>
        <v>0</v>
      </c>
      <c r="K163" s="100">
        <f>+[1]FISCALIZACIONES!K164+[1]LICENCIAS!K164+[1]PERMISO!K164+[1]REGISTRO!K164+[1]CERTIFICADOS!K164</f>
        <v>0</v>
      </c>
      <c r="L163" s="100">
        <f>+[1]FISCALIZACIONES!L164+[1]LICENCIAS!L164+[1]PERMISO!L164+[1]REGISTRO!L164+[1]CERTIFICADOS!L164</f>
        <v>0</v>
      </c>
      <c r="M163" s="100">
        <f>+[1]FISCALIZACIONES!M164+[1]LICENCIAS!M164+[1]PERMISO!M164+[1]REGISTRO!M164+[1]CERTIFICADOS!M164</f>
        <v>0</v>
      </c>
      <c r="N163" s="100">
        <f>+[1]FISCALIZACIONES!N164+[1]LICENCIAS!N164+[1]PERMISO!N164+[1]REGISTRO!N164+[1]CERTIFICADOS!N164</f>
        <v>0</v>
      </c>
      <c r="O163" s="100">
        <f>+[1]FISCALIZACIONES!O164+[1]LICENCIAS!O164+[1]PERMISO!O164+[1]REGISTRO!O164+[1]CERTIFICADOS!O164</f>
        <v>0</v>
      </c>
      <c r="P163" s="100">
        <f>+[1]FISCALIZACIONES!P164+[1]LICENCIAS!P164+[1]PERMISO!P164+[1]REGISTRO!P164+[1]CERTIFICADOS!P164</f>
        <v>0</v>
      </c>
      <c r="Q163" s="100">
        <f>+[1]FISCALIZACIONES!Q164+[1]LICENCIAS!Q164+[1]PERMISO!Q164+[1]REGISTRO!Q164+[1]CERTIFICADOS!Q164</f>
        <v>0</v>
      </c>
      <c r="R163" s="100">
        <f>+[1]FISCALIZACIONES!R164+[1]LICENCIAS!R164+[1]PERMISO!R164+[1]REGISTRO!R164+[1]CERTIFICADOS!R164</f>
        <v>0</v>
      </c>
      <c r="S163" s="100">
        <f>+[1]FISCALIZACIONES!S164+[1]LICENCIAS!S164+[1]PERMISO!S164+[1]REGISTRO!S164+[1]CERTIFICADOS!S164</f>
        <v>0</v>
      </c>
      <c r="T163" s="100">
        <f>+[1]FISCALIZACIONES!T164+[1]LICENCIAS!T164+[1]PERMISO!T164+[1]REGISTRO!T164+[1]CERTIFICADOS!T164</f>
        <v>0</v>
      </c>
      <c r="U163" s="100">
        <f>+[1]FISCALIZACIONES!U164+[1]LICENCIAS!U164+[1]PERMISO!U164+[1]REGISTRO!U164+[1]CERTIFICADOS!U164</f>
        <v>0</v>
      </c>
      <c r="V163" s="100">
        <f>+[1]FISCALIZACIONES!V164+[1]LICENCIAS!V164+[1]PERMISO!V164+[1]REGISTRO!V164+[1]CERTIFICADOS!V164</f>
        <v>0</v>
      </c>
      <c r="W163" s="100">
        <f>+[1]FISCALIZACIONES!W164+[1]LICENCIAS!W164+[1]PERMISO!W164+[1]REGISTRO!W164+[1]CERTIFICADOS!W164</f>
        <v>0</v>
      </c>
      <c r="X163" s="100">
        <f>+[1]FISCALIZACIONES!X164+[1]LICENCIAS!X164+[1]PERMISO!X164+[1]REGISTRO!X164+[1]CERTIFICADOS!X164</f>
        <v>0</v>
      </c>
      <c r="Y163" s="100">
        <f>+[1]FISCALIZACIONES!Y164+[1]LICENCIAS!Y164+[1]PERMISO!Y164+[1]REGISTRO!Y164+[1]CERTIFICADOS!Y164</f>
        <v>0</v>
      </c>
      <c r="Z163" s="100">
        <f>+[1]FISCALIZACIONES!Z164+[1]LICENCIAS!Z164+[1]PERMISO!Z164+[1]REGISTRO!Z164+[1]CERTIFICADOS!Z164</f>
        <v>0</v>
      </c>
      <c r="AA163" s="101" t="e">
        <f t="shared" si="66"/>
        <v>#REF!</v>
      </c>
      <c r="AB163" s="101" t="e">
        <f t="shared" si="67"/>
        <v>#REF!</v>
      </c>
      <c r="AC163" s="102" t="e">
        <f t="shared" si="68"/>
        <v>#REF!</v>
      </c>
      <c r="AD163" s="102" t="e">
        <f t="shared" si="69"/>
        <v>#REF!</v>
      </c>
      <c r="AE163" s="102" t="e">
        <f t="shared" si="70"/>
        <v>#REF!</v>
      </c>
      <c r="AF163" s="102" t="e">
        <f t="shared" si="71"/>
        <v>#REF!</v>
      </c>
      <c r="AG163" s="102" t="e">
        <f t="shared" si="72"/>
        <v>#REF!</v>
      </c>
      <c r="AH163" s="102" t="e">
        <f t="shared" si="73"/>
        <v>#REF!</v>
      </c>
      <c r="AI163" s="103" t="e">
        <f t="shared" si="74"/>
        <v>#REF!</v>
      </c>
      <c r="AJ163" s="103" t="e">
        <f t="shared" si="75"/>
        <v>#REF!</v>
      </c>
      <c r="AK163" s="103" t="e">
        <f t="shared" si="76"/>
        <v>#REF!</v>
      </c>
      <c r="AL163" s="103" t="e">
        <f t="shared" si="77"/>
        <v>#REF!</v>
      </c>
      <c r="AM163" s="103" t="e">
        <f t="shared" si="78"/>
        <v>#REF!</v>
      </c>
      <c r="AN163" s="103" t="e">
        <f t="shared" si="79"/>
        <v>#REF!</v>
      </c>
      <c r="AO163" s="103" t="e">
        <f t="shared" si="80"/>
        <v>#REF!</v>
      </c>
      <c r="AP163" s="103" t="e">
        <f t="shared" si="81"/>
        <v>#REF!</v>
      </c>
      <c r="AQ163" s="103" t="e">
        <f t="shared" si="82"/>
        <v>#REF!</v>
      </c>
      <c r="AR163" s="103" t="e">
        <f t="shared" si="83"/>
        <v>#REF!</v>
      </c>
      <c r="AS163" s="103" t="e">
        <f t="shared" si="84"/>
        <v>#REF!</v>
      </c>
      <c r="AT163" s="103" t="e">
        <f t="shared" si="85"/>
        <v>#REF!</v>
      </c>
      <c r="AU163" s="103" t="e">
        <f t="shared" si="86"/>
        <v>#REF!</v>
      </c>
      <c r="AV163" s="103" t="e">
        <f t="shared" si="87"/>
        <v>#REF!</v>
      </c>
      <c r="AW163" s="103" t="e">
        <f t="shared" si="88"/>
        <v>#REF!</v>
      </c>
      <c r="AX163" s="103" t="e">
        <f t="shared" si="89"/>
        <v>#REF!</v>
      </c>
      <c r="AY163" s="103" t="e">
        <f t="shared" si="90"/>
        <v>#REF!</v>
      </c>
      <c r="AZ163" s="103" t="e">
        <f t="shared" si="91"/>
        <v>#REF!</v>
      </c>
      <c r="BA163" s="103" t="e">
        <f t="shared" si="92"/>
        <v>#REF!</v>
      </c>
      <c r="BB163" s="103" t="e">
        <f t="shared" si="93"/>
        <v>#REF!</v>
      </c>
      <c r="BC163" s="103" t="e">
        <f t="shared" si="94"/>
        <v>#REF!</v>
      </c>
      <c r="BD163" s="103" t="e">
        <f t="shared" si="95"/>
        <v>#REF!</v>
      </c>
      <c r="BE163" s="103" t="e">
        <f t="shared" si="96"/>
        <v>#REF!</v>
      </c>
    </row>
    <row r="164" spans="1:57">
      <c r="A164" s="290"/>
      <c r="B164" s="296"/>
      <c r="C164" s="107" t="s">
        <v>380</v>
      </c>
      <c r="D164" s="114">
        <f t="shared" si="65"/>
        <v>1</v>
      </c>
      <c r="E164" s="100">
        <f>+[1]FISCALIZACIONES!E165+[1]LICENCIAS!E165+[1]PERMISO!E165+[1]REGISTRO!E165+[1]CERTIFICADOS!E165</f>
        <v>0</v>
      </c>
      <c r="F164" s="100">
        <f>+[1]FISCALIZACIONES!F165+[1]LICENCIAS!F165+[1]PERMISO!F165+[1]REGISTRO!F165+[1]CERTIFICADOS!F165</f>
        <v>1</v>
      </c>
      <c r="G164" s="100">
        <f>+[1]FISCALIZACIONES!G165+[1]LICENCIAS!G165+[1]PERMISO!G165+[1]REGISTRO!G165+[1]CERTIFICADOS!G165</f>
        <v>0</v>
      </c>
      <c r="H164" s="100">
        <f>+[1]FISCALIZACIONES!H165+[1]LICENCIAS!H165+[1]PERMISO!H165+[1]REGISTRO!H165+[1]CERTIFICADOS!H165</f>
        <v>0</v>
      </c>
      <c r="I164" s="100">
        <f>+[1]FISCALIZACIONES!I165+[1]LICENCIAS!I165+[1]PERMISO!I165+[1]REGISTRO!I165+[1]CERTIFICADOS!I165</f>
        <v>0</v>
      </c>
      <c r="J164" s="100">
        <f>+[1]FISCALIZACIONES!J165+[1]LICENCIAS!J165+[1]PERMISO!J165+[1]REGISTRO!J165+[1]CERTIFICADOS!J165</f>
        <v>0</v>
      </c>
      <c r="K164" s="100">
        <f>+[1]FISCALIZACIONES!K165+[1]LICENCIAS!K165+[1]PERMISO!K165+[1]REGISTRO!K165+[1]CERTIFICADOS!K165</f>
        <v>0</v>
      </c>
      <c r="L164" s="100">
        <f>+[1]FISCALIZACIONES!L165+[1]LICENCIAS!L165+[1]PERMISO!L165+[1]REGISTRO!L165+[1]CERTIFICADOS!L165</f>
        <v>0</v>
      </c>
      <c r="M164" s="100">
        <f>+[1]FISCALIZACIONES!M165+[1]LICENCIAS!M165+[1]PERMISO!M165+[1]REGISTRO!M165+[1]CERTIFICADOS!M165</f>
        <v>0</v>
      </c>
      <c r="N164" s="100">
        <f>+[1]FISCALIZACIONES!N165+[1]LICENCIAS!N165+[1]PERMISO!N165+[1]REGISTRO!N165+[1]CERTIFICADOS!N165</f>
        <v>0</v>
      </c>
      <c r="O164" s="100">
        <f>+[1]FISCALIZACIONES!O165+[1]LICENCIAS!O165+[1]PERMISO!O165+[1]REGISTRO!O165+[1]CERTIFICADOS!O165</f>
        <v>0</v>
      </c>
      <c r="P164" s="100">
        <f>+[1]FISCALIZACIONES!P165+[1]LICENCIAS!P165+[1]PERMISO!P165+[1]REGISTRO!P165+[1]CERTIFICADOS!P165</f>
        <v>0</v>
      </c>
      <c r="Q164" s="100">
        <f>+[1]FISCALIZACIONES!Q165+[1]LICENCIAS!Q165+[1]PERMISO!Q165+[1]REGISTRO!Q165+[1]CERTIFICADOS!Q165</f>
        <v>0</v>
      </c>
      <c r="R164" s="100">
        <f>+[1]FISCALIZACIONES!R165+[1]LICENCIAS!R165+[1]PERMISO!R165+[1]REGISTRO!R165+[1]CERTIFICADOS!R165</f>
        <v>0</v>
      </c>
      <c r="S164" s="100">
        <f>+[1]FISCALIZACIONES!S165+[1]LICENCIAS!S165+[1]PERMISO!S165+[1]REGISTRO!S165+[1]CERTIFICADOS!S165</f>
        <v>0</v>
      </c>
      <c r="T164" s="100">
        <f>+[1]FISCALIZACIONES!T165+[1]LICENCIAS!T165+[1]PERMISO!T165+[1]REGISTRO!T165+[1]CERTIFICADOS!T165</f>
        <v>0</v>
      </c>
      <c r="U164" s="100">
        <f>+[1]FISCALIZACIONES!U165+[1]LICENCIAS!U165+[1]PERMISO!U165+[1]REGISTRO!U165+[1]CERTIFICADOS!U165</f>
        <v>0</v>
      </c>
      <c r="V164" s="100">
        <f>+[1]FISCALIZACIONES!V165+[1]LICENCIAS!V165+[1]PERMISO!V165+[1]REGISTRO!V165+[1]CERTIFICADOS!V165</f>
        <v>0</v>
      </c>
      <c r="W164" s="100">
        <f>+[1]FISCALIZACIONES!W165+[1]LICENCIAS!W165+[1]PERMISO!W165+[1]REGISTRO!W165+[1]CERTIFICADOS!W165</f>
        <v>0</v>
      </c>
      <c r="X164" s="100">
        <f>+[1]FISCALIZACIONES!X165+[1]LICENCIAS!X165+[1]PERMISO!X165+[1]REGISTRO!X165+[1]CERTIFICADOS!X165</f>
        <v>0</v>
      </c>
      <c r="Y164" s="100">
        <f>+[1]FISCALIZACIONES!Y165+[1]LICENCIAS!Y165+[1]PERMISO!Y165+[1]REGISTRO!Y165+[1]CERTIFICADOS!Y165</f>
        <v>0</v>
      </c>
      <c r="Z164" s="100">
        <f>+[1]FISCALIZACIONES!Z165+[1]LICENCIAS!Z165+[1]PERMISO!Z165+[1]REGISTRO!Z165+[1]CERTIFICADOS!Z165</f>
        <v>0</v>
      </c>
      <c r="AA164" s="101" t="e">
        <f t="shared" si="66"/>
        <v>#REF!</v>
      </c>
      <c r="AB164" s="101" t="e">
        <f t="shared" si="67"/>
        <v>#REF!</v>
      </c>
      <c r="AC164" s="102" t="e">
        <f t="shared" si="68"/>
        <v>#REF!</v>
      </c>
      <c r="AD164" s="102" t="e">
        <f t="shared" si="69"/>
        <v>#REF!</v>
      </c>
      <c r="AE164" s="102" t="e">
        <f t="shared" si="70"/>
        <v>#REF!</v>
      </c>
      <c r="AF164" s="102" t="e">
        <f t="shared" si="71"/>
        <v>#REF!</v>
      </c>
      <c r="AG164" s="102" t="e">
        <f t="shared" si="72"/>
        <v>#REF!</v>
      </c>
      <c r="AH164" s="102" t="e">
        <f t="shared" si="73"/>
        <v>#REF!</v>
      </c>
      <c r="AI164" s="103" t="e">
        <f t="shared" si="74"/>
        <v>#REF!</v>
      </c>
      <c r="AJ164" s="103" t="e">
        <f t="shared" si="75"/>
        <v>#REF!</v>
      </c>
      <c r="AK164" s="103" t="e">
        <f t="shared" si="76"/>
        <v>#REF!</v>
      </c>
      <c r="AL164" s="103" t="e">
        <f t="shared" si="77"/>
        <v>#REF!</v>
      </c>
      <c r="AM164" s="103" t="e">
        <f t="shared" si="78"/>
        <v>#REF!</v>
      </c>
      <c r="AN164" s="103" t="e">
        <f t="shared" si="79"/>
        <v>#REF!</v>
      </c>
      <c r="AO164" s="103" t="e">
        <f t="shared" si="80"/>
        <v>#REF!</v>
      </c>
      <c r="AP164" s="103" t="e">
        <f t="shared" si="81"/>
        <v>#REF!</v>
      </c>
      <c r="AQ164" s="103" t="e">
        <f t="shared" si="82"/>
        <v>#REF!</v>
      </c>
      <c r="AR164" s="103" t="e">
        <f t="shared" si="83"/>
        <v>#REF!</v>
      </c>
      <c r="AS164" s="103" t="e">
        <f t="shared" si="84"/>
        <v>#REF!</v>
      </c>
      <c r="AT164" s="103" t="e">
        <f t="shared" si="85"/>
        <v>#REF!</v>
      </c>
      <c r="AU164" s="103" t="e">
        <f t="shared" si="86"/>
        <v>#REF!</v>
      </c>
      <c r="AV164" s="103" t="e">
        <f t="shared" si="87"/>
        <v>#REF!</v>
      </c>
      <c r="AW164" s="103" t="e">
        <f t="shared" si="88"/>
        <v>#REF!</v>
      </c>
      <c r="AX164" s="103" t="e">
        <f t="shared" si="89"/>
        <v>#REF!</v>
      </c>
      <c r="AY164" s="103" t="e">
        <f t="shared" si="90"/>
        <v>#REF!</v>
      </c>
      <c r="AZ164" s="103" t="e">
        <f t="shared" si="91"/>
        <v>#REF!</v>
      </c>
      <c r="BA164" s="103" t="e">
        <f t="shared" si="92"/>
        <v>#REF!</v>
      </c>
      <c r="BB164" s="103" t="e">
        <f t="shared" si="93"/>
        <v>#REF!</v>
      </c>
      <c r="BC164" s="103" t="e">
        <f t="shared" si="94"/>
        <v>#REF!</v>
      </c>
      <c r="BD164" s="103" t="e">
        <f t="shared" si="95"/>
        <v>#REF!</v>
      </c>
      <c r="BE164" s="103" t="e">
        <f t="shared" si="96"/>
        <v>#REF!</v>
      </c>
    </row>
    <row r="165" spans="1:57">
      <c r="A165" s="290"/>
      <c r="B165" s="296"/>
      <c r="C165" s="107" t="s">
        <v>381</v>
      </c>
      <c r="D165" s="114">
        <f t="shared" si="65"/>
        <v>3</v>
      </c>
      <c r="E165" s="100">
        <f>+[1]FISCALIZACIONES!E166+[1]LICENCIAS!E166+[1]PERMISO!E166+[1]REGISTRO!E166+[1]CERTIFICADOS!E166</f>
        <v>0</v>
      </c>
      <c r="F165" s="100">
        <f>+[1]FISCALIZACIONES!F166+[1]LICENCIAS!F166+[1]PERMISO!F166+[1]REGISTRO!F166+[1]CERTIFICADOS!F166</f>
        <v>0</v>
      </c>
      <c r="G165" s="100">
        <f>+[1]FISCALIZACIONES!G166+[1]LICENCIAS!G166+[1]PERMISO!G166+[1]REGISTRO!G166+[1]CERTIFICADOS!G166</f>
        <v>1</v>
      </c>
      <c r="H165" s="100">
        <f>+[1]FISCALIZACIONES!H166+[1]LICENCIAS!H166+[1]PERMISO!H166+[1]REGISTRO!H166+[1]CERTIFICADOS!H166</f>
        <v>2</v>
      </c>
      <c r="I165" s="100">
        <f>+[1]FISCALIZACIONES!I166+[1]LICENCIAS!I166+[1]PERMISO!I166+[1]REGISTRO!I166+[1]CERTIFICADOS!I166</f>
        <v>0</v>
      </c>
      <c r="J165" s="100">
        <f>+[1]FISCALIZACIONES!J166+[1]LICENCIAS!J166+[1]PERMISO!J166+[1]REGISTRO!J166+[1]CERTIFICADOS!J166</f>
        <v>0</v>
      </c>
      <c r="K165" s="100">
        <f>+[1]FISCALIZACIONES!K166+[1]LICENCIAS!K166+[1]PERMISO!K166+[1]REGISTRO!K166+[1]CERTIFICADOS!K166</f>
        <v>0</v>
      </c>
      <c r="L165" s="100">
        <f>+[1]FISCALIZACIONES!L166+[1]LICENCIAS!L166+[1]PERMISO!L166+[1]REGISTRO!L166+[1]CERTIFICADOS!L166</f>
        <v>0</v>
      </c>
      <c r="M165" s="100">
        <f>+[1]FISCALIZACIONES!M166+[1]LICENCIAS!M166+[1]PERMISO!M166+[1]REGISTRO!M166+[1]CERTIFICADOS!M166</f>
        <v>0</v>
      </c>
      <c r="N165" s="100">
        <f>+[1]FISCALIZACIONES!N166+[1]LICENCIAS!N166+[1]PERMISO!N166+[1]REGISTRO!N166+[1]CERTIFICADOS!N166</f>
        <v>0</v>
      </c>
      <c r="O165" s="100">
        <f>+[1]FISCALIZACIONES!O166+[1]LICENCIAS!O166+[1]PERMISO!O166+[1]REGISTRO!O166+[1]CERTIFICADOS!O166</f>
        <v>0</v>
      </c>
      <c r="P165" s="100">
        <f>+[1]FISCALIZACIONES!P166+[1]LICENCIAS!P166+[1]PERMISO!P166+[1]REGISTRO!P166+[1]CERTIFICADOS!P166</f>
        <v>0</v>
      </c>
      <c r="Q165" s="100">
        <f>+[1]FISCALIZACIONES!Q166+[1]LICENCIAS!Q166+[1]PERMISO!Q166+[1]REGISTRO!Q166+[1]CERTIFICADOS!Q166</f>
        <v>0</v>
      </c>
      <c r="R165" s="100">
        <f>+[1]FISCALIZACIONES!R166+[1]LICENCIAS!R166+[1]PERMISO!R166+[1]REGISTRO!R166+[1]CERTIFICADOS!R166</f>
        <v>0</v>
      </c>
      <c r="S165" s="100">
        <f>+[1]FISCALIZACIONES!S166+[1]LICENCIAS!S166+[1]PERMISO!S166+[1]REGISTRO!S166+[1]CERTIFICADOS!S166</f>
        <v>0</v>
      </c>
      <c r="T165" s="100">
        <f>+[1]FISCALIZACIONES!T166+[1]LICENCIAS!T166+[1]PERMISO!T166+[1]REGISTRO!T166+[1]CERTIFICADOS!T166</f>
        <v>0</v>
      </c>
      <c r="U165" s="100">
        <f>+[1]FISCALIZACIONES!U166+[1]LICENCIAS!U166+[1]PERMISO!U166+[1]REGISTRO!U166+[1]CERTIFICADOS!U166</f>
        <v>0</v>
      </c>
      <c r="V165" s="100">
        <f>+[1]FISCALIZACIONES!V166+[1]LICENCIAS!V166+[1]PERMISO!V166+[1]REGISTRO!V166+[1]CERTIFICADOS!V166</f>
        <v>0</v>
      </c>
      <c r="W165" s="100">
        <f>+[1]FISCALIZACIONES!W166+[1]LICENCIAS!W166+[1]PERMISO!W166+[1]REGISTRO!W166+[1]CERTIFICADOS!W166</f>
        <v>0</v>
      </c>
      <c r="X165" s="100">
        <f>+[1]FISCALIZACIONES!X166+[1]LICENCIAS!X166+[1]PERMISO!X166+[1]REGISTRO!X166+[1]CERTIFICADOS!X166</f>
        <v>0</v>
      </c>
      <c r="Y165" s="100">
        <f>+[1]FISCALIZACIONES!Y166+[1]LICENCIAS!Y166+[1]PERMISO!Y166+[1]REGISTRO!Y166+[1]CERTIFICADOS!Y166</f>
        <v>0</v>
      </c>
      <c r="Z165" s="100">
        <f>+[1]FISCALIZACIONES!Z166+[1]LICENCIAS!Z166+[1]PERMISO!Z166+[1]REGISTRO!Z166+[1]CERTIFICADOS!Z166</f>
        <v>0</v>
      </c>
      <c r="AA165" s="101" t="e">
        <f t="shared" si="66"/>
        <v>#REF!</v>
      </c>
      <c r="AB165" s="101" t="e">
        <f t="shared" si="67"/>
        <v>#REF!</v>
      </c>
      <c r="AC165" s="102" t="e">
        <f t="shared" si="68"/>
        <v>#REF!</v>
      </c>
      <c r="AD165" s="102" t="e">
        <f t="shared" si="69"/>
        <v>#REF!</v>
      </c>
      <c r="AE165" s="102" t="e">
        <f t="shared" si="70"/>
        <v>#REF!</v>
      </c>
      <c r="AF165" s="102" t="e">
        <f t="shared" si="71"/>
        <v>#REF!</v>
      </c>
      <c r="AG165" s="102" t="e">
        <f t="shared" si="72"/>
        <v>#REF!</v>
      </c>
      <c r="AH165" s="102" t="e">
        <f t="shared" si="73"/>
        <v>#REF!</v>
      </c>
      <c r="AI165" s="103" t="e">
        <f t="shared" si="74"/>
        <v>#REF!</v>
      </c>
      <c r="AJ165" s="103" t="e">
        <f t="shared" si="75"/>
        <v>#REF!</v>
      </c>
      <c r="AK165" s="103" t="e">
        <f t="shared" si="76"/>
        <v>#REF!</v>
      </c>
      <c r="AL165" s="103" t="e">
        <f t="shared" si="77"/>
        <v>#REF!</v>
      </c>
      <c r="AM165" s="103" t="e">
        <f t="shared" si="78"/>
        <v>#REF!</v>
      </c>
      <c r="AN165" s="103" t="e">
        <f t="shared" si="79"/>
        <v>#REF!</v>
      </c>
      <c r="AO165" s="103" t="e">
        <f t="shared" si="80"/>
        <v>#REF!</v>
      </c>
      <c r="AP165" s="103" t="e">
        <f t="shared" si="81"/>
        <v>#REF!</v>
      </c>
      <c r="AQ165" s="103" t="e">
        <f t="shared" si="82"/>
        <v>#REF!</v>
      </c>
      <c r="AR165" s="103" t="e">
        <f t="shared" si="83"/>
        <v>#REF!</v>
      </c>
      <c r="AS165" s="103" t="e">
        <f t="shared" si="84"/>
        <v>#REF!</v>
      </c>
      <c r="AT165" s="103" t="e">
        <f t="shared" si="85"/>
        <v>#REF!</v>
      </c>
      <c r="AU165" s="103" t="e">
        <f t="shared" si="86"/>
        <v>#REF!</v>
      </c>
      <c r="AV165" s="103" t="e">
        <f t="shared" si="87"/>
        <v>#REF!</v>
      </c>
      <c r="AW165" s="103" t="e">
        <f t="shared" si="88"/>
        <v>#REF!</v>
      </c>
      <c r="AX165" s="103" t="e">
        <f t="shared" si="89"/>
        <v>#REF!</v>
      </c>
      <c r="AY165" s="103" t="e">
        <f t="shared" si="90"/>
        <v>#REF!</v>
      </c>
      <c r="AZ165" s="103" t="e">
        <f t="shared" si="91"/>
        <v>#REF!</v>
      </c>
      <c r="BA165" s="103" t="e">
        <f t="shared" si="92"/>
        <v>#REF!</v>
      </c>
      <c r="BB165" s="103" t="e">
        <f t="shared" si="93"/>
        <v>#REF!</v>
      </c>
      <c r="BC165" s="103" t="e">
        <f t="shared" si="94"/>
        <v>#REF!</v>
      </c>
      <c r="BD165" s="103" t="e">
        <f t="shared" si="95"/>
        <v>#REF!</v>
      </c>
      <c r="BE165" s="103" t="e">
        <f t="shared" si="96"/>
        <v>#REF!</v>
      </c>
    </row>
    <row r="166" spans="1:57">
      <c r="A166" s="291"/>
      <c r="B166" s="297"/>
      <c r="C166" s="107" t="s">
        <v>382</v>
      </c>
      <c r="D166" s="114">
        <f t="shared" si="65"/>
        <v>4</v>
      </c>
      <c r="E166" s="100">
        <f>+[1]FISCALIZACIONES!E167+[1]LICENCIAS!E167+[1]PERMISO!E167+[1]REGISTRO!E167+[1]CERTIFICADOS!E167</f>
        <v>0</v>
      </c>
      <c r="F166" s="100">
        <f>+[1]FISCALIZACIONES!F167+[1]LICENCIAS!F167+[1]PERMISO!F167+[1]REGISTRO!F167+[1]CERTIFICADOS!F167</f>
        <v>1</v>
      </c>
      <c r="G166" s="100">
        <f>+[1]FISCALIZACIONES!G167+[1]LICENCIAS!G167+[1]PERMISO!G167+[1]REGISTRO!G167+[1]CERTIFICADOS!G167</f>
        <v>2</v>
      </c>
      <c r="H166" s="100">
        <f>+[1]FISCALIZACIONES!H167+[1]LICENCIAS!H167+[1]PERMISO!H167+[1]REGISTRO!H167+[1]CERTIFICADOS!H167</f>
        <v>0</v>
      </c>
      <c r="I166" s="100">
        <f>+[1]FISCALIZACIONES!I167+[1]LICENCIAS!I167+[1]PERMISO!I167+[1]REGISTRO!I167+[1]CERTIFICADOS!I167</f>
        <v>1</v>
      </c>
      <c r="J166" s="100">
        <f>+[1]FISCALIZACIONES!J167+[1]LICENCIAS!J167+[1]PERMISO!J167+[1]REGISTRO!J167+[1]CERTIFICADOS!J167</f>
        <v>0</v>
      </c>
      <c r="K166" s="100">
        <f>+[1]FISCALIZACIONES!K167+[1]LICENCIAS!K167+[1]PERMISO!K167+[1]REGISTRO!K167+[1]CERTIFICADOS!K167</f>
        <v>0</v>
      </c>
      <c r="L166" s="100">
        <f>+[1]FISCALIZACIONES!L167+[1]LICENCIAS!L167+[1]PERMISO!L167+[1]REGISTRO!L167+[1]CERTIFICADOS!L167</f>
        <v>0</v>
      </c>
      <c r="M166" s="100">
        <f>+[1]FISCALIZACIONES!M167+[1]LICENCIAS!M167+[1]PERMISO!M167+[1]REGISTRO!M167+[1]CERTIFICADOS!M167</f>
        <v>0</v>
      </c>
      <c r="N166" s="100">
        <f>+[1]FISCALIZACIONES!N167+[1]LICENCIAS!N167+[1]PERMISO!N167+[1]REGISTRO!N167+[1]CERTIFICADOS!N167</f>
        <v>0</v>
      </c>
      <c r="O166" s="100">
        <f>+[1]FISCALIZACIONES!O167+[1]LICENCIAS!O167+[1]PERMISO!O167+[1]REGISTRO!O167+[1]CERTIFICADOS!O167</f>
        <v>0</v>
      </c>
      <c r="P166" s="100">
        <f>+[1]FISCALIZACIONES!P167+[1]LICENCIAS!P167+[1]PERMISO!P167+[1]REGISTRO!P167+[1]CERTIFICADOS!P167</f>
        <v>0</v>
      </c>
      <c r="Q166" s="100">
        <f>+[1]FISCALIZACIONES!Q167+[1]LICENCIAS!Q167+[1]PERMISO!Q167+[1]REGISTRO!Q167+[1]CERTIFICADOS!Q167</f>
        <v>0</v>
      </c>
      <c r="R166" s="100">
        <f>+[1]FISCALIZACIONES!R167+[1]LICENCIAS!R167+[1]PERMISO!R167+[1]REGISTRO!R167+[1]CERTIFICADOS!R167</f>
        <v>0</v>
      </c>
      <c r="S166" s="100">
        <f>+[1]FISCALIZACIONES!S167+[1]LICENCIAS!S167+[1]PERMISO!S167+[1]REGISTRO!S167+[1]CERTIFICADOS!S167</f>
        <v>0</v>
      </c>
      <c r="T166" s="100">
        <f>+[1]FISCALIZACIONES!T167+[1]LICENCIAS!T167+[1]PERMISO!T167+[1]REGISTRO!T167+[1]CERTIFICADOS!T167</f>
        <v>0</v>
      </c>
      <c r="U166" s="100">
        <f>+[1]FISCALIZACIONES!U167+[1]LICENCIAS!U167+[1]PERMISO!U167+[1]REGISTRO!U167+[1]CERTIFICADOS!U167</f>
        <v>0</v>
      </c>
      <c r="V166" s="100">
        <f>+[1]FISCALIZACIONES!V167+[1]LICENCIAS!V167+[1]PERMISO!V167+[1]REGISTRO!V167+[1]CERTIFICADOS!V167</f>
        <v>0</v>
      </c>
      <c r="W166" s="100">
        <f>+[1]FISCALIZACIONES!W167+[1]LICENCIAS!W167+[1]PERMISO!W167+[1]REGISTRO!W167+[1]CERTIFICADOS!W167</f>
        <v>0</v>
      </c>
      <c r="X166" s="100">
        <f>+[1]FISCALIZACIONES!X167+[1]LICENCIAS!X167+[1]PERMISO!X167+[1]REGISTRO!X167+[1]CERTIFICADOS!X167</f>
        <v>0</v>
      </c>
      <c r="Y166" s="100">
        <f>+[1]FISCALIZACIONES!Y167+[1]LICENCIAS!Y167+[1]PERMISO!Y167+[1]REGISTRO!Y167+[1]CERTIFICADOS!Y167</f>
        <v>0</v>
      </c>
      <c r="Z166" s="100">
        <f>+[1]FISCALIZACIONES!Z167+[1]LICENCIAS!Z167+[1]PERMISO!Z167+[1]REGISTRO!Z167+[1]CERTIFICADOS!Z167</f>
        <v>0</v>
      </c>
      <c r="AA166" s="101" t="e">
        <f t="shared" si="66"/>
        <v>#REF!</v>
      </c>
      <c r="AB166" s="101" t="e">
        <f t="shared" si="67"/>
        <v>#REF!</v>
      </c>
      <c r="AC166" s="102" t="e">
        <f t="shared" si="68"/>
        <v>#REF!</v>
      </c>
      <c r="AD166" s="102" t="e">
        <f t="shared" si="69"/>
        <v>#REF!</v>
      </c>
      <c r="AE166" s="102" t="e">
        <f t="shared" si="70"/>
        <v>#REF!</v>
      </c>
      <c r="AF166" s="102" t="e">
        <f t="shared" si="71"/>
        <v>#REF!</v>
      </c>
      <c r="AG166" s="102" t="e">
        <f t="shared" si="72"/>
        <v>#REF!</v>
      </c>
      <c r="AH166" s="102" t="e">
        <f t="shared" si="73"/>
        <v>#REF!</v>
      </c>
      <c r="AI166" s="103" t="e">
        <f t="shared" si="74"/>
        <v>#REF!</v>
      </c>
      <c r="AJ166" s="103" t="e">
        <f t="shared" si="75"/>
        <v>#REF!</v>
      </c>
      <c r="AK166" s="103" t="e">
        <f t="shared" si="76"/>
        <v>#REF!</v>
      </c>
      <c r="AL166" s="103" t="e">
        <f t="shared" si="77"/>
        <v>#REF!</v>
      </c>
      <c r="AM166" s="103" t="e">
        <f t="shared" si="78"/>
        <v>#REF!</v>
      </c>
      <c r="AN166" s="103" t="e">
        <f t="shared" si="79"/>
        <v>#REF!</v>
      </c>
      <c r="AO166" s="103" t="e">
        <f t="shared" si="80"/>
        <v>#REF!</v>
      </c>
      <c r="AP166" s="103" t="e">
        <f t="shared" si="81"/>
        <v>#REF!</v>
      </c>
      <c r="AQ166" s="103" t="e">
        <f t="shared" si="82"/>
        <v>#REF!</v>
      </c>
      <c r="AR166" s="103" t="e">
        <f t="shared" si="83"/>
        <v>#REF!</v>
      </c>
      <c r="AS166" s="103" t="e">
        <f t="shared" si="84"/>
        <v>#REF!</v>
      </c>
      <c r="AT166" s="103" t="e">
        <f t="shared" si="85"/>
        <v>#REF!</v>
      </c>
      <c r="AU166" s="103" t="e">
        <f t="shared" si="86"/>
        <v>#REF!</v>
      </c>
      <c r="AV166" s="103" t="e">
        <f t="shared" si="87"/>
        <v>#REF!</v>
      </c>
      <c r="AW166" s="103" t="e">
        <f t="shared" si="88"/>
        <v>#REF!</v>
      </c>
      <c r="AX166" s="103" t="e">
        <f t="shared" si="89"/>
        <v>#REF!</v>
      </c>
      <c r="AY166" s="103" t="e">
        <f t="shared" si="90"/>
        <v>#REF!</v>
      </c>
      <c r="AZ166" s="103" t="e">
        <f t="shared" si="91"/>
        <v>#REF!</v>
      </c>
      <c r="BA166" s="103" t="e">
        <f t="shared" si="92"/>
        <v>#REF!</v>
      </c>
      <c r="BB166" s="103" t="e">
        <f t="shared" si="93"/>
        <v>#REF!</v>
      </c>
      <c r="BC166" s="103" t="e">
        <f t="shared" si="94"/>
        <v>#REF!</v>
      </c>
      <c r="BD166" s="103" t="e">
        <f t="shared" si="95"/>
        <v>#REF!</v>
      </c>
      <c r="BE166" s="103" t="e">
        <f t="shared" si="96"/>
        <v>#REF!</v>
      </c>
    </row>
    <row r="167" spans="1:57">
      <c r="A167" s="289" t="s">
        <v>383</v>
      </c>
      <c r="B167" s="295">
        <f>SUM(D167:D188)</f>
        <v>219</v>
      </c>
      <c r="C167" s="107" t="s">
        <v>384</v>
      </c>
      <c r="D167" s="114">
        <f t="shared" si="65"/>
        <v>86</v>
      </c>
      <c r="E167" s="100">
        <f>+[1]FISCALIZACIONES!E168+[1]LICENCIAS!E168+[1]PERMISO!E168+[1]REGISTRO!E168+[1]CERTIFICADOS!E168</f>
        <v>5</v>
      </c>
      <c r="F167" s="100">
        <f>+[1]FISCALIZACIONES!F168+[1]LICENCIAS!F168+[1]PERMISO!F168+[1]REGISTRO!F168+[1]CERTIFICADOS!F168</f>
        <v>12</v>
      </c>
      <c r="G167" s="100">
        <f>+[1]FISCALIZACIONES!G168+[1]LICENCIAS!G168+[1]PERMISO!G168+[1]REGISTRO!G168+[1]CERTIFICADOS!G168</f>
        <v>30</v>
      </c>
      <c r="H167" s="100">
        <f>+[1]FISCALIZACIONES!H168+[1]LICENCIAS!H168+[1]PERMISO!H168+[1]REGISTRO!H168+[1]CERTIFICADOS!H168</f>
        <v>36</v>
      </c>
      <c r="I167" s="100">
        <f>+[1]FISCALIZACIONES!I168+[1]LICENCIAS!I168+[1]PERMISO!I168+[1]REGISTRO!I168+[1]CERTIFICADOS!I168</f>
        <v>1</v>
      </c>
      <c r="J167" s="100">
        <f>+[1]FISCALIZACIONES!J168+[1]LICENCIAS!J168+[1]PERMISO!J168+[1]REGISTRO!J168+[1]CERTIFICADOS!J168</f>
        <v>0</v>
      </c>
      <c r="K167" s="100">
        <f>+[1]FISCALIZACIONES!K168+[1]LICENCIAS!K168+[1]PERMISO!K168+[1]REGISTRO!K168+[1]CERTIFICADOS!K168</f>
        <v>0</v>
      </c>
      <c r="L167" s="100">
        <f>+[1]FISCALIZACIONES!L168+[1]LICENCIAS!L168+[1]PERMISO!L168+[1]REGISTRO!L168+[1]CERTIFICADOS!L168</f>
        <v>0</v>
      </c>
      <c r="M167" s="100">
        <f>+[1]FISCALIZACIONES!M168+[1]LICENCIAS!M168+[1]PERMISO!M168+[1]REGISTRO!M168+[1]CERTIFICADOS!M168</f>
        <v>1</v>
      </c>
      <c r="N167" s="100">
        <f>+[1]FISCALIZACIONES!N168+[1]LICENCIAS!N168+[1]PERMISO!N168+[1]REGISTRO!N168+[1]CERTIFICADOS!N168</f>
        <v>0</v>
      </c>
      <c r="O167" s="100">
        <f>+[1]FISCALIZACIONES!O168+[1]LICENCIAS!O168+[1]PERMISO!O168+[1]REGISTRO!O168+[1]CERTIFICADOS!O168</f>
        <v>0</v>
      </c>
      <c r="P167" s="100">
        <f>+[1]FISCALIZACIONES!P168+[1]LICENCIAS!P168+[1]PERMISO!P168+[1]REGISTRO!P168+[1]CERTIFICADOS!P168</f>
        <v>0</v>
      </c>
      <c r="Q167" s="100">
        <f>+[1]FISCALIZACIONES!Q168+[1]LICENCIAS!Q168+[1]PERMISO!Q168+[1]REGISTRO!Q168+[1]CERTIFICADOS!Q168</f>
        <v>0</v>
      </c>
      <c r="R167" s="100">
        <f>+[1]FISCALIZACIONES!R168+[1]LICENCIAS!R168+[1]PERMISO!R168+[1]REGISTRO!R168+[1]CERTIFICADOS!R168</f>
        <v>1</v>
      </c>
      <c r="S167" s="100">
        <f>+[1]FISCALIZACIONES!S168+[1]LICENCIAS!S168+[1]PERMISO!S168+[1]REGISTRO!S168+[1]CERTIFICADOS!S168</f>
        <v>0</v>
      </c>
      <c r="T167" s="100">
        <f>+[1]FISCALIZACIONES!T168+[1]LICENCIAS!T168+[1]PERMISO!T168+[1]REGISTRO!T168+[1]CERTIFICADOS!T168</f>
        <v>0</v>
      </c>
      <c r="U167" s="100">
        <f>+[1]FISCALIZACIONES!U168+[1]LICENCIAS!U168+[1]PERMISO!U168+[1]REGISTRO!U168+[1]CERTIFICADOS!U168</f>
        <v>0</v>
      </c>
      <c r="V167" s="100">
        <f>+[1]FISCALIZACIONES!V168+[1]LICENCIAS!V168+[1]PERMISO!V168+[1]REGISTRO!V168+[1]CERTIFICADOS!V168</f>
        <v>0</v>
      </c>
      <c r="W167" s="100">
        <f>+[1]FISCALIZACIONES!W168+[1]LICENCIAS!W168+[1]PERMISO!W168+[1]REGISTRO!W168+[1]CERTIFICADOS!W168</f>
        <v>0</v>
      </c>
      <c r="X167" s="100">
        <f>+[1]FISCALIZACIONES!X168+[1]LICENCIAS!X168+[1]PERMISO!X168+[1]REGISTRO!X168+[1]CERTIFICADOS!X168</f>
        <v>0</v>
      </c>
      <c r="Y167" s="100">
        <f>+[1]FISCALIZACIONES!Y168+[1]LICENCIAS!Y168+[1]PERMISO!Y168+[1]REGISTRO!Y168+[1]CERTIFICADOS!Y168</f>
        <v>0</v>
      </c>
      <c r="Z167" s="100">
        <f>+[1]FISCALIZACIONES!Z168+[1]LICENCIAS!Z168+[1]PERMISO!Z168+[1]REGISTRO!Z168+[1]CERTIFICADOS!Z168</f>
        <v>0</v>
      </c>
      <c r="AA167" s="101" t="e">
        <f t="shared" si="66"/>
        <v>#REF!</v>
      </c>
      <c r="AB167" s="101" t="e">
        <f t="shared" si="67"/>
        <v>#REF!</v>
      </c>
      <c r="AC167" s="102" t="e">
        <f t="shared" si="68"/>
        <v>#REF!</v>
      </c>
      <c r="AD167" s="102" t="e">
        <f t="shared" si="69"/>
        <v>#REF!</v>
      </c>
      <c r="AE167" s="102" t="e">
        <f t="shared" si="70"/>
        <v>#REF!</v>
      </c>
      <c r="AF167" s="102" t="e">
        <f t="shared" si="71"/>
        <v>#REF!</v>
      </c>
      <c r="AG167" s="102" t="e">
        <f t="shared" si="72"/>
        <v>#REF!</v>
      </c>
      <c r="AH167" s="102" t="e">
        <f t="shared" si="73"/>
        <v>#REF!</v>
      </c>
      <c r="AI167" s="103" t="e">
        <f t="shared" si="74"/>
        <v>#REF!</v>
      </c>
      <c r="AJ167" s="103" t="e">
        <f t="shared" si="75"/>
        <v>#REF!</v>
      </c>
      <c r="AK167" s="103" t="e">
        <f t="shared" si="76"/>
        <v>#REF!</v>
      </c>
      <c r="AL167" s="103" t="e">
        <f t="shared" si="77"/>
        <v>#REF!</v>
      </c>
      <c r="AM167" s="103" t="e">
        <f t="shared" si="78"/>
        <v>#REF!</v>
      </c>
      <c r="AN167" s="103" t="e">
        <f t="shared" si="79"/>
        <v>#REF!</v>
      </c>
      <c r="AO167" s="103" t="e">
        <f t="shared" si="80"/>
        <v>#REF!</v>
      </c>
      <c r="AP167" s="103" t="e">
        <f t="shared" si="81"/>
        <v>#REF!</v>
      </c>
      <c r="AQ167" s="103" t="e">
        <f t="shared" si="82"/>
        <v>#REF!</v>
      </c>
      <c r="AR167" s="103" t="e">
        <f t="shared" si="83"/>
        <v>#REF!</v>
      </c>
      <c r="AS167" s="103" t="e">
        <f t="shared" si="84"/>
        <v>#REF!</v>
      </c>
      <c r="AT167" s="103" t="e">
        <f t="shared" si="85"/>
        <v>#REF!</v>
      </c>
      <c r="AU167" s="103" t="e">
        <f t="shared" si="86"/>
        <v>#REF!</v>
      </c>
      <c r="AV167" s="103" t="e">
        <f t="shared" si="87"/>
        <v>#REF!</v>
      </c>
      <c r="AW167" s="103" t="e">
        <f t="shared" si="88"/>
        <v>#REF!</v>
      </c>
      <c r="AX167" s="103" t="e">
        <f t="shared" si="89"/>
        <v>#REF!</v>
      </c>
      <c r="AY167" s="103" t="e">
        <f t="shared" si="90"/>
        <v>#REF!</v>
      </c>
      <c r="AZ167" s="103" t="e">
        <f t="shared" si="91"/>
        <v>#REF!</v>
      </c>
      <c r="BA167" s="103" t="e">
        <f t="shared" si="92"/>
        <v>#REF!</v>
      </c>
      <c r="BB167" s="103" t="e">
        <f t="shared" si="93"/>
        <v>#REF!</v>
      </c>
      <c r="BC167" s="103" t="e">
        <f t="shared" si="94"/>
        <v>#REF!</v>
      </c>
      <c r="BD167" s="103" t="e">
        <f t="shared" si="95"/>
        <v>#REF!</v>
      </c>
      <c r="BE167" s="103" t="e">
        <f t="shared" si="96"/>
        <v>#REF!</v>
      </c>
    </row>
    <row r="168" spans="1:57">
      <c r="A168" s="290"/>
      <c r="B168" s="296"/>
      <c r="C168" s="108" t="s">
        <v>385</v>
      </c>
      <c r="D168" s="114">
        <f t="shared" si="65"/>
        <v>4</v>
      </c>
      <c r="E168" s="100">
        <f>+[1]FISCALIZACIONES!E169+[1]LICENCIAS!E169+[1]PERMISO!E169+[1]REGISTRO!E169+[1]CERTIFICADOS!E169</f>
        <v>0</v>
      </c>
      <c r="F168" s="100">
        <f>+[1]FISCALIZACIONES!F169+[1]LICENCIAS!F169+[1]PERMISO!F169+[1]REGISTRO!F169+[1]CERTIFICADOS!F169</f>
        <v>2</v>
      </c>
      <c r="G168" s="100">
        <f>+[1]FISCALIZACIONES!G169+[1]LICENCIAS!G169+[1]PERMISO!G169+[1]REGISTRO!G169+[1]CERTIFICADOS!G169</f>
        <v>0</v>
      </c>
      <c r="H168" s="100">
        <f>+[1]FISCALIZACIONES!H169+[1]LICENCIAS!H169+[1]PERMISO!H169+[1]REGISTRO!H169+[1]CERTIFICADOS!H169</f>
        <v>2</v>
      </c>
      <c r="I168" s="100">
        <f>+[1]FISCALIZACIONES!I169+[1]LICENCIAS!I169+[1]PERMISO!I169+[1]REGISTRO!I169+[1]CERTIFICADOS!I169</f>
        <v>0</v>
      </c>
      <c r="J168" s="100">
        <f>+[1]FISCALIZACIONES!J169+[1]LICENCIAS!J169+[1]PERMISO!J169+[1]REGISTRO!J169+[1]CERTIFICADOS!J169</f>
        <v>0</v>
      </c>
      <c r="K168" s="100">
        <f>+[1]FISCALIZACIONES!K169+[1]LICENCIAS!K169+[1]PERMISO!K169+[1]REGISTRO!K169+[1]CERTIFICADOS!K169</f>
        <v>0</v>
      </c>
      <c r="L168" s="100">
        <f>+[1]FISCALIZACIONES!L169+[1]LICENCIAS!L169+[1]PERMISO!L169+[1]REGISTRO!L169+[1]CERTIFICADOS!L169</f>
        <v>0</v>
      </c>
      <c r="M168" s="100">
        <f>+[1]FISCALIZACIONES!M169+[1]LICENCIAS!M169+[1]PERMISO!M169+[1]REGISTRO!M169+[1]CERTIFICADOS!M169</f>
        <v>0</v>
      </c>
      <c r="N168" s="100">
        <f>+[1]FISCALIZACIONES!N169+[1]LICENCIAS!N169+[1]PERMISO!N169+[1]REGISTRO!N169+[1]CERTIFICADOS!N169</f>
        <v>0</v>
      </c>
      <c r="O168" s="100">
        <f>+[1]FISCALIZACIONES!O169+[1]LICENCIAS!O169+[1]PERMISO!O169+[1]REGISTRO!O169+[1]CERTIFICADOS!O169</f>
        <v>0</v>
      </c>
      <c r="P168" s="100">
        <f>+[1]FISCALIZACIONES!P169+[1]LICENCIAS!P169+[1]PERMISO!P169+[1]REGISTRO!P169+[1]CERTIFICADOS!P169</f>
        <v>0</v>
      </c>
      <c r="Q168" s="100">
        <f>+[1]FISCALIZACIONES!Q169+[1]LICENCIAS!Q169+[1]PERMISO!Q169+[1]REGISTRO!Q169+[1]CERTIFICADOS!Q169</f>
        <v>0</v>
      </c>
      <c r="R168" s="100">
        <f>+[1]FISCALIZACIONES!R169+[1]LICENCIAS!R169+[1]PERMISO!R169+[1]REGISTRO!R169+[1]CERTIFICADOS!R169</f>
        <v>0</v>
      </c>
      <c r="S168" s="100">
        <f>+[1]FISCALIZACIONES!S169+[1]LICENCIAS!S169+[1]PERMISO!S169+[1]REGISTRO!S169+[1]CERTIFICADOS!S169</f>
        <v>0</v>
      </c>
      <c r="T168" s="100">
        <f>+[1]FISCALIZACIONES!T169+[1]LICENCIAS!T169+[1]PERMISO!T169+[1]REGISTRO!T169+[1]CERTIFICADOS!T169</f>
        <v>0</v>
      </c>
      <c r="U168" s="100">
        <f>+[1]FISCALIZACIONES!U169+[1]LICENCIAS!U169+[1]PERMISO!U169+[1]REGISTRO!U169+[1]CERTIFICADOS!U169</f>
        <v>0</v>
      </c>
      <c r="V168" s="100">
        <f>+[1]FISCALIZACIONES!V169+[1]LICENCIAS!V169+[1]PERMISO!V169+[1]REGISTRO!V169+[1]CERTIFICADOS!V169</f>
        <v>0</v>
      </c>
      <c r="W168" s="100">
        <f>+[1]FISCALIZACIONES!W169+[1]LICENCIAS!W169+[1]PERMISO!W169+[1]REGISTRO!W169+[1]CERTIFICADOS!W169</f>
        <v>0</v>
      </c>
      <c r="X168" s="100">
        <f>+[1]FISCALIZACIONES!X169+[1]LICENCIAS!X169+[1]PERMISO!X169+[1]REGISTRO!X169+[1]CERTIFICADOS!X169</f>
        <v>0</v>
      </c>
      <c r="Y168" s="100">
        <f>+[1]FISCALIZACIONES!Y169+[1]LICENCIAS!Y169+[1]PERMISO!Y169+[1]REGISTRO!Y169+[1]CERTIFICADOS!Y169</f>
        <v>0</v>
      </c>
      <c r="Z168" s="100">
        <f>+[1]FISCALIZACIONES!Z169+[1]LICENCIAS!Z169+[1]PERMISO!Z169+[1]REGISTRO!Z169+[1]CERTIFICADOS!Z169</f>
        <v>0</v>
      </c>
      <c r="AA168" s="101" t="e">
        <f t="shared" si="66"/>
        <v>#REF!</v>
      </c>
      <c r="AB168" s="101" t="e">
        <f t="shared" si="67"/>
        <v>#REF!</v>
      </c>
      <c r="AC168" s="102" t="e">
        <f t="shared" si="68"/>
        <v>#REF!</v>
      </c>
      <c r="AD168" s="102" t="e">
        <f t="shared" si="69"/>
        <v>#REF!</v>
      </c>
      <c r="AE168" s="102" t="e">
        <f t="shared" si="70"/>
        <v>#REF!</v>
      </c>
      <c r="AF168" s="102" t="e">
        <f t="shared" si="71"/>
        <v>#REF!</v>
      </c>
      <c r="AG168" s="102" t="e">
        <f t="shared" si="72"/>
        <v>#REF!</v>
      </c>
      <c r="AH168" s="102" t="e">
        <f t="shared" si="73"/>
        <v>#REF!</v>
      </c>
      <c r="AI168" s="103" t="e">
        <f t="shared" si="74"/>
        <v>#REF!</v>
      </c>
      <c r="AJ168" s="103" t="e">
        <f t="shared" si="75"/>
        <v>#REF!</v>
      </c>
      <c r="AK168" s="103" t="e">
        <f t="shared" si="76"/>
        <v>#REF!</v>
      </c>
      <c r="AL168" s="103" t="e">
        <f t="shared" si="77"/>
        <v>#REF!</v>
      </c>
      <c r="AM168" s="103" t="e">
        <f t="shared" si="78"/>
        <v>#REF!</v>
      </c>
      <c r="AN168" s="103" t="e">
        <f t="shared" si="79"/>
        <v>#REF!</v>
      </c>
      <c r="AO168" s="103" t="e">
        <f t="shared" si="80"/>
        <v>#REF!</v>
      </c>
      <c r="AP168" s="103" t="e">
        <f t="shared" si="81"/>
        <v>#REF!</v>
      </c>
      <c r="AQ168" s="103" t="e">
        <f t="shared" si="82"/>
        <v>#REF!</v>
      </c>
      <c r="AR168" s="103" t="e">
        <f t="shared" si="83"/>
        <v>#REF!</v>
      </c>
      <c r="AS168" s="103" t="e">
        <f t="shared" si="84"/>
        <v>#REF!</v>
      </c>
      <c r="AT168" s="103" t="e">
        <f t="shared" si="85"/>
        <v>#REF!</v>
      </c>
      <c r="AU168" s="103" t="e">
        <f t="shared" si="86"/>
        <v>#REF!</v>
      </c>
      <c r="AV168" s="103" t="e">
        <f t="shared" si="87"/>
        <v>#REF!</v>
      </c>
      <c r="AW168" s="103" t="e">
        <f t="shared" si="88"/>
        <v>#REF!</v>
      </c>
      <c r="AX168" s="103" t="e">
        <f t="shared" si="89"/>
        <v>#REF!</v>
      </c>
      <c r="AY168" s="103" t="e">
        <f t="shared" si="90"/>
        <v>#REF!</v>
      </c>
      <c r="AZ168" s="103" t="e">
        <f t="shared" si="91"/>
        <v>#REF!</v>
      </c>
      <c r="BA168" s="103" t="e">
        <f t="shared" si="92"/>
        <v>#REF!</v>
      </c>
      <c r="BB168" s="103" t="e">
        <f t="shared" si="93"/>
        <v>#REF!</v>
      </c>
      <c r="BC168" s="103" t="e">
        <f t="shared" si="94"/>
        <v>#REF!</v>
      </c>
      <c r="BD168" s="103" t="e">
        <f t="shared" si="95"/>
        <v>#REF!</v>
      </c>
      <c r="BE168" s="103" t="e">
        <f t="shared" si="96"/>
        <v>#REF!</v>
      </c>
    </row>
    <row r="169" spans="1:57">
      <c r="A169" s="290"/>
      <c r="B169" s="296"/>
      <c r="C169" s="107" t="s">
        <v>386</v>
      </c>
      <c r="D169" s="114">
        <f t="shared" si="65"/>
        <v>5</v>
      </c>
      <c r="E169" s="100">
        <f>+[1]FISCALIZACIONES!E170+[1]LICENCIAS!E170+[1]PERMISO!E170+[1]REGISTRO!E170+[1]CERTIFICADOS!E170</f>
        <v>2</v>
      </c>
      <c r="F169" s="100">
        <f>+[1]FISCALIZACIONES!F170+[1]LICENCIAS!F170+[1]PERMISO!F170+[1]REGISTRO!F170+[1]CERTIFICADOS!F170</f>
        <v>1</v>
      </c>
      <c r="G169" s="100">
        <f>+[1]FISCALIZACIONES!G170+[1]LICENCIAS!G170+[1]PERMISO!G170+[1]REGISTRO!G170+[1]CERTIFICADOS!G170</f>
        <v>2</v>
      </c>
      <c r="H169" s="100">
        <f>+[1]FISCALIZACIONES!H170+[1]LICENCIAS!H170+[1]PERMISO!H170+[1]REGISTRO!H170+[1]CERTIFICADOS!H170</f>
        <v>0</v>
      </c>
      <c r="I169" s="100">
        <f>+[1]FISCALIZACIONES!I170+[1]LICENCIAS!I170+[1]PERMISO!I170+[1]REGISTRO!I170+[1]CERTIFICADOS!I170</f>
        <v>0</v>
      </c>
      <c r="J169" s="100">
        <f>+[1]FISCALIZACIONES!J170+[1]LICENCIAS!J170+[1]PERMISO!J170+[1]REGISTRO!J170+[1]CERTIFICADOS!J170</f>
        <v>0</v>
      </c>
      <c r="K169" s="100">
        <f>+[1]FISCALIZACIONES!K170+[1]LICENCIAS!K170+[1]PERMISO!K170+[1]REGISTRO!K170+[1]CERTIFICADOS!K170</f>
        <v>0</v>
      </c>
      <c r="L169" s="100">
        <f>+[1]FISCALIZACIONES!L170+[1]LICENCIAS!L170+[1]PERMISO!L170+[1]REGISTRO!L170+[1]CERTIFICADOS!L170</f>
        <v>0</v>
      </c>
      <c r="M169" s="100">
        <f>+[1]FISCALIZACIONES!M170+[1]LICENCIAS!M170+[1]PERMISO!M170+[1]REGISTRO!M170+[1]CERTIFICADOS!M170</f>
        <v>0</v>
      </c>
      <c r="N169" s="100">
        <f>+[1]FISCALIZACIONES!N170+[1]LICENCIAS!N170+[1]PERMISO!N170+[1]REGISTRO!N170+[1]CERTIFICADOS!N170</f>
        <v>0</v>
      </c>
      <c r="O169" s="100">
        <f>+[1]FISCALIZACIONES!O170+[1]LICENCIAS!O170+[1]PERMISO!O170+[1]REGISTRO!O170+[1]CERTIFICADOS!O170</f>
        <v>0</v>
      </c>
      <c r="P169" s="100">
        <f>+[1]FISCALIZACIONES!P170+[1]LICENCIAS!P170+[1]PERMISO!P170+[1]REGISTRO!P170+[1]CERTIFICADOS!P170</f>
        <v>0</v>
      </c>
      <c r="Q169" s="100">
        <f>+[1]FISCALIZACIONES!Q170+[1]LICENCIAS!Q170+[1]PERMISO!Q170+[1]REGISTRO!Q170+[1]CERTIFICADOS!Q170</f>
        <v>0</v>
      </c>
      <c r="R169" s="100">
        <f>+[1]FISCALIZACIONES!R170+[1]LICENCIAS!R170+[1]PERMISO!R170+[1]REGISTRO!R170+[1]CERTIFICADOS!R170</f>
        <v>0</v>
      </c>
      <c r="S169" s="100">
        <f>+[1]FISCALIZACIONES!S170+[1]LICENCIAS!S170+[1]PERMISO!S170+[1]REGISTRO!S170+[1]CERTIFICADOS!S170</f>
        <v>0</v>
      </c>
      <c r="T169" s="100">
        <f>+[1]FISCALIZACIONES!T170+[1]LICENCIAS!T170+[1]PERMISO!T170+[1]REGISTRO!T170+[1]CERTIFICADOS!T170</f>
        <v>0</v>
      </c>
      <c r="U169" s="100">
        <f>+[1]FISCALIZACIONES!U170+[1]LICENCIAS!U170+[1]PERMISO!U170+[1]REGISTRO!U170+[1]CERTIFICADOS!U170</f>
        <v>0</v>
      </c>
      <c r="V169" s="100">
        <f>+[1]FISCALIZACIONES!V170+[1]LICENCIAS!V170+[1]PERMISO!V170+[1]REGISTRO!V170+[1]CERTIFICADOS!V170</f>
        <v>0</v>
      </c>
      <c r="W169" s="100">
        <f>+[1]FISCALIZACIONES!W170+[1]LICENCIAS!W170+[1]PERMISO!W170+[1]REGISTRO!W170+[1]CERTIFICADOS!W170</f>
        <v>0</v>
      </c>
      <c r="X169" s="100">
        <f>+[1]FISCALIZACIONES!X170+[1]LICENCIAS!X170+[1]PERMISO!X170+[1]REGISTRO!X170+[1]CERTIFICADOS!X170</f>
        <v>0</v>
      </c>
      <c r="Y169" s="100">
        <f>+[1]FISCALIZACIONES!Y170+[1]LICENCIAS!Y170+[1]PERMISO!Y170+[1]REGISTRO!Y170+[1]CERTIFICADOS!Y170</f>
        <v>0</v>
      </c>
      <c r="Z169" s="100">
        <f>+[1]FISCALIZACIONES!Z170+[1]LICENCIAS!Z170+[1]PERMISO!Z170+[1]REGISTRO!Z170+[1]CERTIFICADOS!Z170</f>
        <v>0</v>
      </c>
      <c r="AA169" s="101" t="e">
        <f t="shared" si="66"/>
        <v>#REF!</v>
      </c>
      <c r="AB169" s="101" t="e">
        <f t="shared" si="67"/>
        <v>#REF!</v>
      </c>
      <c r="AC169" s="102" t="e">
        <f t="shared" si="68"/>
        <v>#REF!</v>
      </c>
      <c r="AD169" s="102" t="e">
        <f t="shared" si="69"/>
        <v>#REF!</v>
      </c>
      <c r="AE169" s="102" t="e">
        <f t="shared" si="70"/>
        <v>#REF!</v>
      </c>
      <c r="AF169" s="102" t="e">
        <f t="shared" si="71"/>
        <v>#REF!</v>
      </c>
      <c r="AG169" s="102" t="e">
        <f t="shared" si="72"/>
        <v>#REF!</v>
      </c>
      <c r="AH169" s="102" t="e">
        <f t="shared" si="73"/>
        <v>#REF!</v>
      </c>
      <c r="AI169" s="103" t="e">
        <f t="shared" si="74"/>
        <v>#REF!</v>
      </c>
      <c r="AJ169" s="103" t="e">
        <f t="shared" si="75"/>
        <v>#REF!</v>
      </c>
      <c r="AK169" s="103" t="e">
        <f t="shared" si="76"/>
        <v>#REF!</v>
      </c>
      <c r="AL169" s="103" t="e">
        <f t="shared" si="77"/>
        <v>#REF!</v>
      </c>
      <c r="AM169" s="103" t="e">
        <f t="shared" si="78"/>
        <v>#REF!</v>
      </c>
      <c r="AN169" s="103" t="e">
        <f t="shared" si="79"/>
        <v>#REF!</v>
      </c>
      <c r="AO169" s="103" t="e">
        <f t="shared" si="80"/>
        <v>#REF!</v>
      </c>
      <c r="AP169" s="103" t="e">
        <f t="shared" si="81"/>
        <v>#REF!</v>
      </c>
      <c r="AQ169" s="103" t="e">
        <f t="shared" si="82"/>
        <v>#REF!</v>
      </c>
      <c r="AR169" s="103" t="e">
        <f t="shared" si="83"/>
        <v>#REF!</v>
      </c>
      <c r="AS169" s="103" t="e">
        <f t="shared" si="84"/>
        <v>#REF!</v>
      </c>
      <c r="AT169" s="103" t="e">
        <f t="shared" si="85"/>
        <v>#REF!</v>
      </c>
      <c r="AU169" s="103" t="e">
        <f t="shared" si="86"/>
        <v>#REF!</v>
      </c>
      <c r="AV169" s="103" t="e">
        <f t="shared" si="87"/>
        <v>#REF!</v>
      </c>
      <c r="AW169" s="103" t="e">
        <f t="shared" si="88"/>
        <v>#REF!</v>
      </c>
      <c r="AX169" s="103" t="e">
        <f t="shared" si="89"/>
        <v>#REF!</v>
      </c>
      <c r="AY169" s="103" t="e">
        <f t="shared" si="90"/>
        <v>#REF!</v>
      </c>
      <c r="AZ169" s="103" t="e">
        <f t="shared" si="91"/>
        <v>#REF!</v>
      </c>
      <c r="BA169" s="103" t="e">
        <f t="shared" si="92"/>
        <v>#REF!</v>
      </c>
      <c r="BB169" s="103" t="e">
        <f t="shared" si="93"/>
        <v>#REF!</v>
      </c>
      <c r="BC169" s="103" t="e">
        <f t="shared" si="94"/>
        <v>#REF!</v>
      </c>
      <c r="BD169" s="103" t="e">
        <f t="shared" si="95"/>
        <v>#REF!</v>
      </c>
      <c r="BE169" s="103" t="e">
        <f t="shared" si="96"/>
        <v>#REF!</v>
      </c>
    </row>
    <row r="170" spans="1:57">
      <c r="A170" s="290"/>
      <c r="B170" s="296"/>
      <c r="C170" s="107" t="s">
        <v>387</v>
      </c>
      <c r="D170" s="114">
        <f t="shared" si="65"/>
        <v>0</v>
      </c>
      <c r="E170" s="100">
        <f>+[1]FISCALIZACIONES!E171+[1]LICENCIAS!E171+[1]PERMISO!E171+[1]REGISTRO!E171+[1]CERTIFICADOS!E171</f>
        <v>0</v>
      </c>
      <c r="F170" s="100">
        <f>+[1]FISCALIZACIONES!F171+[1]LICENCIAS!F171+[1]PERMISO!F171+[1]REGISTRO!F171+[1]CERTIFICADOS!F171</f>
        <v>0</v>
      </c>
      <c r="G170" s="100">
        <f>+[1]FISCALIZACIONES!G171+[1]LICENCIAS!G171+[1]PERMISO!G171+[1]REGISTRO!G171+[1]CERTIFICADOS!G171</f>
        <v>0</v>
      </c>
      <c r="H170" s="100">
        <f>+[1]FISCALIZACIONES!H171+[1]LICENCIAS!H171+[1]PERMISO!H171+[1]REGISTRO!H171+[1]CERTIFICADOS!H171</f>
        <v>0</v>
      </c>
      <c r="I170" s="100">
        <f>+[1]FISCALIZACIONES!I171+[1]LICENCIAS!I171+[1]PERMISO!I171+[1]REGISTRO!I171+[1]CERTIFICADOS!I171</f>
        <v>0</v>
      </c>
      <c r="J170" s="100">
        <f>+[1]FISCALIZACIONES!J171+[1]LICENCIAS!J171+[1]PERMISO!J171+[1]REGISTRO!J171+[1]CERTIFICADOS!J171</f>
        <v>0</v>
      </c>
      <c r="K170" s="100">
        <f>+[1]FISCALIZACIONES!K171+[1]LICENCIAS!K171+[1]PERMISO!K171+[1]REGISTRO!K171+[1]CERTIFICADOS!K171</f>
        <v>0</v>
      </c>
      <c r="L170" s="100">
        <f>+[1]FISCALIZACIONES!L171+[1]LICENCIAS!L171+[1]PERMISO!L171+[1]REGISTRO!L171+[1]CERTIFICADOS!L171</f>
        <v>0</v>
      </c>
      <c r="M170" s="100">
        <f>+[1]FISCALIZACIONES!M171+[1]LICENCIAS!M171+[1]PERMISO!M171+[1]REGISTRO!M171+[1]CERTIFICADOS!M171</f>
        <v>0</v>
      </c>
      <c r="N170" s="100">
        <f>+[1]FISCALIZACIONES!N171+[1]LICENCIAS!N171+[1]PERMISO!N171+[1]REGISTRO!N171+[1]CERTIFICADOS!N171</f>
        <v>0</v>
      </c>
      <c r="O170" s="100">
        <f>+[1]FISCALIZACIONES!O171+[1]LICENCIAS!O171+[1]PERMISO!O171+[1]REGISTRO!O171+[1]CERTIFICADOS!O171</f>
        <v>0</v>
      </c>
      <c r="P170" s="100">
        <f>+[1]FISCALIZACIONES!P171+[1]LICENCIAS!P171+[1]PERMISO!P171+[1]REGISTRO!P171+[1]CERTIFICADOS!P171</f>
        <v>0</v>
      </c>
      <c r="Q170" s="100">
        <f>+[1]FISCALIZACIONES!Q171+[1]LICENCIAS!Q171+[1]PERMISO!Q171+[1]REGISTRO!Q171+[1]CERTIFICADOS!Q171</f>
        <v>0</v>
      </c>
      <c r="R170" s="100">
        <f>+[1]FISCALIZACIONES!R171+[1]LICENCIAS!R171+[1]PERMISO!R171+[1]REGISTRO!R171+[1]CERTIFICADOS!R171</f>
        <v>0</v>
      </c>
      <c r="S170" s="100">
        <f>+[1]FISCALIZACIONES!S171+[1]LICENCIAS!S171+[1]PERMISO!S171+[1]REGISTRO!S171+[1]CERTIFICADOS!S171</f>
        <v>0</v>
      </c>
      <c r="T170" s="100">
        <f>+[1]FISCALIZACIONES!T171+[1]LICENCIAS!T171+[1]PERMISO!T171+[1]REGISTRO!T171+[1]CERTIFICADOS!T171</f>
        <v>0</v>
      </c>
      <c r="U170" s="100">
        <f>+[1]FISCALIZACIONES!U171+[1]LICENCIAS!U171+[1]PERMISO!U171+[1]REGISTRO!U171+[1]CERTIFICADOS!U171</f>
        <v>0</v>
      </c>
      <c r="V170" s="100">
        <f>+[1]FISCALIZACIONES!V171+[1]LICENCIAS!V171+[1]PERMISO!V171+[1]REGISTRO!V171+[1]CERTIFICADOS!V171</f>
        <v>0</v>
      </c>
      <c r="W170" s="100">
        <f>+[1]FISCALIZACIONES!W171+[1]LICENCIAS!W171+[1]PERMISO!W171+[1]REGISTRO!W171+[1]CERTIFICADOS!W171</f>
        <v>0</v>
      </c>
      <c r="X170" s="100">
        <f>+[1]FISCALIZACIONES!X171+[1]LICENCIAS!X171+[1]PERMISO!X171+[1]REGISTRO!X171+[1]CERTIFICADOS!X171</f>
        <v>0</v>
      </c>
      <c r="Y170" s="100">
        <f>+[1]FISCALIZACIONES!Y171+[1]LICENCIAS!Y171+[1]PERMISO!Y171+[1]REGISTRO!Y171+[1]CERTIFICADOS!Y171</f>
        <v>0</v>
      </c>
      <c r="Z170" s="100">
        <f>+[1]FISCALIZACIONES!Z171+[1]LICENCIAS!Z171+[1]PERMISO!Z171+[1]REGISTRO!Z171+[1]CERTIFICADOS!Z171</f>
        <v>0</v>
      </c>
      <c r="AA170" s="101" t="e">
        <f t="shared" si="66"/>
        <v>#REF!</v>
      </c>
      <c r="AB170" s="101" t="e">
        <f t="shared" si="67"/>
        <v>#REF!</v>
      </c>
      <c r="AC170" s="102" t="e">
        <f t="shared" si="68"/>
        <v>#REF!</v>
      </c>
      <c r="AD170" s="102" t="e">
        <f t="shared" si="69"/>
        <v>#REF!</v>
      </c>
      <c r="AE170" s="102" t="e">
        <f t="shared" si="70"/>
        <v>#REF!</v>
      </c>
      <c r="AF170" s="102" t="e">
        <f t="shared" si="71"/>
        <v>#REF!</v>
      </c>
      <c r="AG170" s="102" t="e">
        <f t="shared" si="72"/>
        <v>#REF!</v>
      </c>
      <c r="AH170" s="102" t="e">
        <f t="shared" si="73"/>
        <v>#REF!</v>
      </c>
      <c r="AI170" s="103" t="e">
        <f t="shared" si="74"/>
        <v>#REF!</v>
      </c>
      <c r="AJ170" s="103" t="e">
        <f t="shared" si="75"/>
        <v>#REF!</v>
      </c>
      <c r="AK170" s="103" t="e">
        <f t="shared" si="76"/>
        <v>#REF!</v>
      </c>
      <c r="AL170" s="103" t="e">
        <f t="shared" si="77"/>
        <v>#REF!</v>
      </c>
      <c r="AM170" s="103" t="e">
        <f t="shared" si="78"/>
        <v>#REF!</v>
      </c>
      <c r="AN170" s="103" t="e">
        <f t="shared" si="79"/>
        <v>#REF!</v>
      </c>
      <c r="AO170" s="103" t="e">
        <f t="shared" si="80"/>
        <v>#REF!</v>
      </c>
      <c r="AP170" s="103" t="e">
        <f t="shared" si="81"/>
        <v>#REF!</v>
      </c>
      <c r="AQ170" s="103" t="e">
        <f t="shared" si="82"/>
        <v>#REF!</v>
      </c>
      <c r="AR170" s="103" t="e">
        <f t="shared" si="83"/>
        <v>#REF!</v>
      </c>
      <c r="AS170" s="103" t="e">
        <f t="shared" si="84"/>
        <v>#REF!</v>
      </c>
      <c r="AT170" s="103" t="e">
        <f t="shared" si="85"/>
        <v>#REF!</v>
      </c>
      <c r="AU170" s="103" t="e">
        <f t="shared" si="86"/>
        <v>#REF!</v>
      </c>
      <c r="AV170" s="103" t="e">
        <f t="shared" si="87"/>
        <v>#REF!</v>
      </c>
      <c r="AW170" s="103" t="e">
        <f t="shared" si="88"/>
        <v>#REF!</v>
      </c>
      <c r="AX170" s="103" t="e">
        <f t="shared" si="89"/>
        <v>#REF!</v>
      </c>
      <c r="AY170" s="103" t="e">
        <f t="shared" si="90"/>
        <v>#REF!</v>
      </c>
      <c r="AZ170" s="103" t="e">
        <f t="shared" si="91"/>
        <v>#REF!</v>
      </c>
      <c r="BA170" s="103" t="e">
        <f t="shared" si="92"/>
        <v>#REF!</v>
      </c>
      <c r="BB170" s="103" t="e">
        <f t="shared" si="93"/>
        <v>#REF!</v>
      </c>
      <c r="BC170" s="103" t="e">
        <f t="shared" si="94"/>
        <v>#REF!</v>
      </c>
      <c r="BD170" s="103" t="e">
        <f t="shared" si="95"/>
        <v>#REF!</v>
      </c>
      <c r="BE170" s="103" t="e">
        <f t="shared" si="96"/>
        <v>#REF!</v>
      </c>
    </row>
    <row r="171" spans="1:57">
      <c r="A171" s="290"/>
      <c r="B171" s="296"/>
      <c r="C171" s="107" t="s">
        <v>388</v>
      </c>
      <c r="D171" s="114">
        <f t="shared" si="65"/>
        <v>13</v>
      </c>
      <c r="E171" s="100">
        <f>+[1]FISCALIZACIONES!E172+[1]LICENCIAS!E172+[1]PERMISO!E172+[1]REGISTRO!E172+[1]CERTIFICADOS!E172</f>
        <v>1</v>
      </c>
      <c r="F171" s="100">
        <f>+[1]FISCALIZACIONES!F172+[1]LICENCIAS!F172+[1]PERMISO!F172+[1]REGISTRO!F172+[1]CERTIFICADOS!F172</f>
        <v>1</v>
      </c>
      <c r="G171" s="100">
        <f>+[1]FISCALIZACIONES!G172+[1]LICENCIAS!G172+[1]PERMISO!G172+[1]REGISTRO!G172+[1]CERTIFICADOS!G172</f>
        <v>0</v>
      </c>
      <c r="H171" s="100">
        <f>+[1]FISCALIZACIONES!H172+[1]LICENCIAS!H172+[1]PERMISO!H172+[1]REGISTRO!H172+[1]CERTIFICADOS!H172</f>
        <v>7</v>
      </c>
      <c r="I171" s="100">
        <f>+[1]FISCALIZACIONES!I172+[1]LICENCIAS!I172+[1]PERMISO!I172+[1]REGISTRO!I172+[1]CERTIFICADOS!I172</f>
        <v>0</v>
      </c>
      <c r="J171" s="100">
        <f>+[1]FISCALIZACIONES!J172+[1]LICENCIAS!J172+[1]PERMISO!J172+[1]REGISTRO!J172+[1]CERTIFICADOS!J172</f>
        <v>1</v>
      </c>
      <c r="K171" s="100">
        <f>+[1]FISCALIZACIONES!K172+[1]LICENCIAS!K172+[1]PERMISO!K172+[1]REGISTRO!K172+[1]CERTIFICADOS!K172</f>
        <v>0</v>
      </c>
      <c r="L171" s="100">
        <f>+[1]FISCALIZACIONES!L172+[1]LICENCIAS!L172+[1]PERMISO!L172+[1]REGISTRO!L172+[1]CERTIFICADOS!L172</f>
        <v>1</v>
      </c>
      <c r="M171" s="100">
        <f>+[1]FISCALIZACIONES!M172+[1]LICENCIAS!M172+[1]PERMISO!M172+[1]REGISTRO!M172+[1]CERTIFICADOS!M172</f>
        <v>0</v>
      </c>
      <c r="N171" s="100">
        <f>+[1]FISCALIZACIONES!N172+[1]LICENCIAS!N172+[1]PERMISO!N172+[1]REGISTRO!N172+[1]CERTIFICADOS!N172</f>
        <v>0</v>
      </c>
      <c r="O171" s="100">
        <f>+[1]FISCALIZACIONES!O172+[1]LICENCIAS!O172+[1]PERMISO!O172+[1]REGISTRO!O172+[1]CERTIFICADOS!O172</f>
        <v>0</v>
      </c>
      <c r="P171" s="100">
        <f>+[1]FISCALIZACIONES!P172+[1]LICENCIAS!P172+[1]PERMISO!P172+[1]REGISTRO!P172+[1]CERTIFICADOS!P172</f>
        <v>0</v>
      </c>
      <c r="Q171" s="100">
        <f>+[1]FISCALIZACIONES!Q172+[1]LICENCIAS!Q172+[1]PERMISO!Q172+[1]REGISTRO!Q172+[1]CERTIFICADOS!Q172</f>
        <v>0</v>
      </c>
      <c r="R171" s="100">
        <f>+[1]FISCALIZACIONES!R172+[1]LICENCIAS!R172+[1]PERMISO!R172+[1]REGISTRO!R172+[1]CERTIFICADOS!R172</f>
        <v>2</v>
      </c>
      <c r="S171" s="100">
        <f>+[1]FISCALIZACIONES!S172+[1]LICENCIAS!S172+[1]PERMISO!S172+[1]REGISTRO!S172+[1]CERTIFICADOS!S172</f>
        <v>0</v>
      </c>
      <c r="T171" s="100">
        <f>+[1]FISCALIZACIONES!T172+[1]LICENCIAS!T172+[1]PERMISO!T172+[1]REGISTRO!T172+[1]CERTIFICADOS!T172</f>
        <v>0</v>
      </c>
      <c r="U171" s="100">
        <f>+[1]FISCALIZACIONES!U172+[1]LICENCIAS!U172+[1]PERMISO!U172+[1]REGISTRO!U172+[1]CERTIFICADOS!U172</f>
        <v>0</v>
      </c>
      <c r="V171" s="100">
        <f>+[1]FISCALIZACIONES!V172+[1]LICENCIAS!V172+[1]PERMISO!V172+[1]REGISTRO!V172+[1]CERTIFICADOS!V172</f>
        <v>0</v>
      </c>
      <c r="W171" s="100">
        <f>+[1]FISCALIZACIONES!W172+[1]LICENCIAS!W172+[1]PERMISO!W172+[1]REGISTRO!W172+[1]CERTIFICADOS!W172</f>
        <v>0</v>
      </c>
      <c r="X171" s="100">
        <f>+[1]FISCALIZACIONES!X172+[1]LICENCIAS!X172+[1]PERMISO!X172+[1]REGISTRO!X172+[1]CERTIFICADOS!X172</f>
        <v>0</v>
      </c>
      <c r="Y171" s="100">
        <f>+[1]FISCALIZACIONES!Y172+[1]LICENCIAS!Y172+[1]PERMISO!Y172+[1]REGISTRO!Y172+[1]CERTIFICADOS!Y172</f>
        <v>0</v>
      </c>
      <c r="Z171" s="100">
        <f>+[1]FISCALIZACIONES!Z172+[1]LICENCIAS!Z172+[1]PERMISO!Z172+[1]REGISTRO!Z172+[1]CERTIFICADOS!Z172</f>
        <v>0</v>
      </c>
      <c r="AA171" s="101" t="e">
        <f t="shared" si="66"/>
        <v>#REF!</v>
      </c>
      <c r="AB171" s="101" t="e">
        <f t="shared" si="67"/>
        <v>#REF!</v>
      </c>
      <c r="AC171" s="102" t="e">
        <f t="shared" si="68"/>
        <v>#REF!</v>
      </c>
      <c r="AD171" s="102" t="e">
        <f t="shared" si="69"/>
        <v>#REF!</v>
      </c>
      <c r="AE171" s="102" t="e">
        <f t="shared" si="70"/>
        <v>#REF!</v>
      </c>
      <c r="AF171" s="102" t="e">
        <f t="shared" si="71"/>
        <v>#REF!</v>
      </c>
      <c r="AG171" s="102" t="e">
        <f t="shared" si="72"/>
        <v>#REF!</v>
      </c>
      <c r="AH171" s="102" t="e">
        <f t="shared" si="73"/>
        <v>#REF!</v>
      </c>
      <c r="AI171" s="103" t="e">
        <f t="shared" si="74"/>
        <v>#REF!</v>
      </c>
      <c r="AJ171" s="103" t="e">
        <f t="shared" si="75"/>
        <v>#REF!</v>
      </c>
      <c r="AK171" s="103" t="e">
        <f t="shared" si="76"/>
        <v>#REF!</v>
      </c>
      <c r="AL171" s="103" t="e">
        <f t="shared" si="77"/>
        <v>#REF!</v>
      </c>
      <c r="AM171" s="103" t="e">
        <f t="shared" si="78"/>
        <v>#REF!</v>
      </c>
      <c r="AN171" s="103" t="e">
        <f t="shared" si="79"/>
        <v>#REF!</v>
      </c>
      <c r="AO171" s="103" t="e">
        <f t="shared" si="80"/>
        <v>#REF!</v>
      </c>
      <c r="AP171" s="103" t="e">
        <f t="shared" si="81"/>
        <v>#REF!</v>
      </c>
      <c r="AQ171" s="103" t="e">
        <f t="shared" si="82"/>
        <v>#REF!</v>
      </c>
      <c r="AR171" s="103" t="e">
        <f t="shared" si="83"/>
        <v>#REF!</v>
      </c>
      <c r="AS171" s="103" t="e">
        <f t="shared" si="84"/>
        <v>#REF!</v>
      </c>
      <c r="AT171" s="103" t="e">
        <f t="shared" si="85"/>
        <v>#REF!</v>
      </c>
      <c r="AU171" s="103" t="e">
        <f t="shared" si="86"/>
        <v>#REF!</v>
      </c>
      <c r="AV171" s="103" t="e">
        <f t="shared" si="87"/>
        <v>#REF!</v>
      </c>
      <c r="AW171" s="103" t="e">
        <f t="shared" si="88"/>
        <v>#REF!</v>
      </c>
      <c r="AX171" s="103" t="e">
        <f t="shared" si="89"/>
        <v>#REF!</v>
      </c>
      <c r="AY171" s="103" t="e">
        <f t="shared" si="90"/>
        <v>#REF!</v>
      </c>
      <c r="AZ171" s="103" t="e">
        <f t="shared" si="91"/>
        <v>#REF!</v>
      </c>
      <c r="BA171" s="103" t="e">
        <f t="shared" si="92"/>
        <v>#REF!</v>
      </c>
      <c r="BB171" s="103" t="e">
        <f t="shared" si="93"/>
        <v>#REF!</v>
      </c>
      <c r="BC171" s="103" t="e">
        <f t="shared" si="94"/>
        <v>#REF!</v>
      </c>
      <c r="BD171" s="103" t="e">
        <f t="shared" si="95"/>
        <v>#REF!</v>
      </c>
      <c r="BE171" s="103" t="e">
        <f t="shared" si="96"/>
        <v>#REF!</v>
      </c>
    </row>
    <row r="172" spans="1:57">
      <c r="A172" s="290"/>
      <c r="B172" s="296"/>
      <c r="C172" s="107" t="s">
        <v>389</v>
      </c>
      <c r="D172" s="114">
        <f t="shared" si="65"/>
        <v>6</v>
      </c>
      <c r="E172" s="100">
        <f>+[1]FISCALIZACIONES!E173+[1]LICENCIAS!E173+[1]PERMISO!E173+[1]REGISTRO!E173+[1]CERTIFICADOS!E173</f>
        <v>3</v>
      </c>
      <c r="F172" s="100">
        <f>+[1]FISCALIZACIONES!F173+[1]LICENCIAS!F173+[1]PERMISO!F173+[1]REGISTRO!F173+[1]CERTIFICADOS!F173</f>
        <v>1</v>
      </c>
      <c r="G172" s="100">
        <f>+[1]FISCALIZACIONES!G173+[1]LICENCIAS!G173+[1]PERMISO!G173+[1]REGISTRO!G173+[1]CERTIFICADOS!G173</f>
        <v>0</v>
      </c>
      <c r="H172" s="100">
        <f>+[1]FISCALIZACIONES!H173+[1]LICENCIAS!H173+[1]PERMISO!H173+[1]REGISTRO!H173+[1]CERTIFICADOS!H173</f>
        <v>2</v>
      </c>
      <c r="I172" s="100">
        <f>+[1]FISCALIZACIONES!I173+[1]LICENCIAS!I173+[1]PERMISO!I173+[1]REGISTRO!I173+[1]CERTIFICADOS!I173</f>
        <v>0</v>
      </c>
      <c r="J172" s="100">
        <f>+[1]FISCALIZACIONES!J173+[1]LICENCIAS!J173+[1]PERMISO!J173+[1]REGISTRO!J173+[1]CERTIFICADOS!J173</f>
        <v>0</v>
      </c>
      <c r="K172" s="100">
        <f>+[1]FISCALIZACIONES!K173+[1]LICENCIAS!K173+[1]PERMISO!K173+[1]REGISTRO!K173+[1]CERTIFICADOS!K173</f>
        <v>0</v>
      </c>
      <c r="L172" s="100">
        <f>+[1]FISCALIZACIONES!L173+[1]LICENCIAS!L173+[1]PERMISO!L173+[1]REGISTRO!L173+[1]CERTIFICADOS!L173</f>
        <v>0</v>
      </c>
      <c r="M172" s="100">
        <f>+[1]FISCALIZACIONES!M173+[1]LICENCIAS!M173+[1]PERMISO!M173+[1]REGISTRO!M173+[1]CERTIFICADOS!M173</f>
        <v>0</v>
      </c>
      <c r="N172" s="100">
        <f>+[1]FISCALIZACIONES!N173+[1]LICENCIAS!N173+[1]PERMISO!N173+[1]REGISTRO!N173+[1]CERTIFICADOS!N173</f>
        <v>0</v>
      </c>
      <c r="O172" s="100">
        <f>+[1]FISCALIZACIONES!O173+[1]LICENCIAS!O173+[1]PERMISO!O173+[1]REGISTRO!O173+[1]CERTIFICADOS!O173</f>
        <v>0</v>
      </c>
      <c r="P172" s="100">
        <f>+[1]FISCALIZACIONES!P173+[1]LICENCIAS!P173+[1]PERMISO!P173+[1]REGISTRO!P173+[1]CERTIFICADOS!P173</f>
        <v>0</v>
      </c>
      <c r="Q172" s="100">
        <f>+[1]FISCALIZACIONES!Q173+[1]LICENCIAS!Q173+[1]PERMISO!Q173+[1]REGISTRO!Q173+[1]CERTIFICADOS!Q173</f>
        <v>0</v>
      </c>
      <c r="R172" s="100">
        <f>+[1]FISCALIZACIONES!R173+[1]LICENCIAS!R173+[1]PERMISO!R173+[1]REGISTRO!R173+[1]CERTIFICADOS!R173</f>
        <v>0</v>
      </c>
      <c r="S172" s="100">
        <f>+[1]FISCALIZACIONES!S173+[1]LICENCIAS!S173+[1]PERMISO!S173+[1]REGISTRO!S173+[1]CERTIFICADOS!S173</f>
        <v>0</v>
      </c>
      <c r="T172" s="100">
        <f>+[1]FISCALIZACIONES!T173+[1]LICENCIAS!T173+[1]PERMISO!T173+[1]REGISTRO!T173+[1]CERTIFICADOS!T173</f>
        <v>0</v>
      </c>
      <c r="U172" s="100">
        <f>+[1]FISCALIZACIONES!U173+[1]LICENCIAS!U173+[1]PERMISO!U173+[1]REGISTRO!U173+[1]CERTIFICADOS!U173</f>
        <v>0</v>
      </c>
      <c r="V172" s="100">
        <f>+[1]FISCALIZACIONES!V173+[1]LICENCIAS!V173+[1]PERMISO!V173+[1]REGISTRO!V173+[1]CERTIFICADOS!V173</f>
        <v>0</v>
      </c>
      <c r="W172" s="100">
        <f>+[1]FISCALIZACIONES!W173+[1]LICENCIAS!W173+[1]PERMISO!W173+[1]REGISTRO!W173+[1]CERTIFICADOS!W173</f>
        <v>0</v>
      </c>
      <c r="X172" s="100">
        <f>+[1]FISCALIZACIONES!X173+[1]LICENCIAS!X173+[1]PERMISO!X173+[1]REGISTRO!X173+[1]CERTIFICADOS!X173</f>
        <v>0</v>
      </c>
      <c r="Y172" s="100">
        <f>+[1]FISCALIZACIONES!Y173+[1]LICENCIAS!Y173+[1]PERMISO!Y173+[1]REGISTRO!Y173+[1]CERTIFICADOS!Y173</f>
        <v>0</v>
      </c>
      <c r="Z172" s="100">
        <f>+[1]FISCALIZACIONES!Z173+[1]LICENCIAS!Z173+[1]PERMISO!Z173+[1]REGISTRO!Z173+[1]CERTIFICADOS!Z173</f>
        <v>0</v>
      </c>
      <c r="AA172" s="101" t="e">
        <f t="shared" si="66"/>
        <v>#REF!</v>
      </c>
      <c r="AB172" s="101" t="e">
        <f t="shared" si="67"/>
        <v>#REF!</v>
      </c>
      <c r="AC172" s="102" t="e">
        <f t="shared" si="68"/>
        <v>#REF!</v>
      </c>
      <c r="AD172" s="102" t="e">
        <f t="shared" si="69"/>
        <v>#REF!</v>
      </c>
      <c r="AE172" s="102" t="e">
        <f t="shared" si="70"/>
        <v>#REF!</v>
      </c>
      <c r="AF172" s="102" t="e">
        <f t="shared" si="71"/>
        <v>#REF!</v>
      </c>
      <c r="AG172" s="102" t="e">
        <f t="shared" si="72"/>
        <v>#REF!</v>
      </c>
      <c r="AH172" s="102" t="e">
        <f t="shared" si="73"/>
        <v>#REF!</v>
      </c>
      <c r="AI172" s="103" t="e">
        <f t="shared" si="74"/>
        <v>#REF!</v>
      </c>
      <c r="AJ172" s="103" t="e">
        <f t="shared" si="75"/>
        <v>#REF!</v>
      </c>
      <c r="AK172" s="103" t="e">
        <f t="shared" si="76"/>
        <v>#REF!</v>
      </c>
      <c r="AL172" s="103" t="e">
        <f t="shared" si="77"/>
        <v>#REF!</v>
      </c>
      <c r="AM172" s="103" t="e">
        <f t="shared" si="78"/>
        <v>#REF!</v>
      </c>
      <c r="AN172" s="103" t="e">
        <f t="shared" si="79"/>
        <v>#REF!</v>
      </c>
      <c r="AO172" s="103" t="e">
        <f t="shared" si="80"/>
        <v>#REF!</v>
      </c>
      <c r="AP172" s="103" t="e">
        <f t="shared" si="81"/>
        <v>#REF!</v>
      </c>
      <c r="AQ172" s="103" t="e">
        <f t="shared" si="82"/>
        <v>#REF!</v>
      </c>
      <c r="AR172" s="103" t="e">
        <f t="shared" si="83"/>
        <v>#REF!</v>
      </c>
      <c r="AS172" s="103" t="e">
        <f t="shared" si="84"/>
        <v>#REF!</v>
      </c>
      <c r="AT172" s="103" t="e">
        <f t="shared" si="85"/>
        <v>#REF!</v>
      </c>
      <c r="AU172" s="103" t="e">
        <f t="shared" si="86"/>
        <v>#REF!</v>
      </c>
      <c r="AV172" s="103" t="e">
        <f t="shared" si="87"/>
        <v>#REF!</v>
      </c>
      <c r="AW172" s="103" t="e">
        <f t="shared" si="88"/>
        <v>#REF!</v>
      </c>
      <c r="AX172" s="103" t="e">
        <f t="shared" si="89"/>
        <v>#REF!</v>
      </c>
      <c r="AY172" s="103" t="e">
        <f t="shared" si="90"/>
        <v>#REF!</v>
      </c>
      <c r="AZ172" s="103" t="e">
        <f t="shared" si="91"/>
        <v>#REF!</v>
      </c>
      <c r="BA172" s="103" t="e">
        <f t="shared" si="92"/>
        <v>#REF!</v>
      </c>
      <c r="BB172" s="103" t="e">
        <f t="shared" si="93"/>
        <v>#REF!</v>
      </c>
      <c r="BC172" s="103" t="e">
        <f t="shared" si="94"/>
        <v>#REF!</v>
      </c>
      <c r="BD172" s="103" t="e">
        <f t="shared" si="95"/>
        <v>#REF!</v>
      </c>
      <c r="BE172" s="103" t="e">
        <f t="shared" si="96"/>
        <v>#REF!</v>
      </c>
    </row>
    <row r="173" spans="1:57">
      <c r="A173" s="290"/>
      <c r="B173" s="296"/>
      <c r="C173" s="107" t="s">
        <v>390</v>
      </c>
      <c r="D173" s="114">
        <f t="shared" si="65"/>
        <v>6</v>
      </c>
      <c r="E173" s="100">
        <f>+[1]FISCALIZACIONES!E174+[1]LICENCIAS!E174+[1]PERMISO!E174+[1]REGISTRO!E174+[1]CERTIFICADOS!E174</f>
        <v>0</v>
      </c>
      <c r="F173" s="100">
        <f>+[1]FISCALIZACIONES!F174+[1]LICENCIAS!F174+[1]PERMISO!F174+[1]REGISTRO!F174+[1]CERTIFICADOS!F174</f>
        <v>4</v>
      </c>
      <c r="G173" s="100">
        <f>+[1]FISCALIZACIONES!G174+[1]LICENCIAS!G174+[1]PERMISO!G174+[1]REGISTRO!G174+[1]CERTIFICADOS!G174</f>
        <v>0</v>
      </c>
      <c r="H173" s="100">
        <f>+[1]FISCALIZACIONES!H174+[1]LICENCIAS!H174+[1]PERMISO!H174+[1]REGISTRO!H174+[1]CERTIFICADOS!H174</f>
        <v>1</v>
      </c>
      <c r="I173" s="100">
        <f>+[1]FISCALIZACIONES!I174+[1]LICENCIAS!I174+[1]PERMISO!I174+[1]REGISTRO!I174+[1]CERTIFICADOS!I174</f>
        <v>0</v>
      </c>
      <c r="J173" s="100">
        <f>+[1]FISCALIZACIONES!J174+[1]LICENCIAS!J174+[1]PERMISO!J174+[1]REGISTRO!J174+[1]CERTIFICADOS!J174</f>
        <v>1</v>
      </c>
      <c r="K173" s="100">
        <f>+[1]FISCALIZACIONES!K174+[1]LICENCIAS!K174+[1]PERMISO!K174+[1]REGISTRO!K174+[1]CERTIFICADOS!K174</f>
        <v>0</v>
      </c>
      <c r="L173" s="100">
        <f>+[1]FISCALIZACIONES!L174+[1]LICENCIAS!L174+[1]PERMISO!L174+[1]REGISTRO!L174+[1]CERTIFICADOS!L174</f>
        <v>0</v>
      </c>
      <c r="M173" s="100">
        <f>+[1]FISCALIZACIONES!M174+[1]LICENCIAS!M174+[1]PERMISO!M174+[1]REGISTRO!M174+[1]CERTIFICADOS!M174</f>
        <v>0</v>
      </c>
      <c r="N173" s="100">
        <f>+[1]FISCALIZACIONES!N174+[1]LICENCIAS!N174+[1]PERMISO!N174+[1]REGISTRO!N174+[1]CERTIFICADOS!N174</f>
        <v>0</v>
      </c>
      <c r="O173" s="100">
        <f>+[1]FISCALIZACIONES!O174+[1]LICENCIAS!O174+[1]PERMISO!O174+[1]REGISTRO!O174+[1]CERTIFICADOS!O174</f>
        <v>0</v>
      </c>
      <c r="P173" s="100">
        <f>+[1]FISCALIZACIONES!P174+[1]LICENCIAS!P174+[1]PERMISO!P174+[1]REGISTRO!P174+[1]CERTIFICADOS!P174</f>
        <v>0</v>
      </c>
      <c r="Q173" s="100">
        <f>+[1]FISCALIZACIONES!Q174+[1]LICENCIAS!Q174+[1]PERMISO!Q174+[1]REGISTRO!Q174+[1]CERTIFICADOS!Q174</f>
        <v>0</v>
      </c>
      <c r="R173" s="100">
        <f>+[1]FISCALIZACIONES!R174+[1]LICENCIAS!R174+[1]PERMISO!R174+[1]REGISTRO!R174+[1]CERTIFICADOS!R174</f>
        <v>0</v>
      </c>
      <c r="S173" s="100">
        <f>+[1]FISCALIZACIONES!S174+[1]LICENCIAS!S174+[1]PERMISO!S174+[1]REGISTRO!S174+[1]CERTIFICADOS!S174</f>
        <v>0</v>
      </c>
      <c r="T173" s="100">
        <f>+[1]FISCALIZACIONES!T174+[1]LICENCIAS!T174+[1]PERMISO!T174+[1]REGISTRO!T174+[1]CERTIFICADOS!T174</f>
        <v>0</v>
      </c>
      <c r="U173" s="100">
        <f>+[1]FISCALIZACIONES!U174+[1]LICENCIAS!U174+[1]PERMISO!U174+[1]REGISTRO!U174+[1]CERTIFICADOS!U174</f>
        <v>0</v>
      </c>
      <c r="V173" s="100">
        <f>+[1]FISCALIZACIONES!V174+[1]LICENCIAS!V174+[1]PERMISO!V174+[1]REGISTRO!V174+[1]CERTIFICADOS!V174</f>
        <v>0</v>
      </c>
      <c r="W173" s="100">
        <f>+[1]FISCALIZACIONES!W174+[1]LICENCIAS!W174+[1]PERMISO!W174+[1]REGISTRO!W174+[1]CERTIFICADOS!W174</f>
        <v>0</v>
      </c>
      <c r="X173" s="100">
        <f>+[1]FISCALIZACIONES!X174+[1]LICENCIAS!X174+[1]PERMISO!X174+[1]REGISTRO!X174+[1]CERTIFICADOS!X174</f>
        <v>0</v>
      </c>
      <c r="Y173" s="100">
        <f>+[1]FISCALIZACIONES!Y174+[1]LICENCIAS!Y174+[1]PERMISO!Y174+[1]REGISTRO!Y174+[1]CERTIFICADOS!Y174</f>
        <v>0</v>
      </c>
      <c r="Z173" s="100">
        <f>+[1]FISCALIZACIONES!Z174+[1]LICENCIAS!Z174+[1]PERMISO!Z174+[1]REGISTRO!Z174+[1]CERTIFICADOS!Z174</f>
        <v>0</v>
      </c>
      <c r="AA173" s="101" t="e">
        <f t="shared" si="66"/>
        <v>#REF!</v>
      </c>
      <c r="AB173" s="101" t="e">
        <f t="shared" si="67"/>
        <v>#REF!</v>
      </c>
      <c r="AC173" s="102" t="e">
        <f t="shared" si="68"/>
        <v>#REF!</v>
      </c>
      <c r="AD173" s="102" t="e">
        <f t="shared" si="69"/>
        <v>#REF!</v>
      </c>
      <c r="AE173" s="102" t="e">
        <f t="shared" si="70"/>
        <v>#REF!</v>
      </c>
      <c r="AF173" s="102" t="e">
        <f t="shared" si="71"/>
        <v>#REF!</v>
      </c>
      <c r="AG173" s="102" t="e">
        <f t="shared" si="72"/>
        <v>#REF!</v>
      </c>
      <c r="AH173" s="102" t="e">
        <f t="shared" si="73"/>
        <v>#REF!</v>
      </c>
      <c r="AI173" s="103" t="e">
        <f t="shared" si="74"/>
        <v>#REF!</v>
      </c>
      <c r="AJ173" s="103" t="e">
        <f t="shared" si="75"/>
        <v>#REF!</v>
      </c>
      <c r="AK173" s="103" t="e">
        <f t="shared" si="76"/>
        <v>#REF!</v>
      </c>
      <c r="AL173" s="103" t="e">
        <f t="shared" si="77"/>
        <v>#REF!</v>
      </c>
      <c r="AM173" s="103" t="e">
        <f t="shared" si="78"/>
        <v>#REF!</v>
      </c>
      <c r="AN173" s="103" t="e">
        <f t="shared" si="79"/>
        <v>#REF!</v>
      </c>
      <c r="AO173" s="103" t="e">
        <f t="shared" si="80"/>
        <v>#REF!</v>
      </c>
      <c r="AP173" s="103" t="e">
        <f t="shared" si="81"/>
        <v>#REF!</v>
      </c>
      <c r="AQ173" s="103" t="e">
        <f t="shared" si="82"/>
        <v>#REF!</v>
      </c>
      <c r="AR173" s="103" t="e">
        <f t="shared" si="83"/>
        <v>#REF!</v>
      </c>
      <c r="AS173" s="103" t="e">
        <f t="shared" si="84"/>
        <v>#REF!</v>
      </c>
      <c r="AT173" s="103" t="e">
        <f t="shared" si="85"/>
        <v>#REF!</v>
      </c>
      <c r="AU173" s="103" t="e">
        <f t="shared" si="86"/>
        <v>#REF!</v>
      </c>
      <c r="AV173" s="103" t="e">
        <f t="shared" si="87"/>
        <v>#REF!</v>
      </c>
      <c r="AW173" s="103" t="e">
        <f t="shared" si="88"/>
        <v>#REF!</v>
      </c>
      <c r="AX173" s="103" t="e">
        <f t="shared" si="89"/>
        <v>#REF!</v>
      </c>
      <c r="AY173" s="103" t="e">
        <f t="shared" si="90"/>
        <v>#REF!</v>
      </c>
      <c r="AZ173" s="103" t="e">
        <f t="shared" si="91"/>
        <v>#REF!</v>
      </c>
      <c r="BA173" s="103" t="e">
        <f t="shared" si="92"/>
        <v>#REF!</v>
      </c>
      <c r="BB173" s="103" t="e">
        <f t="shared" si="93"/>
        <v>#REF!</v>
      </c>
      <c r="BC173" s="103" t="e">
        <f t="shared" si="94"/>
        <v>#REF!</v>
      </c>
      <c r="BD173" s="103" t="e">
        <f t="shared" si="95"/>
        <v>#REF!</v>
      </c>
      <c r="BE173" s="103" t="e">
        <f t="shared" si="96"/>
        <v>#REF!</v>
      </c>
    </row>
    <row r="174" spans="1:57">
      <c r="A174" s="290"/>
      <c r="B174" s="296"/>
      <c r="C174" s="107" t="s">
        <v>391</v>
      </c>
      <c r="D174" s="114">
        <f t="shared" si="65"/>
        <v>1</v>
      </c>
      <c r="E174" s="100">
        <f>+[1]FISCALIZACIONES!E175+[1]LICENCIAS!E175+[1]PERMISO!E175+[1]REGISTRO!E175+[1]CERTIFICADOS!E175</f>
        <v>0</v>
      </c>
      <c r="F174" s="100">
        <f>+[1]FISCALIZACIONES!F175+[1]LICENCIAS!F175+[1]PERMISO!F175+[1]REGISTRO!F175+[1]CERTIFICADOS!F175</f>
        <v>1</v>
      </c>
      <c r="G174" s="100">
        <f>+[1]FISCALIZACIONES!G175+[1]LICENCIAS!G175+[1]PERMISO!G175+[1]REGISTRO!G175+[1]CERTIFICADOS!G175</f>
        <v>0</v>
      </c>
      <c r="H174" s="100">
        <f>+[1]FISCALIZACIONES!H175+[1]LICENCIAS!H175+[1]PERMISO!H175+[1]REGISTRO!H175+[1]CERTIFICADOS!H175</f>
        <v>0</v>
      </c>
      <c r="I174" s="100">
        <f>+[1]FISCALIZACIONES!I175+[1]LICENCIAS!I175+[1]PERMISO!I175+[1]REGISTRO!I175+[1]CERTIFICADOS!I175</f>
        <v>0</v>
      </c>
      <c r="J174" s="100">
        <f>+[1]FISCALIZACIONES!J175+[1]LICENCIAS!J175+[1]PERMISO!J175+[1]REGISTRO!J175+[1]CERTIFICADOS!J175</f>
        <v>0</v>
      </c>
      <c r="K174" s="100">
        <f>+[1]FISCALIZACIONES!K175+[1]LICENCIAS!K175+[1]PERMISO!K175+[1]REGISTRO!K175+[1]CERTIFICADOS!K175</f>
        <v>0</v>
      </c>
      <c r="L174" s="100">
        <f>+[1]FISCALIZACIONES!L175+[1]LICENCIAS!L175+[1]PERMISO!L175+[1]REGISTRO!L175+[1]CERTIFICADOS!L175</f>
        <v>0</v>
      </c>
      <c r="M174" s="100">
        <f>+[1]FISCALIZACIONES!M175+[1]LICENCIAS!M175+[1]PERMISO!M175+[1]REGISTRO!M175+[1]CERTIFICADOS!M175</f>
        <v>0</v>
      </c>
      <c r="N174" s="100">
        <f>+[1]FISCALIZACIONES!N175+[1]LICENCIAS!N175+[1]PERMISO!N175+[1]REGISTRO!N175+[1]CERTIFICADOS!N175</f>
        <v>0</v>
      </c>
      <c r="O174" s="100">
        <f>+[1]FISCALIZACIONES!O175+[1]LICENCIAS!O175+[1]PERMISO!O175+[1]REGISTRO!O175+[1]CERTIFICADOS!O175</f>
        <v>0</v>
      </c>
      <c r="P174" s="100">
        <f>+[1]FISCALIZACIONES!P175+[1]LICENCIAS!P175+[1]PERMISO!P175+[1]REGISTRO!P175+[1]CERTIFICADOS!P175</f>
        <v>0</v>
      </c>
      <c r="Q174" s="100">
        <f>+[1]FISCALIZACIONES!Q175+[1]LICENCIAS!Q175+[1]PERMISO!Q175+[1]REGISTRO!Q175+[1]CERTIFICADOS!Q175</f>
        <v>0</v>
      </c>
      <c r="R174" s="100">
        <f>+[1]FISCALIZACIONES!R175+[1]LICENCIAS!R175+[1]PERMISO!R175+[1]REGISTRO!R175+[1]CERTIFICADOS!R175</f>
        <v>0</v>
      </c>
      <c r="S174" s="100">
        <f>+[1]FISCALIZACIONES!S175+[1]LICENCIAS!S175+[1]PERMISO!S175+[1]REGISTRO!S175+[1]CERTIFICADOS!S175</f>
        <v>0</v>
      </c>
      <c r="T174" s="100">
        <f>+[1]FISCALIZACIONES!T175+[1]LICENCIAS!T175+[1]PERMISO!T175+[1]REGISTRO!T175+[1]CERTIFICADOS!T175</f>
        <v>0</v>
      </c>
      <c r="U174" s="100">
        <f>+[1]FISCALIZACIONES!U175+[1]LICENCIAS!U175+[1]PERMISO!U175+[1]REGISTRO!U175+[1]CERTIFICADOS!U175</f>
        <v>0</v>
      </c>
      <c r="V174" s="100">
        <f>+[1]FISCALIZACIONES!V175+[1]LICENCIAS!V175+[1]PERMISO!V175+[1]REGISTRO!V175+[1]CERTIFICADOS!V175</f>
        <v>0</v>
      </c>
      <c r="W174" s="100">
        <f>+[1]FISCALIZACIONES!W175+[1]LICENCIAS!W175+[1]PERMISO!W175+[1]REGISTRO!W175+[1]CERTIFICADOS!W175</f>
        <v>0</v>
      </c>
      <c r="X174" s="100">
        <f>+[1]FISCALIZACIONES!X175+[1]LICENCIAS!X175+[1]PERMISO!X175+[1]REGISTRO!X175+[1]CERTIFICADOS!X175</f>
        <v>0</v>
      </c>
      <c r="Y174" s="100">
        <f>+[1]FISCALIZACIONES!Y175+[1]LICENCIAS!Y175+[1]PERMISO!Y175+[1]REGISTRO!Y175+[1]CERTIFICADOS!Y175</f>
        <v>0</v>
      </c>
      <c r="Z174" s="100">
        <f>+[1]FISCALIZACIONES!Z175+[1]LICENCIAS!Z175+[1]PERMISO!Z175+[1]REGISTRO!Z175+[1]CERTIFICADOS!Z175</f>
        <v>0</v>
      </c>
      <c r="AA174" s="101" t="e">
        <f t="shared" si="66"/>
        <v>#REF!</v>
      </c>
      <c r="AB174" s="101" t="e">
        <f t="shared" si="67"/>
        <v>#REF!</v>
      </c>
      <c r="AC174" s="102" t="e">
        <f t="shared" si="68"/>
        <v>#REF!</v>
      </c>
      <c r="AD174" s="102" t="e">
        <f t="shared" si="69"/>
        <v>#REF!</v>
      </c>
      <c r="AE174" s="102" t="e">
        <f t="shared" si="70"/>
        <v>#REF!</v>
      </c>
      <c r="AF174" s="102" t="e">
        <f t="shared" si="71"/>
        <v>#REF!</v>
      </c>
      <c r="AG174" s="102" t="e">
        <f t="shared" si="72"/>
        <v>#REF!</v>
      </c>
      <c r="AH174" s="102" t="e">
        <f t="shared" si="73"/>
        <v>#REF!</v>
      </c>
      <c r="AI174" s="103" t="e">
        <f t="shared" si="74"/>
        <v>#REF!</v>
      </c>
      <c r="AJ174" s="103" t="e">
        <f t="shared" si="75"/>
        <v>#REF!</v>
      </c>
      <c r="AK174" s="103" t="e">
        <f t="shared" si="76"/>
        <v>#REF!</v>
      </c>
      <c r="AL174" s="103" t="e">
        <f t="shared" si="77"/>
        <v>#REF!</v>
      </c>
      <c r="AM174" s="103" t="e">
        <f t="shared" si="78"/>
        <v>#REF!</v>
      </c>
      <c r="AN174" s="103" t="e">
        <f t="shared" si="79"/>
        <v>#REF!</v>
      </c>
      <c r="AO174" s="103" t="e">
        <f t="shared" si="80"/>
        <v>#REF!</v>
      </c>
      <c r="AP174" s="103" t="e">
        <f t="shared" si="81"/>
        <v>#REF!</v>
      </c>
      <c r="AQ174" s="103" t="e">
        <f t="shared" si="82"/>
        <v>#REF!</v>
      </c>
      <c r="AR174" s="103" t="e">
        <f t="shared" si="83"/>
        <v>#REF!</v>
      </c>
      <c r="AS174" s="103" t="e">
        <f t="shared" si="84"/>
        <v>#REF!</v>
      </c>
      <c r="AT174" s="103" t="e">
        <f t="shared" si="85"/>
        <v>#REF!</v>
      </c>
      <c r="AU174" s="103" t="e">
        <f t="shared" si="86"/>
        <v>#REF!</v>
      </c>
      <c r="AV174" s="103" t="e">
        <f t="shared" si="87"/>
        <v>#REF!</v>
      </c>
      <c r="AW174" s="103" t="e">
        <f t="shared" si="88"/>
        <v>#REF!</v>
      </c>
      <c r="AX174" s="103" t="e">
        <f t="shared" si="89"/>
        <v>#REF!</v>
      </c>
      <c r="AY174" s="103" t="e">
        <f t="shared" si="90"/>
        <v>#REF!</v>
      </c>
      <c r="AZ174" s="103" t="e">
        <f t="shared" si="91"/>
        <v>#REF!</v>
      </c>
      <c r="BA174" s="103" t="e">
        <f t="shared" si="92"/>
        <v>#REF!</v>
      </c>
      <c r="BB174" s="103" t="e">
        <f t="shared" si="93"/>
        <v>#REF!</v>
      </c>
      <c r="BC174" s="103" t="e">
        <f t="shared" si="94"/>
        <v>#REF!</v>
      </c>
      <c r="BD174" s="103" t="e">
        <f t="shared" si="95"/>
        <v>#REF!</v>
      </c>
      <c r="BE174" s="103" t="e">
        <f t="shared" si="96"/>
        <v>#REF!</v>
      </c>
    </row>
    <row r="175" spans="1:57">
      <c r="A175" s="290"/>
      <c r="B175" s="296"/>
      <c r="C175" s="107" t="s">
        <v>392</v>
      </c>
      <c r="D175" s="114">
        <f t="shared" si="65"/>
        <v>2</v>
      </c>
      <c r="E175" s="100">
        <f>+[1]FISCALIZACIONES!E176+[1]LICENCIAS!E176+[1]PERMISO!E176+[1]REGISTRO!E176+[1]CERTIFICADOS!E176</f>
        <v>1</v>
      </c>
      <c r="F175" s="100">
        <f>+[1]FISCALIZACIONES!F176+[1]LICENCIAS!F176+[1]PERMISO!F176+[1]REGISTRO!F176+[1]CERTIFICADOS!F176</f>
        <v>0</v>
      </c>
      <c r="G175" s="100">
        <f>+[1]FISCALIZACIONES!G176+[1]LICENCIAS!G176+[1]PERMISO!G176+[1]REGISTRO!G176+[1]CERTIFICADOS!G176</f>
        <v>0</v>
      </c>
      <c r="H175" s="100">
        <f>+[1]FISCALIZACIONES!H176+[1]LICENCIAS!H176+[1]PERMISO!H176+[1]REGISTRO!H176+[1]CERTIFICADOS!H176</f>
        <v>1</v>
      </c>
      <c r="I175" s="100">
        <f>+[1]FISCALIZACIONES!I176+[1]LICENCIAS!I176+[1]PERMISO!I176+[1]REGISTRO!I176+[1]CERTIFICADOS!I176</f>
        <v>0</v>
      </c>
      <c r="J175" s="100">
        <f>+[1]FISCALIZACIONES!J176+[1]LICENCIAS!J176+[1]PERMISO!J176+[1]REGISTRO!J176+[1]CERTIFICADOS!J176</f>
        <v>0</v>
      </c>
      <c r="K175" s="100">
        <f>+[1]FISCALIZACIONES!K176+[1]LICENCIAS!K176+[1]PERMISO!K176+[1]REGISTRO!K176+[1]CERTIFICADOS!K176</f>
        <v>0</v>
      </c>
      <c r="L175" s="100">
        <f>+[1]FISCALIZACIONES!L176+[1]LICENCIAS!L176+[1]PERMISO!L176+[1]REGISTRO!L176+[1]CERTIFICADOS!L176</f>
        <v>0</v>
      </c>
      <c r="M175" s="100">
        <f>+[1]FISCALIZACIONES!M176+[1]LICENCIAS!M176+[1]PERMISO!M176+[1]REGISTRO!M176+[1]CERTIFICADOS!M176</f>
        <v>0</v>
      </c>
      <c r="N175" s="100">
        <f>+[1]FISCALIZACIONES!N176+[1]LICENCIAS!N176+[1]PERMISO!N176+[1]REGISTRO!N176+[1]CERTIFICADOS!N176</f>
        <v>0</v>
      </c>
      <c r="O175" s="100">
        <f>+[1]FISCALIZACIONES!O176+[1]LICENCIAS!O176+[1]PERMISO!O176+[1]REGISTRO!O176+[1]CERTIFICADOS!O176</f>
        <v>0</v>
      </c>
      <c r="P175" s="100">
        <f>+[1]FISCALIZACIONES!P176+[1]LICENCIAS!P176+[1]PERMISO!P176+[1]REGISTRO!P176+[1]CERTIFICADOS!P176</f>
        <v>0</v>
      </c>
      <c r="Q175" s="100">
        <f>+[1]FISCALIZACIONES!Q176+[1]LICENCIAS!Q176+[1]PERMISO!Q176+[1]REGISTRO!Q176+[1]CERTIFICADOS!Q176</f>
        <v>0</v>
      </c>
      <c r="R175" s="100">
        <f>+[1]FISCALIZACIONES!R176+[1]LICENCIAS!R176+[1]PERMISO!R176+[1]REGISTRO!R176+[1]CERTIFICADOS!R176</f>
        <v>0</v>
      </c>
      <c r="S175" s="100">
        <f>+[1]FISCALIZACIONES!S176+[1]LICENCIAS!S176+[1]PERMISO!S176+[1]REGISTRO!S176+[1]CERTIFICADOS!S176</f>
        <v>0</v>
      </c>
      <c r="T175" s="100">
        <f>+[1]FISCALIZACIONES!T176+[1]LICENCIAS!T176+[1]PERMISO!T176+[1]REGISTRO!T176+[1]CERTIFICADOS!T176</f>
        <v>0</v>
      </c>
      <c r="U175" s="100">
        <f>+[1]FISCALIZACIONES!U176+[1]LICENCIAS!U176+[1]PERMISO!U176+[1]REGISTRO!U176+[1]CERTIFICADOS!U176</f>
        <v>0</v>
      </c>
      <c r="V175" s="100">
        <f>+[1]FISCALIZACIONES!V176+[1]LICENCIAS!V176+[1]PERMISO!V176+[1]REGISTRO!V176+[1]CERTIFICADOS!V176</f>
        <v>0</v>
      </c>
      <c r="W175" s="100">
        <f>+[1]FISCALIZACIONES!W176+[1]LICENCIAS!W176+[1]PERMISO!W176+[1]REGISTRO!W176+[1]CERTIFICADOS!W176</f>
        <v>0</v>
      </c>
      <c r="X175" s="100">
        <f>+[1]FISCALIZACIONES!X176+[1]LICENCIAS!X176+[1]PERMISO!X176+[1]REGISTRO!X176+[1]CERTIFICADOS!X176</f>
        <v>0</v>
      </c>
      <c r="Y175" s="100">
        <f>+[1]FISCALIZACIONES!Y176+[1]LICENCIAS!Y176+[1]PERMISO!Y176+[1]REGISTRO!Y176+[1]CERTIFICADOS!Y176</f>
        <v>0</v>
      </c>
      <c r="Z175" s="100">
        <f>+[1]FISCALIZACIONES!Z176+[1]LICENCIAS!Z176+[1]PERMISO!Z176+[1]REGISTRO!Z176+[1]CERTIFICADOS!Z176</f>
        <v>0</v>
      </c>
      <c r="AA175" s="101" t="e">
        <f t="shared" si="66"/>
        <v>#REF!</v>
      </c>
      <c r="AB175" s="101" t="e">
        <f t="shared" si="67"/>
        <v>#REF!</v>
      </c>
      <c r="AC175" s="102" t="e">
        <f t="shared" si="68"/>
        <v>#REF!</v>
      </c>
      <c r="AD175" s="102" t="e">
        <f t="shared" si="69"/>
        <v>#REF!</v>
      </c>
      <c r="AE175" s="102" t="e">
        <f t="shared" si="70"/>
        <v>#REF!</v>
      </c>
      <c r="AF175" s="102" t="e">
        <f t="shared" si="71"/>
        <v>#REF!</v>
      </c>
      <c r="AG175" s="102" t="e">
        <f t="shared" si="72"/>
        <v>#REF!</v>
      </c>
      <c r="AH175" s="102" t="e">
        <f t="shared" si="73"/>
        <v>#REF!</v>
      </c>
      <c r="AI175" s="103" t="e">
        <f t="shared" si="74"/>
        <v>#REF!</v>
      </c>
      <c r="AJ175" s="103" t="e">
        <f t="shared" si="75"/>
        <v>#REF!</v>
      </c>
      <c r="AK175" s="103" t="e">
        <f t="shared" si="76"/>
        <v>#REF!</v>
      </c>
      <c r="AL175" s="103" t="e">
        <f t="shared" si="77"/>
        <v>#REF!</v>
      </c>
      <c r="AM175" s="103" t="e">
        <f t="shared" si="78"/>
        <v>#REF!</v>
      </c>
      <c r="AN175" s="103" t="e">
        <f t="shared" si="79"/>
        <v>#REF!</v>
      </c>
      <c r="AO175" s="103" t="e">
        <f t="shared" si="80"/>
        <v>#REF!</v>
      </c>
      <c r="AP175" s="103" t="e">
        <f t="shared" si="81"/>
        <v>#REF!</v>
      </c>
      <c r="AQ175" s="103" t="e">
        <f t="shared" si="82"/>
        <v>#REF!</v>
      </c>
      <c r="AR175" s="103" t="e">
        <f t="shared" si="83"/>
        <v>#REF!</v>
      </c>
      <c r="AS175" s="103" t="e">
        <f t="shared" si="84"/>
        <v>#REF!</v>
      </c>
      <c r="AT175" s="103" t="e">
        <f t="shared" si="85"/>
        <v>#REF!</v>
      </c>
      <c r="AU175" s="103" t="e">
        <f t="shared" si="86"/>
        <v>#REF!</v>
      </c>
      <c r="AV175" s="103" t="e">
        <f t="shared" si="87"/>
        <v>#REF!</v>
      </c>
      <c r="AW175" s="103" t="e">
        <f t="shared" si="88"/>
        <v>#REF!</v>
      </c>
      <c r="AX175" s="103" t="e">
        <f t="shared" si="89"/>
        <v>#REF!</v>
      </c>
      <c r="AY175" s="103" t="e">
        <f t="shared" si="90"/>
        <v>#REF!</v>
      </c>
      <c r="AZ175" s="103" t="e">
        <f t="shared" si="91"/>
        <v>#REF!</v>
      </c>
      <c r="BA175" s="103" t="e">
        <f t="shared" si="92"/>
        <v>#REF!</v>
      </c>
      <c r="BB175" s="103" t="e">
        <f t="shared" si="93"/>
        <v>#REF!</v>
      </c>
      <c r="BC175" s="103" t="e">
        <f t="shared" si="94"/>
        <v>#REF!</v>
      </c>
      <c r="BD175" s="103" t="e">
        <f t="shared" si="95"/>
        <v>#REF!</v>
      </c>
      <c r="BE175" s="103" t="e">
        <f t="shared" si="96"/>
        <v>#REF!</v>
      </c>
    </row>
    <row r="176" spans="1:57">
      <c r="A176" s="290"/>
      <c r="B176" s="296"/>
      <c r="C176" s="107" t="s">
        <v>537</v>
      </c>
      <c r="D176" s="114">
        <f t="shared" si="65"/>
        <v>6</v>
      </c>
      <c r="E176" s="100">
        <f>+[1]FISCALIZACIONES!E177+[1]LICENCIAS!E177+[1]PERMISO!E177+[1]REGISTRO!E177+[1]CERTIFICADOS!E177</f>
        <v>1</v>
      </c>
      <c r="F176" s="100">
        <f>+[1]FISCALIZACIONES!F177+[1]LICENCIAS!F177+[1]PERMISO!F177+[1]REGISTRO!F177+[1]CERTIFICADOS!F177</f>
        <v>2</v>
      </c>
      <c r="G176" s="100">
        <f>+[1]FISCALIZACIONES!G177+[1]LICENCIAS!G177+[1]PERMISO!G177+[1]REGISTRO!G177+[1]CERTIFICADOS!G177</f>
        <v>0</v>
      </c>
      <c r="H176" s="100">
        <f>+[1]FISCALIZACIONES!H177+[1]LICENCIAS!H177+[1]PERMISO!H177+[1]REGISTRO!H177+[1]CERTIFICADOS!H177</f>
        <v>1</v>
      </c>
      <c r="I176" s="100">
        <f>+[1]FISCALIZACIONES!I177+[1]LICENCIAS!I177+[1]PERMISO!I177+[1]REGISTRO!I177+[1]CERTIFICADOS!I177</f>
        <v>0</v>
      </c>
      <c r="J176" s="100">
        <f>+[1]FISCALIZACIONES!J177+[1]LICENCIAS!J177+[1]PERMISO!J177+[1]REGISTRO!J177+[1]CERTIFICADOS!J177</f>
        <v>1</v>
      </c>
      <c r="K176" s="100">
        <f>+[1]FISCALIZACIONES!K177+[1]LICENCIAS!K177+[1]PERMISO!K177+[1]REGISTRO!K177+[1]CERTIFICADOS!K177</f>
        <v>0</v>
      </c>
      <c r="L176" s="100">
        <f>+[1]FISCALIZACIONES!L177+[1]LICENCIAS!L177+[1]PERMISO!L177+[1]REGISTRO!L177+[1]CERTIFICADOS!L177</f>
        <v>0</v>
      </c>
      <c r="M176" s="100">
        <f>+[1]FISCALIZACIONES!M177+[1]LICENCIAS!M177+[1]PERMISO!M177+[1]REGISTRO!M177+[1]CERTIFICADOS!M177</f>
        <v>0</v>
      </c>
      <c r="N176" s="100">
        <f>+[1]FISCALIZACIONES!N177+[1]LICENCIAS!N177+[1]PERMISO!N177+[1]REGISTRO!N177+[1]CERTIFICADOS!N177</f>
        <v>0</v>
      </c>
      <c r="O176" s="100">
        <f>+[1]FISCALIZACIONES!O177+[1]LICENCIAS!O177+[1]PERMISO!O177+[1]REGISTRO!O177+[1]CERTIFICADOS!O177</f>
        <v>0</v>
      </c>
      <c r="P176" s="100">
        <f>+[1]FISCALIZACIONES!P177+[1]LICENCIAS!P177+[1]PERMISO!P177+[1]REGISTRO!P177+[1]CERTIFICADOS!P177</f>
        <v>0</v>
      </c>
      <c r="Q176" s="100">
        <f>+[1]FISCALIZACIONES!Q177+[1]LICENCIAS!Q177+[1]PERMISO!Q177+[1]REGISTRO!Q177+[1]CERTIFICADOS!Q177</f>
        <v>1</v>
      </c>
      <c r="R176" s="100">
        <f>+[1]FISCALIZACIONES!R177+[1]LICENCIAS!R177+[1]PERMISO!R177+[1]REGISTRO!R177+[1]CERTIFICADOS!R177</f>
        <v>0</v>
      </c>
      <c r="S176" s="100">
        <f>+[1]FISCALIZACIONES!S177+[1]LICENCIAS!S177+[1]PERMISO!S177+[1]REGISTRO!S177+[1]CERTIFICADOS!S177</f>
        <v>0</v>
      </c>
      <c r="T176" s="100">
        <f>+[1]FISCALIZACIONES!T177+[1]LICENCIAS!T177+[1]PERMISO!T177+[1]REGISTRO!T177+[1]CERTIFICADOS!T177</f>
        <v>0</v>
      </c>
      <c r="U176" s="100">
        <f>+[1]FISCALIZACIONES!U177+[1]LICENCIAS!U177+[1]PERMISO!U177+[1]REGISTRO!U177+[1]CERTIFICADOS!U177</f>
        <v>0</v>
      </c>
      <c r="V176" s="100">
        <f>+[1]FISCALIZACIONES!V177+[1]LICENCIAS!V177+[1]PERMISO!V177+[1]REGISTRO!V177+[1]CERTIFICADOS!V177</f>
        <v>0</v>
      </c>
      <c r="W176" s="100">
        <f>+[1]FISCALIZACIONES!W177+[1]LICENCIAS!W177+[1]PERMISO!W177+[1]REGISTRO!W177+[1]CERTIFICADOS!W177</f>
        <v>0</v>
      </c>
      <c r="X176" s="100">
        <f>+[1]FISCALIZACIONES!X177+[1]LICENCIAS!X177+[1]PERMISO!X177+[1]REGISTRO!X177+[1]CERTIFICADOS!X177</f>
        <v>0</v>
      </c>
      <c r="Y176" s="100">
        <f>+[1]FISCALIZACIONES!Y177+[1]LICENCIAS!Y177+[1]PERMISO!Y177+[1]REGISTRO!Y177+[1]CERTIFICADOS!Y177</f>
        <v>0</v>
      </c>
      <c r="Z176" s="100">
        <f>+[1]FISCALIZACIONES!Z177+[1]LICENCIAS!Z177+[1]PERMISO!Z177+[1]REGISTRO!Z177+[1]CERTIFICADOS!Z177</f>
        <v>0</v>
      </c>
      <c r="AA176" s="101" t="e">
        <f t="shared" si="66"/>
        <v>#REF!</v>
      </c>
      <c r="AB176" s="101" t="e">
        <f t="shared" si="67"/>
        <v>#REF!</v>
      </c>
      <c r="AC176" s="102" t="e">
        <f t="shared" si="68"/>
        <v>#REF!</v>
      </c>
      <c r="AD176" s="102" t="e">
        <f t="shared" si="69"/>
        <v>#REF!</v>
      </c>
      <c r="AE176" s="102" t="e">
        <f t="shared" si="70"/>
        <v>#REF!</v>
      </c>
      <c r="AF176" s="102" t="e">
        <f t="shared" si="71"/>
        <v>#REF!</v>
      </c>
      <c r="AG176" s="102" t="e">
        <f t="shared" si="72"/>
        <v>#REF!</v>
      </c>
      <c r="AH176" s="102" t="e">
        <f t="shared" si="73"/>
        <v>#REF!</v>
      </c>
      <c r="AI176" s="103" t="e">
        <f t="shared" si="74"/>
        <v>#REF!</v>
      </c>
      <c r="AJ176" s="103" t="e">
        <f t="shared" si="75"/>
        <v>#REF!</v>
      </c>
      <c r="AK176" s="103" t="e">
        <f t="shared" si="76"/>
        <v>#REF!</v>
      </c>
      <c r="AL176" s="103" t="e">
        <f t="shared" si="77"/>
        <v>#REF!</v>
      </c>
      <c r="AM176" s="103" t="e">
        <f t="shared" si="78"/>
        <v>#REF!</v>
      </c>
      <c r="AN176" s="103" t="e">
        <f t="shared" si="79"/>
        <v>#REF!</v>
      </c>
      <c r="AO176" s="103" t="e">
        <f t="shared" si="80"/>
        <v>#REF!</v>
      </c>
      <c r="AP176" s="103" t="e">
        <f t="shared" si="81"/>
        <v>#REF!</v>
      </c>
      <c r="AQ176" s="103" t="e">
        <f t="shared" si="82"/>
        <v>#REF!</v>
      </c>
      <c r="AR176" s="103" t="e">
        <f t="shared" si="83"/>
        <v>#REF!</v>
      </c>
      <c r="AS176" s="103" t="e">
        <f t="shared" si="84"/>
        <v>#REF!</v>
      </c>
      <c r="AT176" s="103" t="e">
        <f t="shared" si="85"/>
        <v>#REF!</v>
      </c>
      <c r="AU176" s="103" t="e">
        <f t="shared" si="86"/>
        <v>#REF!</v>
      </c>
      <c r="AV176" s="103" t="e">
        <f t="shared" si="87"/>
        <v>#REF!</v>
      </c>
      <c r="AW176" s="103" t="e">
        <f t="shared" si="88"/>
        <v>#REF!</v>
      </c>
      <c r="AX176" s="103" t="e">
        <f t="shared" si="89"/>
        <v>#REF!</v>
      </c>
      <c r="AY176" s="103" t="e">
        <f t="shared" si="90"/>
        <v>#REF!</v>
      </c>
      <c r="AZ176" s="103" t="e">
        <f t="shared" si="91"/>
        <v>#REF!</v>
      </c>
      <c r="BA176" s="103" t="e">
        <f t="shared" si="92"/>
        <v>#REF!</v>
      </c>
      <c r="BB176" s="103" t="e">
        <f t="shared" si="93"/>
        <v>#REF!</v>
      </c>
      <c r="BC176" s="103" t="e">
        <f t="shared" si="94"/>
        <v>#REF!</v>
      </c>
      <c r="BD176" s="103" t="e">
        <f t="shared" si="95"/>
        <v>#REF!</v>
      </c>
      <c r="BE176" s="103" t="e">
        <f t="shared" si="96"/>
        <v>#REF!</v>
      </c>
    </row>
    <row r="177" spans="1:57">
      <c r="A177" s="290"/>
      <c r="B177" s="296"/>
      <c r="C177" s="107" t="s">
        <v>393</v>
      </c>
      <c r="D177" s="114">
        <f t="shared" si="65"/>
        <v>14</v>
      </c>
      <c r="E177" s="100">
        <f>+[1]FISCALIZACIONES!E178+[1]LICENCIAS!E178+[1]PERMISO!E178+[1]REGISTRO!E178+[1]CERTIFICADOS!E178</f>
        <v>0</v>
      </c>
      <c r="F177" s="100">
        <f>+[1]FISCALIZACIONES!F178+[1]LICENCIAS!F178+[1]PERMISO!F178+[1]REGISTRO!F178+[1]CERTIFICADOS!F178</f>
        <v>5</v>
      </c>
      <c r="G177" s="100">
        <f>+[1]FISCALIZACIONES!G178+[1]LICENCIAS!G178+[1]PERMISO!G178+[1]REGISTRO!G178+[1]CERTIFICADOS!G178</f>
        <v>1</v>
      </c>
      <c r="H177" s="100">
        <f>+[1]FISCALIZACIONES!H178+[1]LICENCIAS!H178+[1]PERMISO!H178+[1]REGISTRO!H178+[1]CERTIFICADOS!H178</f>
        <v>6</v>
      </c>
      <c r="I177" s="100">
        <f>+[1]FISCALIZACIONES!I178+[1]LICENCIAS!I178+[1]PERMISO!I178+[1]REGISTRO!I178+[1]CERTIFICADOS!I178</f>
        <v>1</v>
      </c>
      <c r="J177" s="100">
        <f>+[1]FISCALIZACIONES!J178+[1]LICENCIAS!J178+[1]PERMISO!J178+[1]REGISTRO!J178+[1]CERTIFICADOS!J178</f>
        <v>0</v>
      </c>
      <c r="K177" s="100">
        <f>+[1]FISCALIZACIONES!K178+[1]LICENCIAS!K178+[1]PERMISO!K178+[1]REGISTRO!K178+[1]CERTIFICADOS!K178</f>
        <v>0</v>
      </c>
      <c r="L177" s="100">
        <f>+[1]FISCALIZACIONES!L178+[1]LICENCIAS!L178+[1]PERMISO!L178+[1]REGISTRO!L178+[1]CERTIFICADOS!L178</f>
        <v>1</v>
      </c>
      <c r="M177" s="100">
        <f>+[1]FISCALIZACIONES!M178+[1]LICENCIAS!M178+[1]PERMISO!M178+[1]REGISTRO!M178+[1]CERTIFICADOS!M178</f>
        <v>0</v>
      </c>
      <c r="N177" s="100">
        <f>+[1]FISCALIZACIONES!N178+[1]LICENCIAS!N178+[1]PERMISO!N178+[1]REGISTRO!N178+[1]CERTIFICADOS!N178</f>
        <v>0</v>
      </c>
      <c r="O177" s="100">
        <f>+[1]FISCALIZACIONES!O178+[1]LICENCIAS!O178+[1]PERMISO!O178+[1]REGISTRO!O178+[1]CERTIFICADOS!O178</f>
        <v>0</v>
      </c>
      <c r="P177" s="100">
        <f>+[1]FISCALIZACIONES!P178+[1]LICENCIAS!P178+[1]PERMISO!P178+[1]REGISTRO!P178+[1]CERTIFICADOS!P178</f>
        <v>0</v>
      </c>
      <c r="Q177" s="100">
        <f>+[1]FISCALIZACIONES!Q178+[1]LICENCIAS!Q178+[1]PERMISO!Q178+[1]REGISTRO!Q178+[1]CERTIFICADOS!Q178</f>
        <v>0</v>
      </c>
      <c r="R177" s="100">
        <f>+[1]FISCALIZACIONES!R178+[1]LICENCIAS!R178+[1]PERMISO!R178+[1]REGISTRO!R178+[1]CERTIFICADOS!R178</f>
        <v>0</v>
      </c>
      <c r="S177" s="100">
        <f>+[1]FISCALIZACIONES!S178+[1]LICENCIAS!S178+[1]PERMISO!S178+[1]REGISTRO!S178+[1]CERTIFICADOS!S178</f>
        <v>0</v>
      </c>
      <c r="T177" s="100">
        <f>+[1]FISCALIZACIONES!T178+[1]LICENCIAS!T178+[1]PERMISO!T178+[1]REGISTRO!T178+[1]CERTIFICADOS!T178</f>
        <v>0</v>
      </c>
      <c r="U177" s="100">
        <f>+[1]FISCALIZACIONES!U178+[1]LICENCIAS!U178+[1]PERMISO!U178+[1]REGISTRO!U178+[1]CERTIFICADOS!U178</f>
        <v>0</v>
      </c>
      <c r="V177" s="100">
        <f>+[1]FISCALIZACIONES!V178+[1]LICENCIAS!V178+[1]PERMISO!V178+[1]REGISTRO!V178+[1]CERTIFICADOS!V178</f>
        <v>0</v>
      </c>
      <c r="W177" s="100">
        <f>+[1]FISCALIZACIONES!W178+[1]LICENCIAS!W178+[1]PERMISO!W178+[1]REGISTRO!W178+[1]CERTIFICADOS!W178</f>
        <v>0</v>
      </c>
      <c r="X177" s="100">
        <f>+[1]FISCALIZACIONES!X178+[1]LICENCIAS!X178+[1]PERMISO!X178+[1]REGISTRO!X178+[1]CERTIFICADOS!X178</f>
        <v>0</v>
      </c>
      <c r="Y177" s="100">
        <f>+[1]FISCALIZACIONES!Y178+[1]LICENCIAS!Y178+[1]PERMISO!Y178+[1]REGISTRO!Y178+[1]CERTIFICADOS!Y178</f>
        <v>0</v>
      </c>
      <c r="Z177" s="100">
        <f>+[1]FISCALIZACIONES!Z178+[1]LICENCIAS!Z178+[1]PERMISO!Z178+[1]REGISTRO!Z178+[1]CERTIFICADOS!Z178</f>
        <v>0</v>
      </c>
      <c r="AA177" s="101" t="e">
        <f t="shared" si="66"/>
        <v>#REF!</v>
      </c>
      <c r="AB177" s="101" t="e">
        <f t="shared" si="67"/>
        <v>#REF!</v>
      </c>
      <c r="AC177" s="102" t="e">
        <f t="shared" si="68"/>
        <v>#REF!</v>
      </c>
      <c r="AD177" s="102" t="e">
        <f t="shared" si="69"/>
        <v>#REF!</v>
      </c>
      <c r="AE177" s="102" t="e">
        <f t="shared" si="70"/>
        <v>#REF!</v>
      </c>
      <c r="AF177" s="102" t="e">
        <f t="shared" si="71"/>
        <v>#REF!</v>
      </c>
      <c r="AG177" s="102" t="e">
        <f t="shared" si="72"/>
        <v>#REF!</v>
      </c>
      <c r="AH177" s="102" t="e">
        <f t="shared" si="73"/>
        <v>#REF!</v>
      </c>
      <c r="AI177" s="103" t="e">
        <f t="shared" si="74"/>
        <v>#REF!</v>
      </c>
      <c r="AJ177" s="103" t="e">
        <f t="shared" si="75"/>
        <v>#REF!</v>
      </c>
      <c r="AK177" s="103" t="e">
        <f t="shared" si="76"/>
        <v>#REF!</v>
      </c>
      <c r="AL177" s="103" t="e">
        <f t="shared" si="77"/>
        <v>#REF!</v>
      </c>
      <c r="AM177" s="103" t="e">
        <f t="shared" si="78"/>
        <v>#REF!</v>
      </c>
      <c r="AN177" s="103" t="e">
        <f t="shared" si="79"/>
        <v>#REF!</v>
      </c>
      <c r="AO177" s="103" t="e">
        <f t="shared" si="80"/>
        <v>#REF!</v>
      </c>
      <c r="AP177" s="103" t="e">
        <f t="shared" si="81"/>
        <v>#REF!</v>
      </c>
      <c r="AQ177" s="103" t="e">
        <f t="shared" si="82"/>
        <v>#REF!</v>
      </c>
      <c r="AR177" s="103" t="e">
        <f t="shared" si="83"/>
        <v>#REF!</v>
      </c>
      <c r="AS177" s="103" t="e">
        <f t="shared" si="84"/>
        <v>#REF!</v>
      </c>
      <c r="AT177" s="103" t="e">
        <f t="shared" si="85"/>
        <v>#REF!</v>
      </c>
      <c r="AU177" s="103" t="e">
        <f t="shared" si="86"/>
        <v>#REF!</v>
      </c>
      <c r="AV177" s="103" t="e">
        <f t="shared" si="87"/>
        <v>#REF!</v>
      </c>
      <c r="AW177" s="103" t="e">
        <f t="shared" si="88"/>
        <v>#REF!</v>
      </c>
      <c r="AX177" s="103" t="e">
        <f t="shared" si="89"/>
        <v>#REF!</v>
      </c>
      <c r="AY177" s="103" t="e">
        <f t="shared" si="90"/>
        <v>#REF!</v>
      </c>
      <c r="AZ177" s="103" t="e">
        <f t="shared" si="91"/>
        <v>#REF!</v>
      </c>
      <c r="BA177" s="103" t="e">
        <f t="shared" si="92"/>
        <v>#REF!</v>
      </c>
      <c r="BB177" s="103" t="e">
        <f t="shared" si="93"/>
        <v>#REF!</v>
      </c>
      <c r="BC177" s="103" t="e">
        <f t="shared" si="94"/>
        <v>#REF!</v>
      </c>
      <c r="BD177" s="103" t="e">
        <f t="shared" si="95"/>
        <v>#REF!</v>
      </c>
      <c r="BE177" s="103" t="e">
        <f t="shared" si="96"/>
        <v>#REF!</v>
      </c>
    </row>
    <row r="178" spans="1:57">
      <c r="A178" s="290"/>
      <c r="B178" s="296"/>
      <c r="C178" s="107" t="s">
        <v>394</v>
      </c>
      <c r="D178" s="114">
        <f t="shared" si="65"/>
        <v>6</v>
      </c>
      <c r="E178" s="100">
        <f>+[1]FISCALIZACIONES!E179+[1]LICENCIAS!E179+[1]PERMISO!E179+[1]REGISTRO!E179+[1]CERTIFICADOS!E179</f>
        <v>1</v>
      </c>
      <c r="F178" s="100">
        <f>+[1]FISCALIZACIONES!F179+[1]LICENCIAS!F179+[1]PERMISO!F179+[1]REGISTRO!F179+[1]CERTIFICADOS!F179</f>
        <v>4</v>
      </c>
      <c r="G178" s="100">
        <f>+[1]FISCALIZACIONES!G179+[1]LICENCIAS!G179+[1]PERMISO!G179+[1]REGISTRO!G179+[1]CERTIFICADOS!G179</f>
        <v>1</v>
      </c>
      <c r="H178" s="100">
        <f>+[1]FISCALIZACIONES!H179+[1]LICENCIAS!H179+[1]PERMISO!H179+[1]REGISTRO!H179+[1]CERTIFICADOS!H179</f>
        <v>0</v>
      </c>
      <c r="I178" s="100">
        <f>+[1]FISCALIZACIONES!I179+[1]LICENCIAS!I179+[1]PERMISO!I179+[1]REGISTRO!I179+[1]CERTIFICADOS!I179</f>
        <v>0</v>
      </c>
      <c r="J178" s="100">
        <f>+[1]FISCALIZACIONES!J179+[1]LICENCIAS!J179+[1]PERMISO!J179+[1]REGISTRO!J179+[1]CERTIFICADOS!J179</f>
        <v>0</v>
      </c>
      <c r="K178" s="100">
        <f>+[1]FISCALIZACIONES!K179+[1]LICENCIAS!K179+[1]PERMISO!K179+[1]REGISTRO!K179+[1]CERTIFICADOS!K179</f>
        <v>0</v>
      </c>
      <c r="L178" s="100">
        <f>+[1]FISCALIZACIONES!L179+[1]LICENCIAS!L179+[1]PERMISO!L179+[1]REGISTRO!L179+[1]CERTIFICADOS!L179</f>
        <v>0</v>
      </c>
      <c r="M178" s="100">
        <f>+[1]FISCALIZACIONES!M179+[1]LICENCIAS!M179+[1]PERMISO!M179+[1]REGISTRO!M179+[1]CERTIFICADOS!M179</f>
        <v>0</v>
      </c>
      <c r="N178" s="100">
        <f>+[1]FISCALIZACIONES!N179+[1]LICENCIAS!N179+[1]PERMISO!N179+[1]REGISTRO!N179+[1]CERTIFICADOS!N179</f>
        <v>0</v>
      </c>
      <c r="O178" s="100">
        <f>+[1]FISCALIZACIONES!O179+[1]LICENCIAS!O179+[1]PERMISO!O179+[1]REGISTRO!O179+[1]CERTIFICADOS!O179</f>
        <v>0</v>
      </c>
      <c r="P178" s="100">
        <f>+[1]FISCALIZACIONES!P179+[1]LICENCIAS!P179+[1]PERMISO!P179+[1]REGISTRO!P179+[1]CERTIFICADOS!P179</f>
        <v>0</v>
      </c>
      <c r="Q178" s="100">
        <f>+[1]FISCALIZACIONES!Q179+[1]LICENCIAS!Q179+[1]PERMISO!Q179+[1]REGISTRO!Q179+[1]CERTIFICADOS!Q179</f>
        <v>0</v>
      </c>
      <c r="R178" s="100">
        <f>+[1]FISCALIZACIONES!R179+[1]LICENCIAS!R179+[1]PERMISO!R179+[1]REGISTRO!R179+[1]CERTIFICADOS!R179</f>
        <v>0</v>
      </c>
      <c r="S178" s="100">
        <f>+[1]FISCALIZACIONES!S179+[1]LICENCIAS!S179+[1]PERMISO!S179+[1]REGISTRO!S179+[1]CERTIFICADOS!S179</f>
        <v>0</v>
      </c>
      <c r="T178" s="100">
        <f>+[1]FISCALIZACIONES!T179+[1]LICENCIAS!T179+[1]PERMISO!T179+[1]REGISTRO!T179+[1]CERTIFICADOS!T179</f>
        <v>0</v>
      </c>
      <c r="U178" s="100">
        <f>+[1]FISCALIZACIONES!U179+[1]LICENCIAS!U179+[1]PERMISO!U179+[1]REGISTRO!U179+[1]CERTIFICADOS!U179</f>
        <v>0</v>
      </c>
      <c r="V178" s="100">
        <f>+[1]FISCALIZACIONES!V179+[1]LICENCIAS!V179+[1]PERMISO!V179+[1]REGISTRO!V179+[1]CERTIFICADOS!V179</f>
        <v>0</v>
      </c>
      <c r="W178" s="100">
        <f>+[1]FISCALIZACIONES!W179+[1]LICENCIAS!W179+[1]PERMISO!W179+[1]REGISTRO!W179+[1]CERTIFICADOS!W179</f>
        <v>0</v>
      </c>
      <c r="X178" s="100">
        <f>+[1]FISCALIZACIONES!X179+[1]LICENCIAS!X179+[1]PERMISO!X179+[1]REGISTRO!X179+[1]CERTIFICADOS!X179</f>
        <v>0</v>
      </c>
      <c r="Y178" s="100">
        <f>+[1]FISCALIZACIONES!Y179+[1]LICENCIAS!Y179+[1]PERMISO!Y179+[1]REGISTRO!Y179+[1]CERTIFICADOS!Y179</f>
        <v>0</v>
      </c>
      <c r="Z178" s="100">
        <f>+[1]FISCALIZACIONES!Z179+[1]LICENCIAS!Z179+[1]PERMISO!Z179+[1]REGISTRO!Z179+[1]CERTIFICADOS!Z179</f>
        <v>0</v>
      </c>
      <c r="AA178" s="101" t="e">
        <f t="shared" si="66"/>
        <v>#REF!</v>
      </c>
      <c r="AB178" s="101" t="e">
        <f t="shared" si="67"/>
        <v>#REF!</v>
      </c>
      <c r="AC178" s="102" t="e">
        <f t="shared" si="68"/>
        <v>#REF!</v>
      </c>
      <c r="AD178" s="102" t="e">
        <f t="shared" si="69"/>
        <v>#REF!</v>
      </c>
      <c r="AE178" s="102" t="e">
        <f t="shared" si="70"/>
        <v>#REF!</v>
      </c>
      <c r="AF178" s="102" t="e">
        <f t="shared" si="71"/>
        <v>#REF!</v>
      </c>
      <c r="AG178" s="102" t="e">
        <f t="shared" si="72"/>
        <v>#REF!</v>
      </c>
      <c r="AH178" s="102" t="e">
        <f t="shared" si="73"/>
        <v>#REF!</v>
      </c>
      <c r="AI178" s="103" t="e">
        <f t="shared" si="74"/>
        <v>#REF!</v>
      </c>
      <c r="AJ178" s="103" t="e">
        <f t="shared" si="75"/>
        <v>#REF!</v>
      </c>
      <c r="AK178" s="103" t="e">
        <f t="shared" si="76"/>
        <v>#REF!</v>
      </c>
      <c r="AL178" s="103" t="e">
        <f t="shared" si="77"/>
        <v>#REF!</v>
      </c>
      <c r="AM178" s="103" t="e">
        <f t="shared" si="78"/>
        <v>#REF!</v>
      </c>
      <c r="AN178" s="103" t="e">
        <f t="shared" si="79"/>
        <v>#REF!</v>
      </c>
      <c r="AO178" s="103" t="e">
        <f t="shared" si="80"/>
        <v>#REF!</v>
      </c>
      <c r="AP178" s="103" t="e">
        <f t="shared" si="81"/>
        <v>#REF!</v>
      </c>
      <c r="AQ178" s="103" t="e">
        <f t="shared" si="82"/>
        <v>#REF!</v>
      </c>
      <c r="AR178" s="103" t="e">
        <f t="shared" si="83"/>
        <v>#REF!</v>
      </c>
      <c r="AS178" s="103" t="e">
        <f t="shared" si="84"/>
        <v>#REF!</v>
      </c>
      <c r="AT178" s="103" t="e">
        <f t="shared" si="85"/>
        <v>#REF!</v>
      </c>
      <c r="AU178" s="103" t="e">
        <f t="shared" si="86"/>
        <v>#REF!</v>
      </c>
      <c r="AV178" s="103" t="e">
        <f t="shared" si="87"/>
        <v>#REF!</v>
      </c>
      <c r="AW178" s="103" t="e">
        <f t="shared" si="88"/>
        <v>#REF!</v>
      </c>
      <c r="AX178" s="103" t="e">
        <f t="shared" si="89"/>
        <v>#REF!</v>
      </c>
      <c r="AY178" s="103" t="e">
        <f t="shared" si="90"/>
        <v>#REF!</v>
      </c>
      <c r="AZ178" s="103" t="e">
        <f t="shared" si="91"/>
        <v>#REF!</v>
      </c>
      <c r="BA178" s="103" t="e">
        <f t="shared" si="92"/>
        <v>#REF!</v>
      </c>
      <c r="BB178" s="103" t="e">
        <f t="shared" si="93"/>
        <v>#REF!</v>
      </c>
      <c r="BC178" s="103" t="e">
        <f t="shared" si="94"/>
        <v>#REF!</v>
      </c>
      <c r="BD178" s="103" t="e">
        <f t="shared" si="95"/>
        <v>#REF!</v>
      </c>
      <c r="BE178" s="103" t="e">
        <f t="shared" si="96"/>
        <v>#REF!</v>
      </c>
    </row>
    <row r="179" spans="1:57">
      <c r="A179" s="290"/>
      <c r="B179" s="296"/>
      <c r="C179" s="107" t="s">
        <v>395</v>
      </c>
      <c r="D179" s="114">
        <f t="shared" si="65"/>
        <v>6</v>
      </c>
      <c r="E179" s="100">
        <f>+[1]FISCALIZACIONES!E180+[1]LICENCIAS!E180+[1]PERMISO!E180+[1]REGISTRO!E180+[1]CERTIFICADOS!E180</f>
        <v>0</v>
      </c>
      <c r="F179" s="100">
        <f>+[1]FISCALIZACIONES!F180+[1]LICENCIAS!F180+[1]PERMISO!F180+[1]REGISTRO!F180+[1]CERTIFICADOS!F180</f>
        <v>5</v>
      </c>
      <c r="G179" s="100">
        <f>+[1]FISCALIZACIONES!G180+[1]LICENCIAS!G180+[1]PERMISO!G180+[1]REGISTRO!G180+[1]CERTIFICADOS!G180</f>
        <v>1</v>
      </c>
      <c r="H179" s="100">
        <f>+[1]FISCALIZACIONES!H180+[1]LICENCIAS!H180+[1]PERMISO!H180+[1]REGISTRO!H180+[1]CERTIFICADOS!H180</f>
        <v>0</v>
      </c>
      <c r="I179" s="100">
        <f>+[1]FISCALIZACIONES!I180+[1]LICENCIAS!I180+[1]PERMISO!I180+[1]REGISTRO!I180+[1]CERTIFICADOS!I180</f>
        <v>0</v>
      </c>
      <c r="J179" s="100">
        <f>+[1]FISCALIZACIONES!J180+[1]LICENCIAS!J180+[1]PERMISO!J180+[1]REGISTRO!J180+[1]CERTIFICADOS!J180</f>
        <v>0</v>
      </c>
      <c r="K179" s="100">
        <f>+[1]FISCALIZACIONES!K180+[1]LICENCIAS!K180+[1]PERMISO!K180+[1]REGISTRO!K180+[1]CERTIFICADOS!K180</f>
        <v>0</v>
      </c>
      <c r="L179" s="100">
        <f>+[1]FISCALIZACIONES!L180+[1]LICENCIAS!L180+[1]PERMISO!L180+[1]REGISTRO!L180+[1]CERTIFICADOS!L180</f>
        <v>0</v>
      </c>
      <c r="M179" s="100">
        <f>+[1]FISCALIZACIONES!M180+[1]LICENCIAS!M180+[1]PERMISO!M180+[1]REGISTRO!M180+[1]CERTIFICADOS!M180</f>
        <v>0</v>
      </c>
      <c r="N179" s="100">
        <f>+[1]FISCALIZACIONES!N180+[1]LICENCIAS!N180+[1]PERMISO!N180+[1]REGISTRO!N180+[1]CERTIFICADOS!N180</f>
        <v>0</v>
      </c>
      <c r="O179" s="100">
        <f>+[1]FISCALIZACIONES!O180+[1]LICENCIAS!O180+[1]PERMISO!O180+[1]REGISTRO!O180+[1]CERTIFICADOS!O180</f>
        <v>0</v>
      </c>
      <c r="P179" s="100">
        <f>+[1]FISCALIZACIONES!P180+[1]LICENCIAS!P180+[1]PERMISO!P180+[1]REGISTRO!P180+[1]CERTIFICADOS!P180</f>
        <v>0</v>
      </c>
      <c r="Q179" s="100">
        <f>+[1]FISCALIZACIONES!Q180+[1]LICENCIAS!Q180+[1]PERMISO!Q180+[1]REGISTRO!Q180+[1]CERTIFICADOS!Q180</f>
        <v>0</v>
      </c>
      <c r="R179" s="100">
        <f>+[1]FISCALIZACIONES!R180+[1]LICENCIAS!R180+[1]PERMISO!R180+[1]REGISTRO!R180+[1]CERTIFICADOS!R180</f>
        <v>0</v>
      </c>
      <c r="S179" s="100">
        <f>+[1]FISCALIZACIONES!S180+[1]LICENCIAS!S180+[1]PERMISO!S180+[1]REGISTRO!S180+[1]CERTIFICADOS!S180</f>
        <v>0</v>
      </c>
      <c r="T179" s="100">
        <f>+[1]FISCALIZACIONES!T180+[1]LICENCIAS!T180+[1]PERMISO!T180+[1]REGISTRO!T180+[1]CERTIFICADOS!T180</f>
        <v>0</v>
      </c>
      <c r="U179" s="100">
        <f>+[1]FISCALIZACIONES!U180+[1]LICENCIAS!U180+[1]PERMISO!U180+[1]REGISTRO!U180+[1]CERTIFICADOS!U180</f>
        <v>0</v>
      </c>
      <c r="V179" s="100">
        <f>+[1]FISCALIZACIONES!V180+[1]LICENCIAS!V180+[1]PERMISO!V180+[1]REGISTRO!V180+[1]CERTIFICADOS!V180</f>
        <v>0</v>
      </c>
      <c r="W179" s="100">
        <f>+[1]FISCALIZACIONES!W180+[1]LICENCIAS!W180+[1]PERMISO!W180+[1]REGISTRO!W180+[1]CERTIFICADOS!W180</f>
        <v>0</v>
      </c>
      <c r="X179" s="100">
        <f>+[1]FISCALIZACIONES!X180+[1]LICENCIAS!X180+[1]PERMISO!X180+[1]REGISTRO!X180+[1]CERTIFICADOS!X180</f>
        <v>0</v>
      </c>
      <c r="Y179" s="100">
        <f>+[1]FISCALIZACIONES!Y180+[1]LICENCIAS!Y180+[1]PERMISO!Y180+[1]REGISTRO!Y180+[1]CERTIFICADOS!Y180</f>
        <v>0</v>
      </c>
      <c r="Z179" s="100">
        <f>+[1]FISCALIZACIONES!Z180+[1]LICENCIAS!Z180+[1]PERMISO!Z180+[1]REGISTRO!Z180+[1]CERTIFICADOS!Z180</f>
        <v>0</v>
      </c>
      <c r="AA179" s="101" t="e">
        <f t="shared" si="66"/>
        <v>#REF!</v>
      </c>
      <c r="AB179" s="101" t="e">
        <f t="shared" si="67"/>
        <v>#REF!</v>
      </c>
      <c r="AC179" s="102" t="e">
        <f t="shared" si="68"/>
        <v>#REF!</v>
      </c>
      <c r="AD179" s="102" t="e">
        <f t="shared" si="69"/>
        <v>#REF!</v>
      </c>
      <c r="AE179" s="102" t="e">
        <f t="shared" si="70"/>
        <v>#REF!</v>
      </c>
      <c r="AF179" s="102" t="e">
        <f t="shared" si="71"/>
        <v>#REF!</v>
      </c>
      <c r="AG179" s="102" t="e">
        <f t="shared" si="72"/>
        <v>#REF!</v>
      </c>
      <c r="AH179" s="102" t="e">
        <f t="shared" si="73"/>
        <v>#REF!</v>
      </c>
      <c r="AI179" s="103" t="e">
        <f t="shared" si="74"/>
        <v>#REF!</v>
      </c>
      <c r="AJ179" s="103" t="e">
        <f t="shared" si="75"/>
        <v>#REF!</v>
      </c>
      <c r="AK179" s="103" t="e">
        <f t="shared" si="76"/>
        <v>#REF!</v>
      </c>
      <c r="AL179" s="103" t="e">
        <f t="shared" si="77"/>
        <v>#REF!</v>
      </c>
      <c r="AM179" s="103" t="e">
        <f t="shared" si="78"/>
        <v>#REF!</v>
      </c>
      <c r="AN179" s="103" t="e">
        <f t="shared" si="79"/>
        <v>#REF!</v>
      </c>
      <c r="AO179" s="103" t="e">
        <f t="shared" si="80"/>
        <v>#REF!</v>
      </c>
      <c r="AP179" s="103" t="e">
        <f t="shared" si="81"/>
        <v>#REF!</v>
      </c>
      <c r="AQ179" s="103" t="e">
        <f t="shared" si="82"/>
        <v>#REF!</v>
      </c>
      <c r="AR179" s="103" t="e">
        <f t="shared" si="83"/>
        <v>#REF!</v>
      </c>
      <c r="AS179" s="103" t="e">
        <f t="shared" si="84"/>
        <v>#REF!</v>
      </c>
      <c r="AT179" s="103" t="e">
        <f t="shared" si="85"/>
        <v>#REF!</v>
      </c>
      <c r="AU179" s="103" t="e">
        <f t="shared" si="86"/>
        <v>#REF!</v>
      </c>
      <c r="AV179" s="103" t="e">
        <f t="shared" si="87"/>
        <v>#REF!</v>
      </c>
      <c r="AW179" s="103" t="e">
        <f t="shared" si="88"/>
        <v>#REF!</v>
      </c>
      <c r="AX179" s="103" t="e">
        <f t="shared" si="89"/>
        <v>#REF!</v>
      </c>
      <c r="AY179" s="103" t="e">
        <f t="shared" si="90"/>
        <v>#REF!</v>
      </c>
      <c r="AZ179" s="103" t="e">
        <f t="shared" si="91"/>
        <v>#REF!</v>
      </c>
      <c r="BA179" s="103" t="e">
        <f t="shared" si="92"/>
        <v>#REF!</v>
      </c>
      <c r="BB179" s="103" t="e">
        <f t="shared" si="93"/>
        <v>#REF!</v>
      </c>
      <c r="BC179" s="103" t="e">
        <f t="shared" si="94"/>
        <v>#REF!</v>
      </c>
      <c r="BD179" s="103" t="e">
        <f t="shared" si="95"/>
        <v>#REF!</v>
      </c>
      <c r="BE179" s="103" t="e">
        <f t="shared" si="96"/>
        <v>#REF!</v>
      </c>
    </row>
    <row r="180" spans="1:57">
      <c r="A180" s="290"/>
      <c r="B180" s="296"/>
      <c r="C180" s="107" t="s">
        <v>396</v>
      </c>
      <c r="D180" s="114">
        <f t="shared" si="65"/>
        <v>4</v>
      </c>
      <c r="E180" s="100">
        <f>+[1]FISCALIZACIONES!E181+[1]LICENCIAS!E181+[1]PERMISO!E181+[1]REGISTRO!E181+[1]CERTIFICADOS!E181</f>
        <v>0</v>
      </c>
      <c r="F180" s="100">
        <f>+[1]FISCALIZACIONES!F181+[1]LICENCIAS!F181+[1]PERMISO!F181+[1]REGISTRO!F181+[1]CERTIFICADOS!F181</f>
        <v>3</v>
      </c>
      <c r="G180" s="100">
        <f>+[1]FISCALIZACIONES!G181+[1]LICENCIAS!G181+[1]PERMISO!G181+[1]REGISTRO!G181+[1]CERTIFICADOS!G181</f>
        <v>0</v>
      </c>
      <c r="H180" s="100">
        <f>+[1]FISCALIZACIONES!H181+[1]LICENCIAS!H181+[1]PERMISO!H181+[1]REGISTRO!H181+[1]CERTIFICADOS!H181</f>
        <v>0</v>
      </c>
      <c r="I180" s="100">
        <f>+[1]FISCALIZACIONES!I181+[1]LICENCIAS!I181+[1]PERMISO!I181+[1]REGISTRO!I181+[1]CERTIFICADOS!I181</f>
        <v>1</v>
      </c>
      <c r="J180" s="100">
        <f>+[1]FISCALIZACIONES!J181+[1]LICENCIAS!J181+[1]PERMISO!J181+[1]REGISTRO!J181+[1]CERTIFICADOS!J181</f>
        <v>0</v>
      </c>
      <c r="K180" s="100">
        <f>+[1]FISCALIZACIONES!K181+[1]LICENCIAS!K181+[1]PERMISO!K181+[1]REGISTRO!K181+[1]CERTIFICADOS!K181</f>
        <v>0</v>
      </c>
      <c r="L180" s="100">
        <f>+[1]FISCALIZACIONES!L181+[1]LICENCIAS!L181+[1]PERMISO!L181+[1]REGISTRO!L181+[1]CERTIFICADOS!L181</f>
        <v>0</v>
      </c>
      <c r="M180" s="100">
        <f>+[1]FISCALIZACIONES!M181+[1]LICENCIAS!M181+[1]PERMISO!M181+[1]REGISTRO!M181+[1]CERTIFICADOS!M181</f>
        <v>0</v>
      </c>
      <c r="N180" s="100">
        <f>+[1]FISCALIZACIONES!N181+[1]LICENCIAS!N181+[1]PERMISO!N181+[1]REGISTRO!N181+[1]CERTIFICADOS!N181</f>
        <v>0</v>
      </c>
      <c r="O180" s="100">
        <f>+[1]FISCALIZACIONES!O181+[1]LICENCIAS!O181+[1]PERMISO!O181+[1]REGISTRO!O181+[1]CERTIFICADOS!O181</f>
        <v>0</v>
      </c>
      <c r="P180" s="100">
        <f>+[1]FISCALIZACIONES!P181+[1]LICENCIAS!P181+[1]PERMISO!P181+[1]REGISTRO!P181+[1]CERTIFICADOS!P181</f>
        <v>0</v>
      </c>
      <c r="Q180" s="100">
        <f>+[1]FISCALIZACIONES!Q181+[1]LICENCIAS!Q181+[1]PERMISO!Q181+[1]REGISTRO!Q181+[1]CERTIFICADOS!Q181</f>
        <v>0</v>
      </c>
      <c r="R180" s="100">
        <f>+[1]FISCALIZACIONES!R181+[1]LICENCIAS!R181+[1]PERMISO!R181+[1]REGISTRO!R181+[1]CERTIFICADOS!R181</f>
        <v>0</v>
      </c>
      <c r="S180" s="100">
        <f>+[1]FISCALIZACIONES!S181+[1]LICENCIAS!S181+[1]PERMISO!S181+[1]REGISTRO!S181+[1]CERTIFICADOS!S181</f>
        <v>0</v>
      </c>
      <c r="T180" s="100">
        <f>+[1]FISCALIZACIONES!T181+[1]LICENCIAS!T181+[1]PERMISO!T181+[1]REGISTRO!T181+[1]CERTIFICADOS!T181</f>
        <v>0</v>
      </c>
      <c r="U180" s="100">
        <f>+[1]FISCALIZACIONES!U181+[1]LICENCIAS!U181+[1]PERMISO!U181+[1]REGISTRO!U181+[1]CERTIFICADOS!U181</f>
        <v>0</v>
      </c>
      <c r="V180" s="100">
        <f>+[1]FISCALIZACIONES!V181+[1]LICENCIAS!V181+[1]PERMISO!V181+[1]REGISTRO!V181+[1]CERTIFICADOS!V181</f>
        <v>0</v>
      </c>
      <c r="W180" s="100">
        <f>+[1]FISCALIZACIONES!W181+[1]LICENCIAS!W181+[1]PERMISO!W181+[1]REGISTRO!W181+[1]CERTIFICADOS!W181</f>
        <v>0</v>
      </c>
      <c r="X180" s="100">
        <f>+[1]FISCALIZACIONES!X181+[1]LICENCIAS!X181+[1]PERMISO!X181+[1]REGISTRO!X181+[1]CERTIFICADOS!X181</f>
        <v>0</v>
      </c>
      <c r="Y180" s="100">
        <f>+[1]FISCALIZACIONES!Y181+[1]LICENCIAS!Y181+[1]PERMISO!Y181+[1]REGISTRO!Y181+[1]CERTIFICADOS!Y181</f>
        <v>0</v>
      </c>
      <c r="Z180" s="100">
        <f>+[1]FISCALIZACIONES!Z181+[1]LICENCIAS!Z181+[1]PERMISO!Z181+[1]REGISTRO!Z181+[1]CERTIFICADOS!Z181</f>
        <v>0</v>
      </c>
      <c r="AA180" s="101" t="e">
        <f t="shared" si="66"/>
        <v>#REF!</v>
      </c>
      <c r="AB180" s="101" t="e">
        <f t="shared" si="67"/>
        <v>#REF!</v>
      </c>
      <c r="AC180" s="102" t="e">
        <f t="shared" si="68"/>
        <v>#REF!</v>
      </c>
      <c r="AD180" s="102" t="e">
        <f t="shared" si="69"/>
        <v>#REF!</v>
      </c>
      <c r="AE180" s="102" t="e">
        <f t="shared" si="70"/>
        <v>#REF!</v>
      </c>
      <c r="AF180" s="102" t="e">
        <f t="shared" si="71"/>
        <v>#REF!</v>
      </c>
      <c r="AG180" s="102" t="e">
        <f t="shared" si="72"/>
        <v>#REF!</v>
      </c>
      <c r="AH180" s="102" t="e">
        <f t="shared" si="73"/>
        <v>#REF!</v>
      </c>
      <c r="AI180" s="103" t="e">
        <f t="shared" si="74"/>
        <v>#REF!</v>
      </c>
      <c r="AJ180" s="103" t="e">
        <f t="shared" si="75"/>
        <v>#REF!</v>
      </c>
      <c r="AK180" s="103" t="e">
        <f t="shared" si="76"/>
        <v>#REF!</v>
      </c>
      <c r="AL180" s="103" t="e">
        <f t="shared" si="77"/>
        <v>#REF!</v>
      </c>
      <c r="AM180" s="103" t="e">
        <f t="shared" si="78"/>
        <v>#REF!</v>
      </c>
      <c r="AN180" s="103" t="e">
        <f t="shared" si="79"/>
        <v>#REF!</v>
      </c>
      <c r="AO180" s="103" t="e">
        <f t="shared" si="80"/>
        <v>#REF!</v>
      </c>
      <c r="AP180" s="103" t="e">
        <f t="shared" si="81"/>
        <v>#REF!</v>
      </c>
      <c r="AQ180" s="103" t="e">
        <f t="shared" si="82"/>
        <v>#REF!</v>
      </c>
      <c r="AR180" s="103" t="e">
        <f t="shared" si="83"/>
        <v>#REF!</v>
      </c>
      <c r="AS180" s="103" t="e">
        <f t="shared" si="84"/>
        <v>#REF!</v>
      </c>
      <c r="AT180" s="103" t="e">
        <f t="shared" si="85"/>
        <v>#REF!</v>
      </c>
      <c r="AU180" s="103" t="e">
        <f t="shared" si="86"/>
        <v>#REF!</v>
      </c>
      <c r="AV180" s="103" t="e">
        <f t="shared" si="87"/>
        <v>#REF!</v>
      </c>
      <c r="AW180" s="103" t="e">
        <f t="shared" si="88"/>
        <v>#REF!</v>
      </c>
      <c r="AX180" s="103" t="e">
        <f t="shared" si="89"/>
        <v>#REF!</v>
      </c>
      <c r="AY180" s="103" t="e">
        <f t="shared" si="90"/>
        <v>#REF!</v>
      </c>
      <c r="AZ180" s="103" t="e">
        <f t="shared" si="91"/>
        <v>#REF!</v>
      </c>
      <c r="BA180" s="103" t="e">
        <f t="shared" si="92"/>
        <v>#REF!</v>
      </c>
      <c r="BB180" s="103" t="e">
        <f t="shared" si="93"/>
        <v>#REF!</v>
      </c>
      <c r="BC180" s="103" t="e">
        <f t="shared" si="94"/>
        <v>#REF!</v>
      </c>
      <c r="BD180" s="103" t="e">
        <f t="shared" si="95"/>
        <v>#REF!</v>
      </c>
      <c r="BE180" s="103" t="e">
        <f t="shared" si="96"/>
        <v>#REF!</v>
      </c>
    </row>
    <row r="181" spans="1:57">
      <c r="A181" s="290"/>
      <c r="B181" s="296"/>
      <c r="C181" s="110" t="s">
        <v>397</v>
      </c>
      <c r="D181" s="114">
        <f t="shared" si="65"/>
        <v>6</v>
      </c>
      <c r="E181" s="100">
        <f>+[1]FISCALIZACIONES!E182+[1]LICENCIAS!E182+[1]PERMISO!E182+[1]REGISTRO!E182+[1]CERTIFICADOS!E182</f>
        <v>0</v>
      </c>
      <c r="F181" s="100">
        <f>+[1]FISCALIZACIONES!F182+[1]LICENCIAS!F182+[1]PERMISO!F182+[1]REGISTRO!F182+[1]CERTIFICADOS!F182</f>
        <v>3</v>
      </c>
      <c r="G181" s="100">
        <f>+[1]FISCALIZACIONES!G182+[1]LICENCIAS!G182+[1]PERMISO!G182+[1]REGISTRO!G182+[1]CERTIFICADOS!G182</f>
        <v>1</v>
      </c>
      <c r="H181" s="100">
        <f>+[1]FISCALIZACIONES!H182+[1]LICENCIAS!H182+[1]PERMISO!H182+[1]REGISTRO!H182+[1]CERTIFICADOS!H182</f>
        <v>2</v>
      </c>
      <c r="I181" s="100">
        <f>+[1]FISCALIZACIONES!I182+[1]LICENCIAS!I182+[1]PERMISO!I182+[1]REGISTRO!I182+[1]CERTIFICADOS!I182</f>
        <v>0</v>
      </c>
      <c r="J181" s="100">
        <f>+[1]FISCALIZACIONES!J182+[1]LICENCIAS!J182+[1]PERMISO!J182+[1]REGISTRO!J182+[1]CERTIFICADOS!J182</f>
        <v>0</v>
      </c>
      <c r="K181" s="100">
        <f>+[1]FISCALIZACIONES!K182+[1]LICENCIAS!K182+[1]PERMISO!K182+[1]REGISTRO!K182+[1]CERTIFICADOS!K182</f>
        <v>0</v>
      </c>
      <c r="L181" s="100">
        <f>+[1]FISCALIZACIONES!L182+[1]LICENCIAS!L182+[1]PERMISO!L182+[1]REGISTRO!L182+[1]CERTIFICADOS!L182</f>
        <v>0</v>
      </c>
      <c r="M181" s="100">
        <f>+[1]FISCALIZACIONES!M182+[1]LICENCIAS!M182+[1]PERMISO!M182+[1]REGISTRO!M182+[1]CERTIFICADOS!M182</f>
        <v>0</v>
      </c>
      <c r="N181" s="100">
        <f>+[1]FISCALIZACIONES!N182+[1]LICENCIAS!N182+[1]PERMISO!N182+[1]REGISTRO!N182+[1]CERTIFICADOS!N182</f>
        <v>0</v>
      </c>
      <c r="O181" s="100">
        <f>+[1]FISCALIZACIONES!O182+[1]LICENCIAS!O182+[1]PERMISO!O182+[1]REGISTRO!O182+[1]CERTIFICADOS!O182</f>
        <v>0</v>
      </c>
      <c r="P181" s="100">
        <f>+[1]FISCALIZACIONES!P182+[1]LICENCIAS!P182+[1]PERMISO!P182+[1]REGISTRO!P182+[1]CERTIFICADOS!P182</f>
        <v>0</v>
      </c>
      <c r="Q181" s="100">
        <f>+[1]FISCALIZACIONES!Q182+[1]LICENCIAS!Q182+[1]PERMISO!Q182+[1]REGISTRO!Q182+[1]CERTIFICADOS!Q182</f>
        <v>0</v>
      </c>
      <c r="R181" s="100">
        <f>+[1]FISCALIZACIONES!R182+[1]LICENCIAS!R182+[1]PERMISO!R182+[1]REGISTRO!R182+[1]CERTIFICADOS!R182</f>
        <v>0</v>
      </c>
      <c r="S181" s="100">
        <f>+[1]FISCALIZACIONES!S182+[1]LICENCIAS!S182+[1]PERMISO!S182+[1]REGISTRO!S182+[1]CERTIFICADOS!S182</f>
        <v>0</v>
      </c>
      <c r="T181" s="100">
        <f>+[1]FISCALIZACIONES!T182+[1]LICENCIAS!T182+[1]PERMISO!T182+[1]REGISTRO!T182+[1]CERTIFICADOS!T182</f>
        <v>0</v>
      </c>
      <c r="U181" s="100">
        <f>+[1]FISCALIZACIONES!U182+[1]LICENCIAS!U182+[1]PERMISO!U182+[1]REGISTRO!U182+[1]CERTIFICADOS!U182</f>
        <v>0</v>
      </c>
      <c r="V181" s="100">
        <f>+[1]FISCALIZACIONES!V182+[1]LICENCIAS!V182+[1]PERMISO!V182+[1]REGISTRO!V182+[1]CERTIFICADOS!V182</f>
        <v>0</v>
      </c>
      <c r="W181" s="100">
        <f>+[1]FISCALIZACIONES!W182+[1]LICENCIAS!W182+[1]PERMISO!W182+[1]REGISTRO!W182+[1]CERTIFICADOS!W182</f>
        <v>0</v>
      </c>
      <c r="X181" s="100">
        <f>+[1]FISCALIZACIONES!X182+[1]LICENCIAS!X182+[1]PERMISO!X182+[1]REGISTRO!X182+[1]CERTIFICADOS!X182</f>
        <v>0</v>
      </c>
      <c r="Y181" s="100">
        <f>+[1]FISCALIZACIONES!Y182+[1]LICENCIAS!Y182+[1]PERMISO!Y182+[1]REGISTRO!Y182+[1]CERTIFICADOS!Y182</f>
        <v>0</v>
      </c>
      <c r="Z181" s="100">
        <f>+[1]FISCALIZACIONES!Z182+[1]LICENCIAS!Z182+[1]PERMISO!Z182+[1]REGISTRO!Z182+[1]CERTIFICADOS!Z182</f>
        <v>0</v>
      </c>
      <c r="AA181" s="101" t="e">
        <f t="shared" si="66"/>
        <v>#REF!</v>
      </c>
      <c r="AB181" s="101" t="e">
        <f t="shared" si="67"/>
        <v>#REF!</v>
      </c>
      <c r="AC181" s="102" t="e">
        <f t="shared" si="68"/>
        <v>#REF!</v>
      </c>
      <c r="AD181" s="102" t="e">
        <f t="shared" si="69"/>
        <v>#REF!</v>
      </c>
      <c r="AE181" s="102" t="e">
        <f t="shared" si="70"/>
        <v>#REF!</v>
      </c>
      <c r="AF181" s="102" t="e">
        <f t="shared" si="71"/>
        <v>#REF!</v>
      </c>
      <c r="AG181" s="102" t="e">
        <f t="shared" si="72"/>
        <v>#REF!</v>
      </c>
      <c r="AH181" s="102" t="e">
        <f t="shared" si="73"/>
        <v>#REF!</v>
      </c>
      <c r="AI181" s="103" t="e">
        <f t="shared" si="74"/>
        <v>#REF!</v>
      </c>
      <c r="AJ181" s="103" t="e">
        <f t="shared" si="75"/>
        <v>#REF!</v>
      </c>
      <c r="AK181" s="103" t="e">
        <f t="shared" si="76"/>
        <v>#REF!</v>
      </c>
      <c r="AL181" s="103" t="e">
        <f t="shared" si="77"/>
        <v>#REF!</v>
      </c>
      <c r="AM181" s="103" t="e">
        <f t="shared" si="78"/>
        <v>#REF!</v>
      </c>
      <c r="AN181" s="103" t="e">
        <f t="shared" si="79"/>
        <v>#REF!</v>
      </c>
      <c r="AO181" s="103" t="e">
        <f t="shared" si="80"/>
        <v>#REF!</v>
      </c>
      <c r="AP181" s="103" t="e">
        <f t="shared" si="81"/>
        <v>#REF!</v>
      </c>
      <c r="AQ181" s="103" t="e">
        <f t="shared" si="82"/>
        <v>#REF!</v>
      </c>
      <c r="AR181" s="103" t="e">
        <f t="shared" si="83"/>
        <v>#REF!</v>
      </c>
      <c r="AS181" s="103" t="e">
        <f t="shared" si="84"/>
        <v>#REF!</v>
      </c>
      <c r="AT181" s="103" t="e">
        <f t="shared" si="85"/>
        <v>#REF!</v>
      </c>
      <c r="AU181" s="103" t="e">
        <f t="shared" si="86"/>
        <v>#REF!</v>
      </c>
      <c r="AV181" s="103" t="e">
        <f t="shared" si="87"/>
        <v>#REF!</v>
      </c>
      <c r="AW181" s="103" t="e">
        <f t="shared" si="88"/>
        <v>#REF!</v>
      </c>
      <c r="AX181" s="103" t="e">
        <f t="shared" si="89"/>
        <v>#REF!</v>
      </c>
      <c r="AY181" s="103" t="e">
        <f t="shared" si="90"/>
        <v>#REF!</v>
      </c>
      <c r="AZ181" s="103" t="e">
        <f t="shared" si="91"/>
        <v>#REF!</v>
      </c>
      <c r="BA181" s="103" t="e">
        <f t="shared" si="92"/>
        <v>#REF!</v>
      </c>
      <c r="BB181" s="103" t="e">
        <f t="shared" si="93"/>
        <v>#REF!</v>
      </c>
      <c r="BC181" s="103" t="e">
        <f t="shared" si="94"/>
        <v>#REF!</v>
      </c>
      <c r="BD181" s="103" t="e">
        <f t="shared" si="95"/>
        <v>#REF!</v>
      </c>
      <c r="BE181" s="103" t="e">
        <f t="shared" si="96"/>
        <v>#REF!</v>
      </c>
    </row>
    <row r="182" spans="1:57">
      <c r="A182" s="290"/>
      <c r="B182" s="296"/>
      <c r="C182" s="107" t="s">
        <v>398</v>
      </c>
      <c r="D182" s="114">
        <f t="shared" si="65"/>
        <v>9</v>
      </c>
      <c r="E182" s="100">
        <f>+[1]FISCALIZACIONES!E183+[1]LICENCIAS!E183+[1]PERMISO!E183+[1]REGISTRO!E183+[1]CERTIFICADOS!E183</f>
        <v>4</v>
      </c>
      <c r="F182" s="100">
        <f>+[1]FISCALIZACIONES!F183+[1]LICENCIAS!F183+[1]PERMISO!F183+[1]REGISTRO!F183+[1]CERTIFICADOS!F183</f>
        <v>2</v>
      </c>
      <c r="G182" s="100">
        <f>+[1]FISCALIZACIONES!G183+[1]LICENCIAS!G183+[1]PERMISO!G183+[1]REGISTRO!G183+[1]CERTIFICADOS!G183</f>
        <v>0</v>
      </c>
      <c r="H182" s="100">
        <f>+[1]FISCALIZACIONES!H183+[1]LICENCIAS!H183+[1]PERMISO!H183+[1]REGISTRO!H183+[1]CERTIFICADOS!H183</f>
        <v>2</v>
      </c>
      <c r="I182" s="100">
        <f>+[1]FISCALIZACIONES!I183+[1]LICENCIAS!I183+[1]PERMISO!I183+[1]REGISTRO!I183+[1]CERTIFICADOS!I183</f>
        <v>0</v>
      </c>
      <c r="J182" s="100">
        <f>+[1]FISCALIZACIONES!J183+[1]LICENCIAS!J183+[1]PERMISO!J183+[1]REGISTRO!J183+[1]CERTIFICADOS!J183</f>
        <v>1</v>
      </c>
      <c r="K182" s="100">
        <f>+[1]FISCALIZACIONES!K183+[1]LICENCIAS!K183+[1]PERMISO!K183+[1]REGISTRO!K183+[1]CERTIFICADOS!K183</f>
        <v>0</v>
      </c>
      <c r="L182" s="100">
        <f>+[1]FISCALIZACIONES!L183+[1]LICENCIAS!L183+[1]PERMISO!L183+[1]REGISTRO!L183+[1]CERTIFICADOS!L183</f>
        <v>0</v>
      </c>
      <c r="M182" s="100">
        <f>+[1]FISCALIZACIONES!M183+[1]LICENCIAS!M183+[1]PERMISO!M183+[1]REGISTRO!M183+[1]CERTIFICADOS!M183</f>
        <v>0</v>
      </c>
      <c r="N182" s="100">
        <f>+[1]FISCALIZACIONES!N183+[1]LICENCIAS!N183+[1]PERMISO!N183+[1]REGISTRO!N183+[1]CERTIFICADOS!N183</f>
        <v>0</v>
      </c>
      <c r="O182" s="100">
        <f>+[1]FISCALIZACIONES!O183+[1]LICENCIAS!O183+[1]PERMISO!O183+[1]REGISTRO!O183+[1]CERTIFICADOS!O183</f>
        <v>0</v>
      </c>
      <c r="P182" s="100">
        <f>+[1]FISCALIZACIONES!P183+[1]LICENCIAS!P183+[1]PERMISO!P183+[1]REGISTRO!P183+[1]CERTIFICADOS!P183</f>
        <v>0</v>
      </c>
      <c r="Q182" s="100">
        <f>+[1]FISCALIZACIONES!Q183+[1]LICENCIAS!Q183+[1]PERMISO!Q183+[1]REGISTRO!Q183+[1]CERTIFICADOS!Q183</f>
        <v>0</v>
      </c>
      <c r="R182" s="100">
        <f>+[1]FISCALIZACIONES!R183+[1]LICENCIAS!R183+[1]PERMISO!R183+[1]REGISTRO!R183+[1]CERTIFICADOS!R183</f>
        <v>0</v>
      </c>
      <c r="S182" s="100">
        <f>+[1]FISCALIZACIONES!S183+[1]LICENCIAS!S183+[1]PERMISO!S183+[1]REGISTRO!S183+[1]CERTIFICADOS!S183</f>
        <v>0</v>
      </c>
      <c r="T182" s="100">
        <f>+[1]FISCALIZACIONES!T183+[1]LICENCIAS!T183+[1]PERMISO!T183+[1]REGISTRO!T183+[1]CERTIFICADOS!T183</f>
        <v>0</v>
      </c>
      <c r="U182" s="100">
        <f>+[1]FISCALIZACIONES!U183+[1]LICENCIAS!U183+[1]PERMISO!U183+[1]REGISTRO!U183+[1]CERTIFICADOS!U183</f>
        <v>0</v>
      </c>
      <c r="V182" s="100">
        <f>+[1]FISCALIZACIONES!V183+[1]LICENCIAS!V183+[1]PERMISO!V183+[1]REGISTRO!V183+[1]CERTIFICADOS!V183</f>
        <v>0</v>
      </c>
      <c r="W182" s="100">
        <f>+[1]FISCALIZACIONES!W183+[1]LICENCIAS!W183+[1]PERMISO!W183+[1]REGISTRO!W183+[1]CERTIFICADOS!W183</f>
        <v>0</v>
      </c>
      <c r="X182" s="100">
        <f>+[1]FISCALIZACIONES!X183+[1]LICENCIAS!X183+[1]PERMISO!X183+[1]REGISTRO!X183+[1]CERTIFICADOS!X183</f>
        <v>0</v>
      </c>
      <c r="Y182" s="100">
        <f>+[1]FISCALIZACIONES!Y183+[1]LICENCIAS!Y183+[1]PERMISO!Y183+[1]REGISTRO!Y183+[1]CERTIFICADOS!Y183</f>
        <v>0</v>
      </c>
      <c r="Z182" s="100">
        <f>+[1]FISCALIZACIONES!Z183+[1]LICENCIAS!Z183+[1]PERMISO!Z183+[1]REGISTRO!Z183+[1]CERTIFICADOS!Z183</f>
        <v>0</v>
      </c>
      <c r="AA182" s="101" t="e">
        <f t="shared" si="66"/>
        <v>#REF!</v>
      </c>
      <c r="AB182" s="101" t="e">
        <f t="shared" si="67"/>
        <v>#REF!</v>
      </c>
      <c r="AC182" s="102" t="e">
        <f t="shared" si="68"/>
        <v>#REF!</v>
      </c>
      <c r="AD182" s="102" t="e">
        <f t="shared" si="69"/>
        <v>#REF!</v>
      </c>
      <c r="AE182" s="102" t="e">
        <f t="shared" si="70"/>
        <v>#REF!</v>
      </c>
      <c r="AF182" s="102" t="e">
        <f t="shared" si="71"/>
        <v>#REF!</v>
      </c>
      <c r="AG182" s="102" t="e">
        <f t="shared" si="72"/>
        <v>#REF!</v>
      </c>
      <c r="AH182" s="102" t="e">
        <f t="shared" si="73"/>
        <v>#REF!</v>
      </c>
      <c r="AI182" s="103" t="e">
        <f t="shared" si="74"/>
        <v>#REF!</v>
      </c>
      <c r="AJ182" s="103" t="e">
        <f t="shared" si="75"/>
        <v>#REF!</v>
      </c>
      <c r="AK182" s="103" t="e">
        <f t="shared" si="76"/>
        <v>#REF!</v>
      </c>
      <c r="AL182" s="103" t="e">
        <f t="shared" si="77"/>
        <v>#REF!</v>
      </c>
      <c r="AM182" s="103" t="e">
        <f t="shared" si="78"/>
        <v>#REF!</v>
      </c>
      <c r="AN182" s="103" t="e">
        <f t="shared" si="79"/>
        <v>#REF!</v>
      </c>
      <c r="AO182" s="103" t="e">
        <f t="shared" si="80"/>
        <v>#REF!</v>
      </c>
      <c r="AP182" s="103" t="e">
        <f t="shared" si="81"/>
        <v>#REF!</v>
      </c>
      <c r="AQ182" s="103" t="e">
        <f t="shared" si="82"/>
        <v>#REF!</v>
      </c>
      <c r="AR182" s="103" t="e">
        <f t="shared" si="83"/>
        <v>#REF!</v>
      </c>
      <c r="AS182" s="103" t="e">
        <f t="shared" si="84"/>
        <v>#REF!</v>
      </c>
      <c r="AT182" s="103" t="e">
        <f t="shared" si="85"/>
        <v>#REF!</v>
      </c>
      <c r="AU182" s="103" t="e">
        <f t="shared" si="86"/>
        <v>#REF!</v>
      </c>
      <c r="AV182" s="103" t="e">
        <f t="shared" si="87"/>
        <v>#REF!</v>
      </c>
      <c r="AW182" s="103" t="e">
        <f t="shared" si="88"/>
        <v>#REF!</v>
      </c>
      <c r="AX182" s="103" t="e">
        <f t="shared" si="89"/>
        <v>#REF!</v>
      </c>
      <c r="AY182" s="103" t="e">
        <f t="shared" si="90"/>
        <v>#REF!</v>
      </c>
      <c r="AZ182" s="103" t="e">
        <f t="shared" si="91"/>
        <v>#REF!</v>
      </c>
      <c r="BA182" s="103" t="e">
        <f t="shared" si="92"/>
        <v>#REF!</v>
      </c>
      <c r="BB182" s="103" t="e">
        <f t="shared" si="93"/>
        <v>#REF!</v>
      </c>
      <c r="BC182" s="103" t="e">
        <f t="shared" si="94"/>
        <v>#REF!</v>
      </c>
      <c r="BD182" s="103" t="e">
        <f t="shared" si="95"/>
        <v>#REF!</v>
      </c>
      <c r="BE182" s="103" t="e">
        <f t="shared" si="96"/>
        <v>#REF!</v>
      </c>
    </row>
    <row r="183" spans="1:57">
      <c r="A183" s="290"/>
      <c r="B183" s="296"/>
      <c r="C183" s="107" t="s">
        <v>399</v>
      </c>
      <c r="D183" s="114">
        <f t="shared" si="65"/>
        <v>4</v>
      </c>
      <c r="E183" s="100">
        <f>+[1]FISCALIZACIONES!E184+[1]LICENCIAS!E184+[1]PERMISO!E184+[1]REGISTRO!E184+[1]CERTIFICADOS!E184</f>
        <v>0</v>
      </c>
      <c r="F183" s="100">
        <f>+[1]FISCALIZACIONES!F184+[1]LICENCIAS!F184+[1]PERMISO!F184+[1]REGISTRO!F184+[1]CERTIFICADOS!F184</f>
        <v>3</v>
      </c>
      <c r="G183" s="100">
        <f>+[1]FISCALIZACIONES!G184+[1]LICENCIAS!G184+[1]PERMISO!G184+[1]REGISTRO!G184+[1]CERTIFICADOS!G184</f>
        <v>0</v>
      </c>
      <c r="H183" s="100">
        <f>+[1]FISCALIZACIONES!H184+[1]LICENCIAS!H184+[1]PERMISO!H184+[1]REGISTRO!H184+[1]CERTIFICADOS!H184</f>
        <v>0</v>
      </c>
      <c r="I183" s="100">
        <f>+[1]FISCALIZACIONES!I184+[1]LICENCIAS!I184+[1]PERMISO!I184+[1]REGISTRO!I184+[1]CERTIFICADOS!I184</f>
        <v>1</v>
      </c>
      <c r="J183" s="100">
        <f>+[1]FISCALIZACIONES!J184+[1]LICENCIAS!J184+[1]PERMISO!J184+[1]REGISTRO!J184+[1]CERTIFICADOS!J184</f>
        <v>0</v>
      </c>
      <c r="K183" s="100">
        <f>+[1]FISCALIZACIONES!K184+[1]LICENCIAS!K184+[1]PERMISO!K184+[1]REGISTRO!K184+[1]CERTIFICADOS!K184</f>
        <v>0</v>
      </c>
      <c r="L183" s="100">
        <f>+[1]FISCALIZACIONES!L184+[1]LICENCIAS!L184+[1]PERMISO!L184+[1]REGISTRO!L184+[1]CERTIFICADOS!L184</f>
        <v>0</v>
      </c>
      <c r="M183" s="100">
        <f>+[1]FISCALIZACIONES!M184+[1]LICENCIAS!M184+[1]PERMISO!M184+[1]REGISTRO!M184+[1]CERTIFICADOS!M184</f>
        <v>0</v>
      </c>
      <c r="N183" s="100">
        <f>+[1]FISCALIZACIONES!N184+[1]LICENCIAS!N184+[1]PERMISO!N184+[1]REGISTRO!N184+[1]CERTIFICADOS!N184</f>
        <v>0</v>
      </c>
      <c r="O183" s="100">
        <f>+[1]FISCALIZACIONES!O184+[1]LICENCIAS!O184+[1]PERMISO!O184+[1]REGISTRO!O184+[1]CERTIFICADOS!O184</f>
        <v>0</v>
      </c>
      <c r="P183" s="100">
        <f>+[1]FISCALIZACIONES!P184+[1]LICENCIAS!P184+[1]PERMISO!P184+[1]REGISTRO!P184+[1]CERTIFICADOS!P184</f>
        <v>0</v>
      </c>
      <c r="Q183" s="100">
        <f>+[1]FISCALIZACIONES!Q184+[1]LICENCIAS!Q184+[1]PERMISO!Q184+[1]REGISTRO!Q184+[1]CERTIFICADOS!Q184</f>
        <v>0</v>
      </c>
      <c r="R183" s="100">
        <f>+[1]FISCALIZACIONES!R184+[1]LICENCIAS!R184+[1]PERMISO!R184+[1]REGISTRO!R184+[1]CERTIFICADOS!R184</f>
        <v>0</v>
      </c>
      <c r="S183" s="100">
        <f>+[1]FISCALIZACIONES!S184+[1]LICENCIAS!S184+[1]PERMISO!S184+[1]REGISTRO!S184+[1]CERTIFICADOS!S184</f>
        <v>0</v>
      </c>
      <c r="T183" s="100">
        <f>+[1]FISCALIZACIONES!T184+[1]LICENCIAS!T184+[1]PERMISO!T184+[1]REGISTRO!T184+[1]CERTIFICADOS!T184</f>
        <v>0</v>
      </c>
      <c r="U183" s="100">
        <f>+[1]FISCALIZACIONES!U184+[1]LICENCIAS!U184+[1]PERMISO!U184+[1]REGISTRO!U184+[1]CERTIFICADOS!U184</f>
        <v>0</v>
      </c>
      <c r="V183" s="100">
        <f>+[1]FISCALIZACIONES!V184+[1]LICENCIAS!V184+[1]PERMISO!V184+[1]REGISTRO!V184+[1]CERTIFICADOS!V184</f>
        <v>0</v>
      </c>
      <c r="W183" s="100">
        <f>+[1]FISCALIZACIONES!W184+[1]LICENCIAS!W184+[1]PERMISO!W184+[1]REGISTRO!W184+[1]CERTIFICADOS!W184</f>
        <v>0</v>
      </c>
      <c r="X183" s="100">
        <f>+[1]FISCALIZACIONES!X184+[1]LICENCIAS!X184+[1]PERMISO!X184+[1]REGISTRO!X184+[1]CERTIFICADOS!X184</f>
        <v>0</v>
      </c>
      <c r="Y183" s="100">
        <f>+[1]FISCALIZACIONES!Y184+[1]LICENCIAS!Y184+[1]PERMISO!Y184+[1]REGISTRO!Y184+[1]CERTIFICADOS!Y184</f>
        <v>0</v>
      </c>
      <c r="Z183" s="100">
        <f>+[1]FISCALIZACIONES!Z184+[1]LICENCIAS!Z184+[1]PERMISO!Z184+[1]REGISTRO!Z184+[1]CERTIFICADOS!Z184</f>
        <v>0</v>
      </c>
      <c r="AA183" s="101" t="e">
        <f t="shared" si="66"/>
        <v>#REF!</v>
      </c>
      <c r="AB183" s="101" t="e">
        <f t="shared" si="67"/>
        <v>#REF!</v>
      </c>
      <c r="AC183" s="102" t="e">
        <f t="shared" si="68"/>
        <v>#REF!</v>
      </c>
      <c r="AD183" s="102" t="e">
        <f t="shared" si="69"/>
        <v>#REF!</v>
      </c>
      <c r="AE183" s="102" t="e">
        <f t="shared" si="70"/>
        <v>#REF!</v>
      </c>
      <c r="AF183" s="102" t="e">
        <f t="shared" si="71"/>
        <v>#REF!</v>
      </c>
      <c r="AG183" s="102" t="e">
        <f t="shared" si="72"/>
        <v>#REF!</v>
      </c>
      <c r="AH183" s="102" t="e">
        <f t="shared" si="73"/>
        <v>#REF!</v>
      </c>
      <c r="AI183" s="103" t="e">
        <f t="shared" si="74"/>
        <v>#REF!</v>
      </c>
      <c r="AJ183" s="103" t="e">
        <f t="shared" si="75"/>
        <v>#REF!</v>
      </c>
      <c r="AK183" s="103" t="e">
        <f t="shared" si="76"/>
        <v>#REF!</v>
      </c>
      <c r="AL183" s="103" t="e">
        <f t="shared" si="77"/>
        <v>#REF!</v>
      </c>
      <c r="AM183" s="103" t="e">
        <f t="shared" si="78"/>
        <v>#REF!</v>
      </c>
      <c r="AN183" s="103" t="e">
        <f t="shared" si="79"/>
        <v>#REF!</v>
      </c>
      <c r="AO183" s="103" t="e">
        <f t="shared" si="80"/>
        <v>#REF!</v>
      </c>
      <c r="AP183" s="103" t="e">
        <f t="shared" si="81"/>
        <v>#REF!</v>
      </c>
      <c r="AQ183" s="103" t="e">
        <f t="shared" si="82"/>
        <v>#REF!</v>
      </c>
      <c r="AR183" s="103" t="e">
        <f t="shared" si="83"/>
        <v>#REF!</v>
      </c>
      <c r="AS183" s="103" t="e">
        <f t="shared" si="84"/>
        <v>#REF!</v>
      </c>
      <c r="AT183" s="103" t="e">
        <f t="shared" si="85"/>
        <v>#REF!</v>
      </c>
      <c r="AU183" s="103" t="e">
        <f t="shared" si="86"/>
        <v>#REF!</v>
      </c>
      <c r="AV183" s="103" t="e">
        <f t="shared" si="87"/>
        <v>#REF!</v>
      </c>
      <c r="AW183" s="103" t="e">
        <f t="shared" si="88"/>
        <v>#REF!</v>
      </c>
      <c r="AX183" s="103" t="e">
        <f t="shared" si="89"/>
        <v>#REF!</v>
      </c>
      <c r="AY183" s="103" t="e">
        <f t="shared" si="90"/>
        <v>#REF!</v>
      </c>
      <c r="AZ183" s="103" t="e">
        <f t="shared" si="91"/>
        <v>#REF!</v>
      </c>
      <c r="BA183" s="103" t="e">
        <f t="shared" si="92"/>
        <v>#REF!</v>
      </c>
      <c r="BB183" s="103" t="e">
        <f t="shared" si="93"/>
        <v>#REF!</v>
      </c>
      <c r="BC183" s="103" t="e">
        <f t="shared" si="94"/>
        <v>#REF!</v>
      </c>
      <c r="BD183" s="103" t="e">
        <f t="shared" si="95"/>
        <v>#REF!</v>
      </c>
      <c r="BE183" s="103" t="e">
        <f t="shared" si="96"/>
        <v>#REF!</v>
      </c>
    </row>
    <row r="184" spans="1:57">
      <c r="A184" s="290"/>
      <c r="B184" s="296"/>
      <c r="C184" s="107" t="s">
        <v>400</v>
      </c>
      <c r="D184" s="114">
        <f t="shared" si="65"/>
        <v>3</v>
      </c>
      <c r="E184" s="100">
        <f>+[1]FISCALIZACIONES!E185+[1]LICENCIAS!E185+[1]PERMISO!E185+[1]REGISTRO!E185+[1]CERTIFICADOS!E185</f>
        <v>1</v>
      </c>
      <c r="F184" s="100">
        <f>+[1]FISCALIZACIONES!F185+[1]LICENCIAS!F185+[1]PERMISO!F185+[1]REGISTRO!F185+[1]CERTIFICADOS!F185</f>
        <v>0</v>
      </c>
      <c r="G184" s="100">
        <f>+[1]FISCALIZACIONES!G185+[1]LICENCIAS!G185+[1]PERMISO!G185+[1]REGISTRO!G185+[1]CERTIFICADOS!G185</f>
        <v>1</v>
      </c>
      <c r="H184" s="100">
        <f>+[1]FISCALIZACIONES!H185+[1]LICENCIAS!H185+[1]PERMISO!H185+[1]REGISTRO!H185+[1]CERTIFICADOS!H185</f>
        <v>1</v>
      </c>
      <c r="I184" s="100">
        <f>+[1]FISCALIZACIONES!I185+[1]LICENCIAS!I185+[1]PERMISO!I185+[1]REGISTRO!I185+[1]CERTIFICADOS!I185</f>
        <v>0</v>
      </c>
      <c r="J184" s="100">
        <f>+[1]FISCALIZACIONES!J185+[1]LICENCIAS!J185+[1]PERMISO!J185+[1]REGISTRO!J185+[1]CERTIFICADOS!J185</f>
        <v>0</v>
      </c>
      <c r="K184" s="100">
        <f>+[1]FISCALIZACIONES!K185+[1]LICENCIAS!K185+[1]PERMISO!K185+[1]REGISTRO!K185+[1]CERTIFICADOS!K185</f>
        <v>0</v>
      </c>
      <c r="L184" s="100">
        <f>+[1]FISCALIZACIONES!L185+[1]LICENCIAS!L185+[1]PERMISO!L185+[1]REGISTRO!L185+[1]CERTIFICADOS!L185</f>
        <v>0</v>
      </c>
      <c r="M184" s="100">
        <f>+[1]FISCALIZACIONES!M185+[1]LICENCIAS!M185+[1]PERMISO!M185+[1]REGISTRO!M185+[1]CERTIFICADOS!M185</f>
        <v>0</v>
      </c>
      <c r="N184" s="100">
        <f>+[1]FISCALIZACIONES!N185+[1]LICENCIAS!N185+[1]PERMISO!N185+[1]REGISTRO!N185+[1]CERTIFICADOS!N185</f>
        <v>0</v>
      </c>
      <c r="O184" s="100">
        <f>+[1]FISCALIZACIONES!O185+[1]LICENCIAS!O185+[1]PERMISO!O185+[1]REGISTRO!O185+[1]CERTIFICADOS!O185</f>
        <v>0</v>
      </c>
      <c r="P184" s="100">
        <f>+[1]FISCALIZACIONES!P185+[1]LICENCIAS!P185+[1]PERMISO!P185+[1]REGISTRO!P185+[1]CERTIFICADOS!P185</f>
        <v>0</v>
      </c>
      <c r="Q184" s="100">
        <f>+[1]FISCALIZACIONES!Q185+[1]LICENCIAS!Q185+[1]PERMISO!Q185+[1]REGISTRO!Q185+[1]CERTIFICADOS!Q185</f>
        <v>0</v>
      </c>
      <c r="R184" s="100">
        <f>+[1]FISCALIZACIONES!R185+[1]LICENCIAS!R185+[1]PERMISO!R185+[1]REGISTRO!R185+[1]CERTIFICADOS!R185</f>
        <v>0</v>
      </c>
      <c r="S184" s="100">
        <f>+[1]FISCALIZACIONES!S185+[1]LICENCIAS!S185+[1]PERMISO!S185+[1]REGISTRO!S185+[1]CERTIFICADOS!S185</f>
        <v>0</v>
      </c>
      <c r="T184" s="100">
        <f>+[1]FISCALIZACIONES!T185+[1]LICENCIAS!T185+[1]PERMISO!T185+[1]REGISTRO!T185+[1]CERTIFICADOS!T185</f>
        <v>0</v>
      </c>
      <c r="U184" s="100">
        <f>+[1]FISCALIZACIONES!U185+[1]LICENCIAS!U185+[1]PERMISO!U185+[1]REGISTRO!U185+[1]CERTIFICADOS!U185</f>
        <v>0</v>
      </c>
      <c r="V184" s="100">
        <f>+[1]FISCALIZACIONES!V185+[1]LICENCIAS!V185+[1]PERMISO!V185+[1]REGISTRO!V185+[1]CERTIFICADOS!V185</f>
        <v>0</v>
      </c>
      <c r="W184" s="100">
        <f>+[1]FISCALIZACIONES!W185+[1]LICENCIAS!W185+[1]PERMISO!W185+[1]REGISTRO!W185+[1]CERTIFICADOS!W185</f>
        <v>0</v>
      </c>
      <c r="X184" s="100">
        <f>+[1]FISCALIZACIONES!X185+[1]LICENCIAS!X185+[1]PERMISO!X185+[1]REGISTRO!X185+[1]CERTIFICADOS!X185</f>
        <v>0</v>
      </c>
      <c r="Y184" s="100">
        <f>+[1]FISCALIZACIONES!Y185+[1]LICENCIAS!Y185+[1]PERMISO!Y185+[1]REGISTRO!Y185+[1]CERTIFICADOS!Y185</f>
        <v>0</v>
      </c>
      <c r="Z184" s="100">
        <f>+[1]FISCALIZACIONES!Z185+[1]LICENCIAS!Z185+[1]PERMISO!Z185+[1]REGISTRO!Z185+[1]CERTIFICADOS!Z185</f>
        <v>0</v>
      </c>
      <c r="AA184" s="101" t="e">
        <f t="shared" si="66"/>
        <v>#REF!</v>
      </c>
      <c r="AB184" s="101" t="e">
        <f t="shared" si="67"/>
        <v>#REF!</v>
      </c>
      <c r="AC184" s="102" t="e">
        <f t="shared" si="68"/>
        <v>#REF!</v>
      </c>
      <c r="AD184" s="102" t="e">
        <f t="shared" si="69"/>
        <v>#REF!</v>
      </c>
      <c r="AE184" s="102" t="e">
        <f t="shared" si="70"/>
        <v>#REF!</v>
      </c>
      <c r="AF184" s="102" t="e">
        <f t="shared" si="71"/>
        <v>#REF!</v>
      </c>
      <c r="AG184" s="102" t="e">
        <f t="shared" si="72"/>
        <v>#REF!</v>
      </c>
      <c r="AH184" s="102" t="e">
        <f t="shared" si="73"/>
        <v>#REF!</v>
      </c>
      <c r="AI184" s="103" t="e">
        <f t="shared" si="74"/>
        <v>#REF!</v>
      </c>
      <c r="AJ184" s="103" t="e">
        <f t="shared" si="75"/>
        <v>#REF!</v>
      </c>
      <c r="AK184" s="103" t="e">
        <f t="shared" si="76"/>
        <v>#REF!</v>
      </c>
      <c r="AL184" s="103" t="e">
        <f t="shared" si="77"/>
        <v>#REF!</v>
      </c>
      <c r="AM184" s="103" t="e">
        <f t="shared" si="78"/>
        <v>#REF!</v>
      </c>
      <c r="AN184" s="103" t="e">
        <f t="shared" si="79"/>
        <v>#REF!</v>
      </c>
      <c r="AO184" s="103" t="e">
        <f t="shared" si="80"/>
        <v>#REF!</v>
      </c>
      <c r="AP184" s="103" t="e">
        <f t="shared" si="81"/>
        <v>#REF!</v>
      </c>
      <c r="AQ184" s="103" t="e">
        <f t="shared" si="82"/>
        <v>#REF!</v>
      </c>
      <c r="AR184" s="103" t="e">
        <f t="shared" si="83"/>
        <v>#REF!</v>
      </c>
      <c r="AS184" s="103" t="e">
        <f t="shared" si="84"/>
        <v>#REF!</v>
      </c>
      <c r="AT184" s="103" t="e">
        <f t="shared" si="85"/>
        <v>#REF!</v>
      </c>
      <c r="AU184" s="103" t="e">
        <f t="shared" si="86"/>
        <v>#REF!</v>
      </c>
      <c r="AV184" s="103" t="e">
        <f t="shared" si="87"/>
        <v>#REF!</v>
      </c>
      <c r="AW184" s="103" t="e">
        <f t="shared" si="88"/>
        <v>#REF!</v>
      </c>
      <c r="AX184" s="103" t="e">
        <f t="shared" si="89"/>
        <v>#REF!</v>
      </c>
      <c r="AY184" s="103" t="e">
        <f t="shared" si="90"/>
        <v>#REF!</v>
      </c>
      <c r="AZ184" s="103" t="e">
        <f t="shared" si="91"/>
        <v>#REF!</v>
      </c>
      <c r="BA184" s="103" t="e">
        <f t="shared" si="92"/>
        <v>#REF!</v>
      </c>
      <c r="BB184" s="103" t="e">
        <f t="shared" si="93"/>
        <v>#REF!</v>
      </c>
      <c r="BC184" s="103" t="e">
        <f t="shared" si="94"/>
        <v>#REF!</v>
      </c>
      <c r="BD184" s="103" t="e">
        <f t="shared" si="95"/>
        <v>#REF!</v>
      </c>
      <c r="BE184" s="103" t="e">
        <f t="shared" si="96"/>
        <v>#REF!</v>
      </c>
    </row>
    <row r="185" spans="1:57">
      <c r="A185" s="290"/>
      <c r="B185" s="296"/>
      <c r="C185" s="107" t="s">
        <v>401</v>
      </c>
      <c r="D185" s="114">
        <f t="shared" si="65"/>
        <v>19</v>
      </c>
      <c r="E185" s="100">
        <f>+[1]FISCALIZACIONES!E186+[1]LICENCIAS!E186+[1]PERMISO!E186+[1]REGISTRO!E186+[1]CERTIFICADOS!E186</f>
        <v>1</v>
      </c>
      <c r="F185" s="100">
        <f>+[1]FISCALIZACIONES!F186+[1]LICENCIAS!F186+[1]PERMISO!F186+[1]REGISTRO!F186+[1]CERTIFICADOS!F186</f>
        <v>14</v>
      </c>
      <c r="G185" s="100">
        <f>+[1]FISCALIZACIONES!G186+[1]LICENCIAS!G186+[1]PERMISO!G186+[1]REGISTRO!G186+[1]CERTIFICADOS!G186</f>
        <v>0</v>
      </c>
      <c r="H185" s="100">
        <f>+[1]FISCALIZACIONES!H186+[1]LICENCIAS!H186+[1]PERMISO!H186+[1]REGISTRO!H186+[1]CERTIFICADOS!H186</f>
        <v>2</v>
      </c>
      <c r="I185" s="100">
        <f>+[1]FISCALIZACIONES!I186+[1]LICENCIAS!I186+[1]PERMISO!I186+[1]REGISTRO!I186+[1]CERTIFICADOS!I186</f>
        <v>2</v>
      </c>
      <c r="J185" s="100">
        <f>+[1]FISCALIZACIONES!J186+[1]LICENCIAS!J186+[1]PERMISO!J186+[1]REGISTRO!J186+[1]CERTIFICADOS!J186</f>
        <v>0</v>
      </c>
      <c r="K185" s="100">
        <f>+[1]FISCALIZACIONES!K186+[1]LICENCIAS!K186+[1]PERMISO!K186+[1]REGISTRO!K186+[1]CERTIFICADOS!K186</f>
        <v>0</v>
      </c>
      <c r="L185" s="100">
        <f>+[1]FISCALIZACIONES!L186+[1]LICENCIAS!L186+[1]PERMISO!L186+[1]REGISTRO!L186+[1]CERTIFICADOS!L186</f>
        <v>0</v>
      </c>
      <c r="M185" s="100">
        <f>+[1]FISCALIZACIONES!M186+[1]LICENCIAS!M186+[1]PERMISO!M186+[1]REGISTRO!M186+[1]CERTIFICADOS!M186</f>
        <v>0</v>
      </c>
      <c r="N185" s="100">
        <f>+[1]FISCALIZACIONES!N186+[1]LICENCIAS!N186+[1]PERMISO!N186+[1]REGISTRO!N186+[1]CERTIFICADOS!N186</f>
        <v>0</v>
      </c>
      <c r="O185" s="100">
        <f>+[1]FISCALIZACIONES!O186+[1]LICENCIAS!O186+[1]PERMISO!O186+[1]REGISTRO!O186+[1]CERTIFICADOS!O186</f>
        <v>0</v>
      </c>
      <c r="P185" s="100">
        <f>+[1]FISCALIZACIONES!P186+[1]LICENCIAS!P186+[1]PERMISO!P186+[1]REGISTRO!P186+[1]CERTIFICADOS!P186</f>
        <v>0</v>
      </c>
      <c r="Q185" s="100">
        <f>+[1]FISCALIZACIONES!Q186+[1]LICENCIAS!Q186+[1]PERMISO!Q186+[1]REGISTRO!Q186+[1]CERTIFICADOS!Q186</f>
        <v>0</v>
      </c>
      <c r="R185" s="100">
        <f>+[1]FISCALIZACIONES!R186+[1]LICENCIAS!R186+[1]PERMISO!R186+[1]REGISTRO!R186+[1]CERTIFICADOS!R186</f>
        <v>0</v>
      </c>
      <c r="S185" s="100">
        <f>+[1]FISCALIZACIONES!S186+[1]LICENCIAS!S186+[1]PERMISO!S186+[1]REGISTRO!S186+[1]CERTIFICADOS!S186</f>
        <v>0</v>
      </c>
      <c r="T185" s="100">
        <f>+[1]FISCALIZACIONES!T186+[1]LICENCIAS!T186+[1]PERMISO!T186+[1]REGISTRO!T186+[1]CERTIFICADOS!T186</f>
        <v>0</v>
      </c>
      <c r="U185" s="100">
        <f>+[1]FISCALIZACIONES!U186+[1]LICENCIAS!U186+[1]PERMISO!U186+[1]REGISTRO!U186+[1]CERTIFICADOS!U186</f>
        <v>0</v>
      </c>
      <c r="V185" s="100">
        <f>+[1]FISCALIZACIONES!V186+[1]LICENCIAS!V186+[1]PERMISO!V186+[1]REGISTRO!V186+[1]CERTIFICADOS!V186</f>
        <v>0</v>
      </c>
      <c r="W185" s="100">
        <f>+[1]FISCALIZACIONES!W186+[1]LICENCIAS!W186+[1]PERMISO!W186+[1]REGISTRO!W186+[1]CERTIFICADOS!W186</f>
        <v>0</v>
      </c>
      <c r="X185" s="100">
        <f>+[1]FISCALIZACIONES!X186+[1]LICENCIAS!X186+[1]PERMISO!X186+[1]REGISTRO!X186+[1]CERTIFICADOS!X186</f>
        <v>0</v>
      </c>
      <c r="Y185" s="100">
        <f>+[1]FISCALIZACIONES!Y186+[1]LICENCIAS!Y186+[1]PERMISO!Y186+[1]REGISTRO!Y186+[1]CERTIFICADOS!Y186</f>
        <v>0</v>
      </c>
      <c r="Z185" s="100">
        <f>+[1]FISCALIZACIONES!Z186+[1]LICENCIAS!Z186+[1]PERMISO!Z186+[1]REGISTRO!Z186+[1]CERTIFICADOS!Z186</f>
        <v>0</v>
      </c>
      <c r="AA185" s="101" t="e">
        <f t="shared" si="66"/>
        <v>#REF!</v>
      </c>
      <c r="AB185" s="101" t="e">
        <f t="shared" si="67"/>
        <v>#REF!</v>
      </c>
      <c r="AC185" s="102" t="e">
        <f t="shared" si="68"/>
        <v>#REF!</v>
      </c>
      <c r="AD185" s="102" t="e">
        <f t="shared" si="69"/>
        <v>#REF!</v>
      </c>
      <c r="AE185" s="102" t="e">
        <f t="shared" si="70"/>
        <v>#REF!</v>
      </c>
      <c r="AF185" s="102" t="e">
        <f t="shared" si="71"/>
        <v>#REF!</v>
      </c>
      <c r="AG185" s="102" t="e">
        <f t="shared" si="72"/>
        <v>#REF!</v>
      </c>
      <c r="AH185" s="102" t="e">
        <f t="shared" si="73"/>
        <v>#REF!</v>
      </c>
      <c r="AI185" s="103" t="e">
        <f t="shared" si="74"/>
        <v>#REF!</v>
      </c>
      <c r="AJ185" s="103" t="e">
        <f t="shared" si="75"/>
        <v>#REF!</v>
      </c>
      <c r="AK185" s="103" t="e">
        <f t="shared" si="76"/>
        <v>#REF!</v>
      </c>
      <c r="AL185" s="103" t="e">
        <f t="shared" si="77"/>
        <v>#REF!</v>
      </c>
      <c r="AM185" s="103" t="e">
        <f t="shared" si="78"/>
        <v>#REF!</v>
      </c>
      <c r="AN185" s="103" t="e">
        <f t="shared" si="79"/>
        <v>#REF!</v>
      </c>
      <c r="AO185" s="103" t="e">
        <f t="shared" si="80"/>
        <v>#REF!</v>
      </c>
      <c r="AP185" s="103" t="e">
        <f t="shared" si="81"/>
        <v>#REF!</v>
      </c>
      <c r="AQ185" s="103" t="e">
        <f t="shared" si="82"/>
        <v>#REF!</v>
      </c>
      <c r="AR185" s="103" t="e">
        <f t="shared" si="83"/>
        <v>#REF!</v>
      </c>
      <c r="AS185" s="103" t="e">
        <f t="shared" si="84"/>
        <v>#REF!</v>
      </c>
      <c r="AT185" s="103" t="e">
        <f t="shared" si="85"/>
        <v>#REF!</v>
      </c>
      <c r="AU185" s="103" t="e">
        <f t="shared" si="86"/>
        <v>#REF!</v>
      </c>
      <c r="AV185" s="103" t="e">
        <f t="shared" si="87"/>
        <v>#REF!</v>
      </c>
      <c r="AW185" s="103" t="e">
        <f t="shared" si="88"/>
        <v>#REF!</v>
      </c>
      <c r="AX185" s="103" t="e">
        <f t="shared" si="89"/>
        <v>#REF!</v>
      </c>
      <c r="AY185" s="103" t="e">
        <f t="shared" si="90"/>
        <v>#REF!</v>
      </c>
      <c r="AZ185" s="103" t="e">
        <f t="shared" si="91"/>
        <v>#REF!</v>
      </c>
      <c r="BA185" s="103" t="e">
        <f t="shared" si="92"/>
        <v>#REF!</v>
      </c>
      <c r="BB185" s="103" t="e">
        <f t="shared" si="93"/>
        <v>#REF!</v>
      </c>
      <c r="BC185" s="103" t="e">
        <f t="shared" si="94"/>
        <v>#REF!</v>
      </c>
      <c r="BD185" s="103" t="e">
        <f t="shared" si="95"/>
        <v>#REF!</v>
      </c>
      <c r="BE185" s="103" t="e">
        <f t="shared" si="96"/>
        <v>#REF!</v>
      </c>
    </row>
    <row r="186" spans="1:57">
      <c r="A186" s="290"/>
      <c r="B186" s="296"/>
      <c r="C186" s="107" t="s">
        <v>402</v>
      </c>
      <c r="D186" s="114">
        <f t="shared" si="65"/>
        <v>7</v>
      </c>
      <c r="E186" s="100">
        <f>+[1]FISCALIZACIONES!E187+[1]LICENCIAS!E187+[1]PERMISO!E187+[1]REGISTRO!E187+[1]CERTIFICADOS!E187</f>
        <v>2</v>
      </c>
      <c r="F186" s="100">
        <f>+[1]FISCALIZACIONES!F187+[1]LICENCIAS!F187+[1]PERMISO!F187+[1]REGISTRO!F187+[1]CERTIFICADOS!F187</f>
        <v>3</v>
      </c>
      <c r="G186" s="100">
        <f>+[1]FISCALIZACIONES!G187+[1]LICENCIAS!G187+[1]PERMISO!G187+[1]REGISTRO!G187+[1]CERTIFICADOS!G187</f>
        <v>1</v>
      </c>
      <c r="H186" s="100">
        <f>+[1]FISCALIZACIONES!H187+[1]LICENCIAS!H187+[1]PERMISO!H187+[1]REGISTRO!H187+[1]CERTIFICADOS!H187</f>
        <v>0</v>
      </c>
      <c r="I186" s="100">
        <f>+[1]FISCALIZACIONES!I187+[1]LICENCIAS!I187+[1]PERMISO!I187+[1]REGISTRO!I187+[1]CERTIFICADOS!I187</f>
        <v>0</v>
      </c>
      <c r="J186" s="100">
        <f>+[1]FISCALIZACIONES!J187+[1]LICENCIAS!J187+[1]PERMISO!J187+[1]REGISTRO!J187+[1]CERTIFICADOS!J187</f>
        <v>1</v>
      </c>
      <c r="K186" s="100">
        <f>+[1]FISCALIZACIONES!K187+[1]LICENCIAS!K187+[1]PERMISO!K187+[1]REGISTRO!K187+[1]CERTIFICADOS!K187</f>
        <v>0</v>
      </c>
      <c r="L186" s="100">
        <f>+[1]FISCALIZACIONES!L187+[1]LICENCIAS!L187+[1]PERMISO!L187+[1]REGISTRO!L187+[1]CERTIFICADOS!L187</f>
        <v>0</v>
      </c>
      <c r="M186" s="100">
        <f>+[1]FISCALIZACIONES!M187+[1]LICENCIAS!M187+[1]PERMISO!M187+[1]REGISTRO!M187+[1]CERTIFICADOS!M187</f>
        <v>0</v>
      </c>
      <c r="N186" s="100">
        <f>+[1]FISCALIZACIONES!N187+[1]LICENCIAS!N187+[1]PERMISO!N187+[1]REGISTRO!N187+[1]CERTIFICADOS!N187</f>
        <v>0</v>
      </c>
      <c r="O186" s="100">
        <f>+[1]FISCALIZACIONES!O187+[1]LICENCIAS!O187+[1]PERMISO!O187+[1]REGISTRO!O187+[1]CERTIFICADOS!O187</f>
        <v>0</v>
      </c>
      <c r="P186" s="100">
        <f>+[1]FISCALIZACIONES!P187+[1]LICENCIAS!P187+[1]PERMISO!P187+[1]REGISTRO!P187+[1]CERTIFICADOS!P187</f>
        <v>0</v>
      </c>
      <c r="Q186" s="100">
        <f>+[1]FISCALIZACIONES!Q187+[1]LICENCIAS!Q187+[1]PERMISO!Q187+[1]REGISTRO!Q187+[1]CERTIFICADOS!Q187</f>
        <v>0</v>
      </c>
      <c r="R186" s="100">
        <f>+[1]FISCALIZACIONES!R187+[1]LICENCIAS!R187+[1]PERMISO!R187+[1]REGISTRO!R187+[1]CERTIFICADOS!R187</f>
        <v>0</v>
      </c>
      <c r="S186" s="100">
        <f>+[1]FISCALIZACIONES!S187+[1]LICENCIAS!S187+[1]PERMISO!S187+[1]REGISTRO!S187+[1]CERTIFICADOS!S187</f>
        <v>0</v>
      </c>
      <c r="T186" s="100">
        <f>+[1]FISCALIZACIONES!T187+[1]LICENCIAS!T187+[1]PERMISO!T187+[1]REGISTRO!T187+[1]CERTIFICADOS!T187</f>
        <v>0</v>
      </c>
      <c r="U186" s="100">
        <f>+[1]FISCALIZACIONES!U187+[1]LICENCIAS!U187+[1]PERMISO!U187+[1]REGISTRO!U187+[1]CERTIFICADOS!U187</f>
        <v>0</v>
      </c>
      <c r="V186" s="100">
        <f>+[1]FISCALIZACIONES!V187+[1]LICENCIAS!V187+[1]PERMISO!V187+[1]REGISTRO!V187+[1]CERTIFICADOS!V187</f>
        <v>0</v>
      </c>
      <c r="W186" s="100">
        <f>+[1]FISCALIZACIONES!W187+[1]LICENCIAS!W187+[1]PERMISO!W187+[1]REGISTRO!W187+[1]CERTIFICADOS!W187</f>
        <v>0</v>
      </c>
      <c r="X186" s="100">
        <f>+[1]FISCALIZACIONES!X187+[1]LICENCIAS!X187+[1]PERMISO!X187+[1]REGISTRO!X187+[1]CERTIFICADOS!X187</f>
        <v>0</v>
      </c>
      <c r="Y186" s="100">
        <f>+[1]FISCALIZACIONES!Y187+[1]LICENCIAS!Y187+[1]PERMISO!Y187+[1]REGISTRO!Y187+[1]CERTIFICADOS!Y187</f>
        <v>0</v>
      </c>
      <c r="Z186" s="100">
        <f>+[1]FISCALIZACIONES!Z187+[1]LICENCIAS!Z187+[1]PERMISO!Z187+[1]REGISTRO!Z187+[1]CERTIFICADOS!Z187</f>
        <v>0</v>
      </c>
      <c r="AA186" s="101" t="e">
        <f t="shared" si="66"/>
        <v>#REF!</v>
      </c>
      <c r="AB186" s="101" t="e">
        <f t="shared" si="67"/>
        <v>#REF!</v>
      </c>
      <c r="AC186" s="102" t="e">
        <f t="shared" si="68"/>
        <v>#REF!</v>
      </c>
      <c r="AD186" s="102" t="e">
        <f t="shared" si="69"/>
        <v>#REF!</v>
      </c>
      <c r="AE186" s="102" t="e">
        <f t="shared" si="70"/>
        <v>#REF!</v>
      </c>
      <c r="AF186" s="102" t="e">
        <f t="shared" si="71"/>
        <v>#REF!</v>
      </c>
      <c r="AG186" s="102" t="e">
        <f t="shared" si="72"/>
        <v>#REF!</v>
      </c>
      <c r="AH186" s="102" t="e">
        <f t="shared" si="73"/>
        <v>#REF!</v>
      </c>
      <c r="AI186" s="103" t="e">
        <f t="shared" si="74"/>
        <v>#REF!</v>
      </c>
      <c r="AJ186" s="103" t="e">
        <f t="shared" si="75"/>
        <v>#REF!</v>
      </c>
      <c r="AK186" s="103" t="e">
        <f t="shared" si="76"/>
        <v>#REF!</v>
      </c>
      <c r="AL186" s="103" t="e">
        <f t="shared" si="77"/>
        <v>#REF!</v>
      </c>
      <c r="AM186" s="103" t="e">
        <f t="shared" si="78"/>
        <v>#REF!</v>
      </c>
      <c r="AN186" s="103" t="e">
        <f t="shared" si="79"/>
        <v>#REF!</v>
      </c>
      <c r="AO186" s="103" t="e">
        <f t="shared" si="80"/>
        <v>#REF!</v>
      </c>
      <c r="AP186" s="103" t="e">
        <f t="shared" si="81"/>
        <v>#REF!</v>
      </c>
      <c r="AQ186" s="103" t="e">
        <f t="shared" si="82"/>
        <v>#REF!</v>
      </c>
      <c r="AR186" s="103" t="e">
        <f t="shared" si="83"/>
        <v>#REF!</v>
      </c>
      <c r="AS186" s="103" t="e">
        <f t="shared" si="84"/>
        <v>#REF!</v>
      </c>
      <c r="AT186" s="103" t="e">
        <f t="shared" si="85"/>
        <v>#REF!</v>
      </c>
      <c r="AU186" s="103" t="e">
        <f t="shared" si="86"/>
        <v>#REF!</v>
      </c>
      <c r="AV186" s="103" t="e">
        <f t="shared" si="87"/>
        <v>#REF!</v>
      </c>
      <c r="AW186" s="103" t="e">
        <f t="shared" si="88"/>
        <v>#REF!</v>
      </c>
      <c r="AX186" s="103" t="e">
        <f t="shared" si="89"/>
        <v>#REF!</v>
      </c>
      <c r="AY186" s="103" t="e">
        <f t="shared" si="90"/>
        <v>#REF!</v>
      </c>
      <c r="AZ186" s="103" t="e">
        <f t="shared" si="91"/>
        <v>#REF!</v>
      </c>
      <c r="BA186" s="103" t="e">
        <f t="shared" si="92"/>
        <v>#REF!</v>
      </c>
      <c r="BB186" s="103" t="e">
        <f t="shared" si="93"/>
        <v>#REF!</v>
      </c>
      <c r="BC186" s="103" t="e">
        <f t="shared" si="94"/>
        <v>#REF!</v>
      </c>
      <c r="BD186" s="103" t="e">
        <f t="shared" si="95"/>
        <v>#REF!</v>
      </c>
      <c r="BE186" s="103" t="e">
        <f t="shared" si="96"/>
        <v>#REF!</v>
      </c>
    </row>
    <row r="187" spans="1:57">
      <c r="A187" s="290"/>
      <c r="B187" s="296"/>
      <c r="C187" s="107" t="s">
        <v>403</v>
      </c>
      <c r="D187" s="114">
        <f t="shared" si="65"/>
        <v>2</v>
      </c>
      <c r="E187" s="100">
        <f>+[1]FISCALIZACIONES!E188+[1]LICENCIAS!E188+[1]PERMISO!E188+[1]REGISTRO!E188+[1]CERTIFICADOS!E188</f>
        <v>0</v>
      </c>
      <c r="F187" s="100">
        <f>+[1]FISCALIZACIONES!F188+[1]LICENCIAS!F188+[1]PERMISO!F188+[1]REGISTRO!F188+[1]CERTIFICADOS!F188</f>
        <v>0</v>
      </c>
      <c r="G187" s="100">
        <f>+[1]FISCALIZACIONES!G188+[1]LICENCIAS!G188+[1]PERMISO!G188+[1]REGISTRO!G188+[1]CERTIFICADOS!G188</f>
        <v>0</v>
      </c>
      <c r="H187" s="100">
        <f>+[1]FISCALIZACIONES!H188+[1]LICENCIAS!H188+[1]PERMISO!H188+[1]REGISTRO!H188+[1]CERTIFICADOS!H188</f>
        <v>0</v>
      </c>
      <c r="I187" s="100">
        <f>+[1]FISCALIZACIONES!I188+[1]LICENCIAS!I188+[1]PERMISO!I188+[1]REGISTRO!I188+[1]CERTIFICADOS!I188</f>
        <v>1</v>
      </c>
      <c r="J187" s="100">
        <f>+[1]FISCALIZACIONES!J188+[1]LICENCIAS!J188+[1]PERMISO!J188+[1]REGISTRO!J188+[1]CERTIFICADOS!J188</f>
        <v>1</v>
      </c>
      <c r="K187" s="100">
        <f>+[1]FISCALIZACIONES!K188+[1]LICENCIAS!K188+[1]PERMISO!K188+[1]REGISTRO!K188+[1]CERTIFICADOS!K188</f>
        <v>0</v>
      </c>
      <c r="L187" s="100">
        <f>+[1]FISCALIZACIONES!L188+[1]LICENCIAS!L188+[1]PERMISO!L188+[1]REGISTRO!L188+[1]CERTIFICADOS!L188</f>
        <v>0</v>
      </c>
      <c r="M187" s="100">
        <f>+[1]FISCALIZACIONES!M188+[1]LICENCIAS!M188+[1]PERMISO!M188+[1]REGISTRO!M188+[1]CERTIFICADOS!M188</f>
        <v>0</v>
      </c>
      <c r="N187" s="100">
        <f>+[1]FISCALIZACIONES!N188+[1]LICENCIAS!N188+[1]PERMISO!N188+[1]REGISTRO!N188+[1]CERTIFICADOS!N188</f>
        <v>0</v>
      </c>
      <c r="O187" s="100">
        <f>+[1]FISCALIZACIONES!O188+[1]LICENCIAS!O188+[1]PERMISO!O188+[1]REGISTRO!O188+[1]CERTIFICADOS!O188</f>
        <v>0</v>
      </c>
      <c r="P187" s="100">
        <f>+[1]FISCALIZACIONES!P188+[1]LICENCIAS!P188+[1]PERMISO!P188+[1]REGISTRO!P188+[1]CERTIFICADOS!P188</f>
        <v>0</v>
      </c>
      <c r="Q187" s="100">
        <f>+[1]FISCALIZACIONES!Q188+[1]LICENCIAS!Q188+[1]PERMISO!Q188+[1]REGISTRO!Q188+[1]CERTIFICADOS!Q188</f>
        <v>0</v>
      </c>
      <c r="R187" s="100">
        <f>+[1]FISCALIZACIONES!R188+[1]LICENCIAS!R188+[1]PERMISO!R188+[1]REGISTRO!R188+[1]CERTIFICADOS!R188</f>
        <v>0</v>
      </c>
      <c r="S187" s="100">
        <f>+[1]FISCALIZACIONES!S188+[1]LICENCIAS!S188+[1]PERMISO!S188+[1]REGISTRO!S188+[1]CERTIFICADOS!S188</f>
        <v>0</v>
      </c>
      <c r="T187" s="100">
        <f>+[1]FISCALIZACIONES!T188+[1]LICENCIAS!T188+[1]PERMISO!T188+[1]REGISTRO!T188+[1]CERTIFICADOS!T188</f>
        <v>0</v>
      </c>
      <c r="U187" s="100">
        <f>+[1]FISCALIZACIONES!U188+[1]LICENCIAS!U188+[1]PERMISO!U188+[1]REGISTRO!U188+[1]CERTIFICADOS!U188</f>
        <v>0</v>
      </c>
      <c r="V187" s="100">
        <f>+[1]FISCALIZACIONES!V188+[1]LICENCIAS!V188+[1]PERMISO!V188+[1]REGISTRO!V188+[1]CERTIFICADOS!V188</f>
        <v>0</v>
      </c>
      <c r="W187" s="100">
        <f>+[1]FISCALIZACIONES!W188+[1]LICENCIAS!W188+[1]PERMISO!W188+[1]REGISTRO!W188+[1]CERTIFICADOS!W188</f>
        <v>0</v>
      </c>
      <c r="X187" s="100">
        <f>+[1]FISCALIZACIONES!X188+[1]LICENCIAS!X188+[1]PERMISO!X188+[1]REGISTRO!X188+[1]CERTIFICADOS!X188</f>
        <v>0</v>
      </c>
      <c r="Y187" s="100">
        <f>+[1]FISCALIZACIONES!Y188+[1]LICENCIAS!Y188+[1]PERMISO!Y188+[1]REGISTRO!Y188+[1]CERTIFICADOS!Y188</f>
        <v>0</v>
      </c>
      <c r="Z187" s="100">
        <f>+[1]FISCALIZACIONES!Z188+[1]LICENCIAS!Z188+[1]PERMISO!Z188+[1]REGISTRO!Z188+[1]CERTIFICADOS!Z188</f>
        <v>0</v>
      </c>
      <c r="AA187" s="101" t="e">
        <f t="shared" si="66"/>
        <v>#REF!</v>
      </c>
      <c r="AB187" s="101" t="e">
        <f t="shared" si="67"/>
        <v>#REF!</v>
      </c>
      <c r="AC187" s="102" t="e">
        <f t="shared" si="68"/>
        <v>#REF!</v>
      </c>
      <c r="AD187" s="102" t="e">
        <f t="shared" si="69"/>
        <v>#REF!</v>
      </c>
      <c r="AE187" s="102" t="e">
        <f t="shared" si="70"/>
        <v>#REF!</v>
      </c>
      <c r="AF187" s="102" t="e">
        <f t="shared" si="71"/>
        <v>#REF!</v>
      </c>
      <c r="AG187" s="102" t="e">
        <f t="shared" si="72"/>
        <v>#REF!</v>
      </c>
      <c r="AH187" s="102" t="e">
        <f t="shared" si="73"/>
        <v>#REF!</v>
      </c>
      <c r="AI187" s="103" t="e">
        <f t="shared" si="74"/>
        <v>#REF!</v>
      </c>
      <c r="AJ187" s="103" t="e">
        <f t="shared" si="75"/>
        <v>#REF!</v>
      </c>
      <c r="AK187" s="103" t="e">
        <f t="shared" si="76"/>
        <v>#REF!</v>
      </c>
      <c r="AL187" s="103" t="e">
        <f t="shared" si="77"/>
        <v>#REF!</v>
      </c>
      <c r="AM187" s="103" t="e">
        <f t="shared" si="78"/>
        <v>#REF!</v>
      </c>
      <c r="AN187" s="103" t="e">
        <f t="shared" si="79"/>
        <v>#REF!</v>
      </c>
      <c r="AO187" s="103" t="e">
        <f t="shared" si="80"/>
        <v>#REF!</v>
      </c>
      <c r="AP187" s="103" t="e">
        <f t="shared" si="81"/>
        <v>#REF!</v>
      </c>
      <c r="AQ187" s="103" t="e">
        <f t="shared" si="82"/>
        <v>#REF!</v>
      </c>
      <c r="AR187" s="103" t="e">
        <f t="shared" si="83"/>
        <v>#REF!</v>
      </c>
      <c r="AS187" s="103" t="e">
        <f t="shared" si="84"/>
        <v>#REF!</v>
      </c>
      <c r="AT187" s="103" t="e">
        <f t="shared" si="85"/>
        <v>#REF!</v>
      </c>
      <c r="AU187" s="103" t="e">
        <f t="shared" si="86"/>
        <v>#REF!</v>
      </c>
      <c r="AV187" s="103" t="e">
        <f t="shared" si="87"/>
        <v>#REF!</v>
      </c>
      <c r="AW187" s="103" t="e">
        <f t="shared" si="88"/>
        <v>#REF!</v>
      </c>
      <c r="AX187" s="103" t="e">
        <f t="shared" si="89"/>
        <v>#REF!</v>
      </c>
      <c r="AY187" s="103" t="e">
        <f t="shared" si="90"/>
        <v>#REF!</v>
      </c>
      <c r="AZ187" s="103" t="e">
        <f t="shared" si="91"/>
        <v>#REF!</v>
      </c>
      <c r="BA187" s="103" t="e">
        <f t="shared" si="92"/>
        <v>#REF!</v>
      </c>
      <c r="BB187" s="103" t="e">
        <f t="shared" si="93"/>
        <v>#REF!</v>
      </c>
      <c r="BC187" s="103" t="e">
        <f t="shared" si="94"/>
        <v>#REF!</v>
      </c>
      <c r="BD187" s="103" t="e">
        <f t="shared" si="95"/>
        <v>#REF!</v>
      </c>
      <c r="BE187" s="103" t="e">
        <f t="shared" si="96"/>
        <v>#REF!</v>
      </c>
    </row>
    <row r="188" spans="1:57">
      <c r="A188" s="291"/>
      <c r="B188" s="297"/>
      <c r="C188" s="107" t="s">
        <v>404</v>
      </c>
      <c r="D188" s="114">
        <f t="shared" si="65"/>
        <v>10</v>
      </c>
      <c r="E188" s="100">
        <f>+[1]FISCALIZACIONES!E189+[1]LICENCIAS!E189+[1]PERMISO!E189+[1]REGISTRO!E189+[1]CERTIFICADOS!E189</f>
        <v>3</v>
      </c>
      <c r="F188" s="100">
        <f>+[1]FISCALIZACIONES!F189+[1]LICENCIAS!F189+[1]PERMISO!F189+[1]REGISTRO!F189+[1]CERTIFICADOS!F189</f>
        <v>4</v>
      </c>
      <c r="G188" s="100">
        <f>+[1]FISCALIZACIONES!G189+[1]LICENCIAS!G189+[1]PERMISO!G189+[1]REGISTRO!G189+[1]CERTIFICADOS!G189</f>
        <v>1</v>
      </c>
      <c r="H188" s="100">
        <f>+[1]FISCALIZACIONES!H189+[1]LICENCIAS!H189+[1]PERMISO!H189+[1]REGISTRO!H189+[1]CERTIFICADOS!H189</f>
        <v>1</v>
      </c>
      <c r="I188" s="100">
        <f>+[1]FISCALIZACIONES!I189+[1]LICENCIAS!I189+[1]PERMISO!I189+[1]REGISTRO!I189+[1]CERTIFICADOS!I189</f>
        <v>0</v>
      </c>
      <c r="J188" s="100">
        <f>+[1]FISCALIZACIONES!J189+[1]LICENCIAS!J189+[1]PERMISO!J189+[1]REGISTRO!J189+[1]CERTIFICADOS!J189</f>
        <v>0</v>
      </c>
      <c r="K188" s="100">
        <f>+[1]FISCALIZACIONES!K189+[1]LICENCIAS!K189+[1]PERMISO!K189+[1]REGISTRO!K189+[1]CERTIFICADOS!K189</f>
        <v>0</v>
      </c>
      <c r="L188" s="100">
        <f>+[1]FISCALIZACIONES!L189+[1]LICENCIAS!L189+[1]PERMISO!L189+[1]REGISTRO!L189+[1]CERTIFICADOS!L189</f>
        <v>1</v>
      </c>
      <c r="M188" s="100">
        <f>+[1]FISCALIZACIONES!M189+[1]LICENCIAS!M189+[1]PERMISO!M189+[1]REGISTRO!M189+[1]CERTIFICADOS!M189</f>
        <v>0</v>
      </c>
      <c r="N188" s="100">
        <f>+[1]FISCALIZACIONES!N189+[1]LICENCIAS!N189+[1]PERMISO!N189+[1]REGISTRO!N189+[1]CERTIFICADOS!N189</f>
        <v>0</v>
      </c>
      <c r="O188" s="100">
        <f>+[1]FISCALIZACIONES!O189+[1]LICENCIAS!O189+[1]PERMISO!O189+[1]REGISTRO!O189+[1]CERTIFICADOS!O189</f>
        <v>0</v>
      </c>
      <c r="P188" s="100">
        <f>+[1]FISCALIZACIONES!P189+[1]LICENCIAS!P189+[1]PERMISO!P189+[1]REGISTRO!P189+[1]CERTIFICADOS!P189</f>
        <v>0</v>
      </c>
      <c r="Q188" s="100">
        <f>+[1]FISCALIZACIONES!Q189+[1]LICENCIAS!Q189+[1]PERMISO!Q189+[1]REGISTRO!Q189+[1]CERTIFICADOS!Q189</f>
        <v>0</v>
      </c>
      <c r="R188" s="100">
        <f>+[1]FISCALIZACIONES!R189+[1]LICENCIAS!R189+[1]PERMISO!R189+[1]REGISTRO!R189+[1]CERTIFICADOS!R189</f>
        <v>0</v>
      </c>
      <c r="S188" s="100">
        <f>+[1]FISCALIZACIONES!S189+[1]LICENCIAS!S189+[1]PERMISO!S189+[1]REGISTRO!S189+[1]CERTIFICADOS!S189</f>
        <v>0</v>
      </c>
      <c r="T188" s="100">
        <f>+[1]FISCALIZACIONES!T189+[1]LICENCIAS!T189+[1]PERMISO!T189+[1]REGISTRO!T189+[1]CERTIFICADOS!T189</f>
        <v>0</v>
      </c>
      <c r="U188" s="100">
        <f>+[1]FISCALIZACIONES!U189+[1]LICENCIAS!U189+[1]PERMISO!U189+[1]REGISTRO!U189+[1]CERTIFICADOS!U189</f>
        <v>0</v>
      </c>
      <c r="V188" s="100">
        <f>+[1]FISCALIZACIONES!V189+[1]LICENCIAS!V189+[1]PERMISO!V189+[1]REGISTRO!V189+[1]CERTIFICADOS!V189</f>
        <v>0</v>
      </c>
      <c r="W188" s="100">
        <f>+[1]FISCALIZACIONES!W189+[1]LICENCIAS!W189+[1]PERMISO!W189+[1]REGISTRO!W189+[1]CERTIFICADOS!W189</f>
        <v>0</v>
      </c>
      <c r="X188" s="100">
        <f>+[1]FISCALIZACIONES!X189+[1]LICENCIAS!X189+[1]PERMISO!X189+[1]REGISTRO!X189+[1]CERTIFICADOS!X189</f>
        <v>0</v>
      </c>
      <c r="Y188" s="100">
        <f>+[1]FISCALIZACIONES!Y189+[1]LICENCIAS!Y189+[1]PERMISO!Y189+[1]REGISTRO!Y189+[1]CERTIFICADOS!Y189</f>
        <v>0</v>
      </c>
      <c r="Z188" s="100">
        <f>+[1]FISCALIZACIONES!Z189+[1]LICENCIAS!Z189+[1]PERMISO!Z189+[1]REGISTRO!Z189+[1]CERTIFICADOS!Z189</f>
        <v>0</v>
      </c>
      <c r="AA188" s="101" t="e">
        <f t="shared" si="66"/>
        <v>#REF!</v>
      </c>
      <c r="AB188" s="101" t="e">
        <f t="shared" si="67"/>
        <v>#REF!</v>
      </c>
      <c r="AC188" s="102" t="e">
        <f t="shared" si="68"/>
        <v>#REF!</v>
      </c>
      <c r="AD188" s="102" t="e">
        <f t="shared" si="69"/>
        <v>#REF!</v>
      </c>
      <c r="AE188" s="102" t="e">
        <f t="shared" si="70"/>
        <v>#REF!</v>
      </c>
      <c r="AF188" s="102" t="e">
        <f t="shared" si="71"/>
        <v>#REF!</v>
      </c>
      <c r="AG188" s="102" t="e">
        <f t="shared" si="72"/>
        <v>#REF!</v>
      </c>
      <c r="AH188" s="102" t="e">
        <f t="shared" si="73"/>
        <v>#REF!</v>
      </c>
      <c r="AI188" s="103" t="e">
        <f t="shared" si="74"/>
        <v>#REF!</v>
      </c>
      <c r="AJ188" s="103" t="e">
        <f t="shared" si="75"/>
        <v>#REF!</v>
      </c>
      <c r="AK188" s="103" t="e">
        <f t="shared" si="76"/>
        <v>#REF!</v>
      </c>
      <c r="AL188" s="103" t="e">
        <f t="shared" si="77"/>
        <v>#REF!</v>
      </c>
      <c r="AM188" s="103" t="e">
        <f t="shared" si="78"/>
        <v>#REF!</v>
      </c>
      <c r="AN188" s="103" t="e">
        <f t="shared" si="79"/>
        <v>#REF!</v>
      </c>
      <c r="AO188" s="103" t="e">
        <f t="shared" si="80"/>
        <v>#REF!</v>
      </c>
      <c r="AP188" s="103" t="e">
        <f t="shared" si="81"/>
        <v>#REF!</v>
      </c>
      <c r="AQ188" s="103" t="e">
        <f t="shared" si="82"/>
        <v>#REF!</v>
      </c>
      <c r="AR188" s="103" t="e">
        <f t="shared" si="83"/>
        <v>#REF!</v>
      </c>
      <c r="AS188" s="103" t="e">
        <f t="shared" si="84"/>
        <v>#REF!</v>
      </c>
      <c r="AT188" s="103" t="e">
        <f t="shared" si="85"/>
        <v>#REF!</v>
      </c>
      <c r="AU188" s="103" t="e">
        <f t="shared" si="86"/>
        <v>#REF!</v>
      </c>
      <c r="AV188" s="103" t="e">
        <f t="shared" si="87"/>
        <v>#REF!</v>
      </c>
      <c r="AW188" s="103" t="e">
        <f t="shared" si="88"/>
        <v>#REF!</v>
      </c>
      <c r="AX188" s="103" t="e">
        <f t="shared" si="89"/>
        <v>#REF!</v>
      </c>
      <c r="AY188" s="103" t="e">
        <f t="shared" si="90"/>
        <v>#REF!</v>
      </c>
      <c r="AZ188" s="103" t="e">
        <f t="shared" si="91"/>
        <v>#REF!</v>
      </c>
      <c r="BA188" s="103" t="e">
        <f t="shared" si="92"/>
        <v>#REF!</v>
      </c>
      <c r="BB188" s="103" t="e">
        <f t="shared" si="93"/>
        <v>#REF!</v>
      </c>
      <c r="BC188" s="103" t="e">
        <f t="shared" si="94"/>
        <v>#REF!</v>
      </c>
      <c r="BD188" s="103" t="e">
        <f t="shared" si="95"/>
        <v>#REF!</v>
      </c>
      <c r="BE188" s="103" t="e">
        <f t="shared" si="96"/>
        <v>#REF!</v>
      </c>
    </row>
    <row r="189" spans="1:57">
      <c r="A189" s="289" t="s">
        <v>405</v>
      </c>
      <c r="B189" s="295">
        <f>SUM(D189:D207)</f>
        <v>359</v>
      </c>
      <c r="C189" s="107" t="s">
        <v>406</v>
      </c>
      <c r="D189" s="114">
        <f t="shared" si="65"/>
        <v>6</v>
      </c>
      <c r="E189" s="100">
        <f>+[1]FISCALIZACIONES!E190+[1]LICENCIAS!E190+[1]PERMISO!E190+[1]REGISTRO!E190+[1]CERTIFICADOS!E190</f>
        <v>0</v>
      </c>
      <c r="F189" s="100">
        <f>+[1]FISCALIZACIONES!F190+[1]LICENCIAS!F190+[1]PERMISO!F190+[1]REGISTRO!F190+[1]CERTIFICADOS!F190</f>
        <v>1</v>
      </c>
      <c r="G189" s="100">
        <f>+[1]FISCALIZACIONES!G190+[1]LICENCIAS!G190+[1]PERMISO!G190+[1]REGISTRO!G190+[1]CERTIFICADOS!G190</f>
        <v>2</v>
      </c>
      <c r="H189" s="100">
        <f>+[1]FISCALIZACIONES!H190+[1]LICENCIAS!H190+[1]PERMISO!H190+[1]REGISTRO!H190+[1]CERTIFICADOS!H190</f>
        <v>3</v>
      </c>
      <c r="I189" s="100">
        <f>+[1]FISCALIZACIONES!I190+[1]LICENCIAS!I190+[1]PERMISO!I190+[1]REGISTRO!I190+[1]CERTIFICADOS!I190</f>
        <v>0</v>
      </c>
      <c r="J189" s="100">
        <f>+[1]FISCALIZACIONES!J190+[1]LICENCIAS!J190+[1]PERMISO!J190+[1]REGISTRO!J190+[1]CERTIFICADOS!J190</f>
        <v>0</v>
      </c>
      <c r="K189" s="100">
        <f>+[1]FISCALIZACIONES!K190+[1]LICENCIAS!K190+[1]PERMISO!K190+[1]REGISTRO!K190+[1]CERTIFICADOS!K190</f>
        <v>0</v>
      </c>
      <c r="L189" s="100">
        <f>+[1]FISCALIZACIONES!L190+[1]LICENCIAS!L190+[1]PERMISO!L190+[1]REGISTRO!L190+[1]CERTIFICADOS!L190</f>
        <v>0</v>
      </c>
      <c r="M189" s="100">
        <f>+[1]FISCALIZACIONES!M190+[1]LICENCIAS!M190+[1]PERMISO!M190+[1]REGISTRO!M190+[1]CERTIFICADOS!M190</f>
        <v>0</v>
      </c>
      <c r="N189" s="100">
        <f>+[1]FISCALIZACIONES!N190+[1]LICENCIAS!N190+[1]PERMISO!N190+[1]REGISTRO!N190+[1]CERTIFICADOS!N190</f>
        <v>0</v>
      </c>
      <c r="O189" s="100">
        <f>+[1]FISCALIZACIONES!O190+[1]LICENCIAS!O190+[1]PERMISO!O190+[1]REGISTRO!O190+[1]CERTIFICADOS!O190</f>
        <v>0</v>
      </c>
      <c r="P189" s="100">
        <f>+[1]FISCALIZACIONES!P190+[1]LICENCIAS!P190+[1]PERMISO!P190+[1]REGISTRO!P190+[1]CERTIFICADOS!P190</f>
        <v>0</v>
      </c>
      <c r="Q189" s="100">
        <f>+[1]FISCALIZACIONES!Q190+[1]LICENCIAS!Q190+[1]PERMISO!Q190+[1]REGISTRO!Q190+[1]CERTIFICADOS!Q190</f>
        <v>0</v>
      </c>
      <c r="R189" s="100">
        <f>+[1]FISCALIZACIONES!R190+[1]LICENCIAS!R190+[1]PERMISO!R190+[1]REGISTRO!R190+[1]CERTIFICADOS!R190</f>
        <v>0</v>
      </c>
      <c r="S189" s="100">
        <f>+[1]FISCALIZACIONES!S190+[1]LICENCIAS!S190+[1]PERMISO!S190+[1]REGISTRO!S190+[1]CERTIFICADOS!S190</f>
        <v>0</v>
      </c>
      <c r="T189" s="100">
        <f>+[1]FISCALIZACIONES!T190+[1]LICENCIAS!T190+[1]PERMISO!T190+[1]REGISTRO!T190+[1]CERTIFICADOS!T190</f>
        <v>0</v>
      </c>
      <c r="U189" s="100">
        <f>+[1]FISCALIZACIONES!U190+[1]LICENCIAS!U190+[1]PERMISO!U190+[1]REGISTRO!U190+[1]CERTIFICADOS!U190</f>
        <v>0</v>
      </c>
      <c r="V189" s="100">
        <f>+[1]FISCALIZACIONES!V190+[1]LICENCIAS!V190+[1]PERMISO!V190+[1]REGISTRO!V190+[1]CERTIFICADOS!V190</f>
        <v>0</v>
      </c>
      <c r="W189" s="100">
        <f>+[1]FISCALIZACIONES!W190+[1]LICENCIAS!W190+[1]PERMISO!W190+[1]REGISTRO!W190+[1]CERTIFICADOS!W190</f>
        <v>0</v>
      </c>
      <c r="X189" s="100">
        <f>+[1]FISCALIZACIONES!X190+[1]LICENCIAS!X190+[1]PERMISO!X190+[1]REGISTRO!X190+[1]CERTIFICADOS!X190</f>
        <v>0</v>
      </c>
      <c r="Y189" s="100">
        <f>+[1]FISCALIZACIONES!Y190+[1]LICENCIAS!Y190+[1]PERMISO!Y190+[1]REGISTRO!Y190+[1]CERTIFICADOS!Y190</f>
        <v>0</v>
      </c>
      <c r="Z189" s="100">
        <f>+[1]FISCALIZACIONES!Z190+[1]LICENCIAS!Z190+[1]PERMISO!Z190+[1]REGISTRO!Z190+[1]CERTIFICADOS!Z190</f>
        <v>0</v>
      </c>
      <c r="AA189" s="101" t="e">
        <f t="shared" si="66"/>
        <v>#REF!</v>
      </c>
      <c r="AB189" s="101" t="e">
        <f t="shared" si="67"/>
        <v>#REF!</v>
      </c>
      <c r="AC189" s="102" t="e">
        <f t="shared" si="68"/>
        <v>#REF!</v>
      </c>
      <c r="AD189" s="102" t="e">
        <f t="shared" si="69"/>
        <v>#REF!</v>
      </c>
      <c r="AE189" s="102" t="e">
        <f t="shared" si="70"/>
        <v>#REF!</v>
      </c>
      <c r="AF189" s="102" t="e">
        <f t="shared" si="71"/>
        <v>#REF!</v>
      </c>
      <c r="AG189" s="102" t="e">
        <f t="shared" si="72"/>
        <v>#REF!</v>
      </c>
      <c r="AH189" s="102" t="e">
        <f t="shared" si="73"/>
        <v>#REF!</v>
      </c>
      <c r="AI189" s="103" t="e">
        <f t="shared" si="74"/>
        <v>#REF!</v>
      </c>
      <c r="AJ189" s="103" t="e">
        <f t="shared" si="75"/>
        <v>#REF!</v>
      </c>
      <c r="AK189" s="103" t="e">
        <f t="shared" si="76"/>
        <v>#REF!</v>
      </c>
      <c r="AL189" s="103" t="e">
        <f t="shared" si="77"/>
        <v>#REF!</v>
      </c>
      <c r="AM189" s="103" t="e">
        <f t="shared" si="78"/>
        <v>#REF!</v>
      </c>
      <c r="AN189" s="103" t="e">
        <f t="shared" si="79"/>
        <v>#REF!</v>
      </c>
      <c r="AO189" s="103" t="e">
        <f t="shared" si="80"/>
        <v>#REF!</v>
      </c>
      <c r="AP189" s="103" t="e">
        <f t="shared" si="81"/>
        <v>#REF!</v>
      </c>
      <c r="AQ189" s="103" t="e">
        <f t="shared" si="82"/>
        <v>#REF!</v>
      </c>
      <c r="AR189" s="103" t="e">
        <f t="shared" si="83"/>
        <v>#REF!</v>
      </c>
      <c r="AS189" s="103" t="e">
        <f t="shared" si="84"/>
        <v>#REF!</v>
      </c>
      <c r="AT189" s="103" t="e">
        <f t="shared" si="85"/>
        <v>#REF!</v>
      </c>
      <c r="AU189" s="103" t="e">
        <f t="shared" si="86"/>
        <v>#REF!</v>
      </c>
      <c r="AV189" s="103" t="e">
        <f t="shared" si="87"/>
        <v>#REF!</v>
      </c>
      <c r="AW189" s="103" t="e">
        <f t="shared" si="88"/>
        <v>#REF!</v>
      </c>
      <c r="AX189" s="103" t="e">
        <f t="shared" si="89"/>
        <v>#REF!</v>
      </c>
      <c r="AY189" s="103" t="e">
        <f t="shared" si="90"/>
        <v>#REF!</v>
      </c>
      <c r="AZ189" s="103" t="e">
        <f t="shared" si="91"/>
        <v>#REF!</v>
      </c>
      <c r="BA189" s="103" t="e">
        <f t="shared" si="92"/>
        <v>#REF!</v>
      </c>
      <c r="BB189" s="103" t="e">
        <f t="shared" si="93"/>
        <v>#REF!</v>
      </c>
      <c r="BC189" s="103" t="e">
        <f t="shared" si="94"/>
        <v>#REF!</v>
      </c>
      <c r="BD189" s="103" t="e">
        <f t="shared" si="95"/>
        <v>#REF!</v>
      </c>
      <c r="BE189" s="103" t="e">
        <f t="shared" si="96"/>
        <v>#REF!</v>
      </c>
    </row>
    <row r="190" spans="1:57">
      <c r="A190" s="290"/>
      <c r="B190" s="296"/>
      <c r="C190" s="107" t="s">
        <v>407</v>
      </c>
      <c r="D190" s="114">
        <f t="shared" si="65"/>
        <v>21</v>
      </c>
      <c r="E190" s="100">
        <f>+[1]FISCALIZACIONES!E191+[1]LICENCIAS!E191+[1]PERMISO!E191+[1]REGISTRO!E191+[1]CERTIFICADOS!E191</f>
        <v>3</v>
      </c>
      <c r="F190" s="100">
        <f>+[1]FISCALIZACIONES!F191+[1]LICENCIAS!F191+[1]PERMISO!F191+[1]REGISTRO!F191+[1]CERTIFICADOS!F191</f>
        <v>9</v>
      </c>
      <c r="G190" s="100">
        <f>+[1]FISCALIZACIONES!G191+[1]LICENCIAS!G191+[1]PERMISO!G191+[1]REGISTRO!G191+[1]CERTIFICADOS!G191</f>
        <v>1</v>
      </c>
      <c r="H190" s="100">
        <f>+[1]FISCALIZACIONES!H191+[1]LICENCIAS!H191+[1]PERMISO!H191+[1]REGISTRO!H191+[1]CERTIFICADOS!H191</f>
        <v>6</v>
      </c>
      <c r="I190" s="100">
        <f>+[1]FISCALIZACIONES!I191+[1]LICENCIAS!I191+[1]PERMISO!I191+[1]REGISTRO!I191+[1]CERTIFICADOS!I191</f>
        <v>1</v>
      </c>
      <c r="J190" s="100">
        <f>+[1]FISCALIZACIONES!J191+[1]LICENCIAS!J191+[1]PERMISO!J191+[1]REGISTRO!J191+[1]CERTIFICADOS!J191</f>
        <v>0</v>
      </c>
      <c r="K190" s="100">
        <f>+[1]FISCALIZACIONES!K191+[1]LICENCIAS!K191+[1]PERMISO!K191+[1]REGISTRO!K191+[1]CERTIFICADOS!K191</f>
        <v>0</v>
      </c>
      <c r="L190" s="100">
        <f>+[1]FISCALIZACIONES!L191+[1]LICENCIAS!L191+[1]PERMISO!L191+[1]REGISTRO!L191+[1]CERTIFICADOS!L191</f>
        <v>1</v>
      </c>
      <c r="M190" s="100">
        <f>+[1]FISCALIZACIONES!M191+[1]LICENCIAS!M191+[1]PERMISO!M191+[1]REGISTRO!M191+[1]CERTIFICADOS!M191</f>
        <v>0</v>
      </c>
      <c r="N190" s="100">
        <f>+[1]FISCALIZACIONES!N191+[1]LICENCIAS!N191+[1]PERMISO!N191+[1]REGISTRO!N191+[1]CERTIFICADOS!N191</f>
        <v>0</v>
      </c>
      <c r="O190" s="100">
        <f>+[1]FISCALIZACIONES!O191+[1]LICENCIAS!O191+[1]PERMISO!O191+[1]REGISTRO!O191+[1]CERTIFICADOS!O191</f>
        <v>0</v>
      </c>
      <c r="P190" s="100">
        <f>+[1]FISCALIZACIONES!P191+[1]LICENCIAS!P191+[1]PERMISO!P191+[1]REGISTRO!P191+[1]CERTIFICADOS!P191</f>
        <v>0</v>
      </c>
      <c r="Q190" s="100">
        <f>+[1]FISCALIZACIONES!Q191+[1]LICENCIAS!Q191+[1]PERMISO!Q191+[1]REGISTRO!Q191+[1]CERTIFICADOS!Q191</f>
        <v>0</v>
      </c>
      <c r="R190" s="100">
        <f>+[1]FISCALIZACIONES!R191+[1]LICENCIAS!R191+[1]PERMISO!R191+[1]REGISTRO!R191+[1]CERTIFICADOS!R191</f>
        <v>0</v>
      </c>
      <c r="S190" s="100">
        <f>+[1]FISCALIZACIONES!S191+[1]LICENCIAS!S191+[1]PERMISO!S191+[1]REGISTRO!S191+[1]CERTIFICADOS!S191</f>
        <v>0</v>
      </c>
      <c r="T190" s="100">
        <f>+[1]FISCALIZACIONES!T191+[1]LICENCIAS!T191+[1]PERMISO!T191+[1]REGISTRO!T191+[1]CERTIFICADOS!T191</f>
        <v>0</v>
      </c>
      <c r="U190" s="100">
        <f>+[1]FISCALIZACIONES!U191+[1]LICENCIAS!U191+[1]PERMISO!U191+[1]REGISTRO!U191+[1]CERTIFICADOS!U191</f>
        <v>0</v>
      </c>
      <c r="V190" s="100">
        <f>+[1]FISCALIZACIONES!V191+[1]LICENCIAS!V191+[1]PERMISO!V191+[1]REGISTRO!V191+[1]CERTIFICADOS!V191</f>
        <v>0</v>
      </c>
      <c r="W190" s="100">
        <f>+[1]FISCALIZACIONES!W191+[1]LICENCIAS!W191+[1]PERMISO!W191+[1]REGISTRO!W191+[1]CERTIFICADOS!W191</f>
        <v>0</v>
      </c>
      <c r="X190" s="100">
        <f>+[1]FISCALIZACIONES!X191+[1]LICENCIAS!X191+[1]PERMISO!X191+[1]REGISTRO!X191+[1]CERTIFICADOS!X191</f>
        <v>0</v>
      </c>
      <c r="Y190" s="100">
        <f>+[1]FISCALIZACIONES!Y191+[1]LICENCIAS!Y191+[1]PERMISO!Y191+[1]REGISTRO!Y191+[1]CERTIFICADOS!Y191</f>
        <v>0</v>
      </c>
      <c r="Z190" s="100">
        <f>+[1]FISCALIZACIONES!Z191+[1]LICENCIAS!Z191+[1]PERMISO!Z191+[1]REGISTRO!Z191+[1]CERTIFICADOS!Z191</f>
        <v>0</v>
      </c>
      <c r="AA190" s="101" t="e">
        <f t="shared" si="66"/>
        <v>#REF!</v>
      </c>
      <c r="AB190" s="101" t="e">
        <f t="shared" si="67"/>
        <v>#REF!</v>
      </c>
      <c r="AC190" s="102" t="e">
        <f t="shared" si="68"/>
        <v>#REF!</v>
      </c>
      <c r="AD190" s="102" t="e">
        <f t="shared" si="69"/>
        <v>#REF!</v>
      </c>
      <c r="AE190" s="102" t="e">
        <f t="shared" si="70"/>
        <v>#REF!</v>
      </c>
      <c r="AF190" s="102" t="e">
        <f t="shared" si="71"/>
        <v>#REF!</v>
      </c>
      <c r="AG190" s="102" t="e">
        <f t="shared" si="72"/>
        <v>#REF!</v>
      </c>
      <c r="AH190" s="102" t="e">
        <f t="shared" si="73"/>
        <v>#REF!</v>
      </c>
      <c r="AI190" s="103" t="e">
        <f t="shared" si="74"/>
        <v>#REF!</v>
      </c>
      <c r="AJ190" s="103" t="e">
        <f t="shared" si="75"/>
        <v>#REF!</v>
      </c>
      <c r="AK190" s="103" t="e">
        <f t="shared" si="76"/>
        <v>#REF!</v>
      </c>
      <c r="AL190" s="103" t="e">
        <f t="shared" si="77"/>
        <v>#REF!</v>
      </c>
      <c r="AM190" s="103" t="e">
        <f t="shared" si="78"/>
        <v>#REF!</v>
      </c>
      <c r="AN190" s="103" t="e">
        <f t="shared" si="79"/>
        <v>#REF!</v>
      </c>
      <c r="AO190" s="103" t="e">
        <f t="shared" si="80"/>
        <v>#REF!</v>
      </c>
      <c r="AP190" s="103" t="e">
        <f t="shared" si="81"/>
        <v>#REF!</v>
      </c>
      <c r="AQ190" s="103" t="e">
        <f t="shared" si="82"/>
        <v>#REF!</v>
      </c>
      <c r="AR190" s="103" t="e">
        <f t="shared" si="83"/>
        <v>#REF!</v>
      </c>
      <c r="AS190" s="103" t="e">
        <f t="shared" si="84"/>
        <v>#REF!</v>
      </c>
      <c r="AT190" s="103" t="e">
        <f t="shared" si="85"/>
        <v>#REF!</v>
      </c>
      <c r="AU190" s="103" t="e">
        <f t="shared" si="86"/>
        <v>#REF!</v>
      </c>
      <c r="AV190" s="103" t="e">
        <f t="shared" si="87"/>
        <v>#REF!</v>
      </c>
      <c r="AW190" s="103" t="e">
        <f t="shared" si="88"/>
        <v>#REF!</v>
      </c>
      <c r="AX190" s="103" t="e">
        <f t="shared" si="89"/>
        <v>#REF!</v>
      </c>
      <c r="AY190" s="103" t="e">
        <f t="shared" si="90"/>
        <v>#REF!</v>
      </c>
      <c r="AZ190" s="103" t="e">
        <f t="shared" si="91"/>
        <v>#REF!</v>
      </c>
      <c r="BA190" s="103" t="e">
        <f t="shared" si="92"/>
        <v>#REF!</v>
      </c>
      <c r="BB190" s="103" t="e">
        <f t="shared" si="93"/>
        <v>#REF!</v>
      </c>
      <c r="BC190" s="103" t="e">
        <f t="shared" si="94"/>
        <v>#REF!</v>
      </c>
      <c r="BD190" s="103" t="e">
        <f t="shared" si="95"/>
        <v>#REF!</v>
      </c>
      <c r="BE190" s="103" t="e">
        <f t="shared" si="96"/>
        <v>#REF!</v>
      </c>
    </row>
    <row r="191" spans="1:57">
      <c r="A191" s="290"/>
      <c r="B191" s="296"/>
      <c r="C191" s="107" t="s">
        <v>408</v>
      </c>
      <c r="D191" s="114">
        <f t="shared" si="65"/>
        <v>55</v>
      </c>
      <c r="E191" s="100">
        <f>+[1]FISCALIZACIONES!E192+[1]LICENCIAS!E192+[1]PERMISO!E192+[1]REGISTRO!E192+[1]CERTIFICADOS!E192</f>
        <v>2</v>
      </c>
      <c r="F191" s="100">
        <f>+[1]FISCALIZACIONES!F192+[1]LICENCIAS!F192+[1]PERMISO!F192+[1]REGISTRO!F192+[1]CERTIFICADOS!F192</f>
        <v>0</v>
      </c>
      <c r="G191" s="100">
        <f>+[1]FISCALIZACIONES!G192+[1]LICENCIAS!G192+[1]PERMISO!G192+[1]REGISTRO!G192+[1]CERTIFICADOS!G192</f>
        <v>3</v>
      </c>
      <c r="H191" s="100">
        <f>+[1]FISCALIZACIONES!H192+[1]LICENCIAS!H192+[1]PERMISO!H192+[1]REGISTRO!H192+[1]CERTIFICADOS!H192</f>
        <v>43</v>
      </c>
      <c r="I191" s="100">
        <f>+[1]FISCALIZACIONES!I192+[1]LICENCIAS!I192+[1]PERMISO!I192+[1]REGISTRO!I192+[1]CERTIFICADOS!I192</f>
        <v>5</v>
      </c>
      <c r="J191" s="100">
        <f>+[1]FISCALIZACIONES!J192+[1]LICENCIAS!J192+[1]PERMISO!J192+[1]REGISTRO!J192+[1]CERTIFICADOS!J192</f>
        <v>0</v>
      </c>
      <c r="K191" s="100">
        <f>+[1]FISCALIZACIONES!K192+[1]LICENCIAS!K192+[1]PERMISO!K192+[1]REGISTRO!K192+[1]CERTIFICADOS!K192</f>
        <v>1</v>
      </c>
      <c r="L191" s="100">
        <f>+[1]FISCALIZACIONES!L192+[1]LICENCIAS!L192+[1]PERMISO!L192+[1]REGISTRO!L192+[1]CERTIFICADOS!L192</f>
        <v>1</v>
      </c>
      <c r="M191" s="100">
        <f>+[1]FISCALIZACIONES!M192+[1]LICENCIAS!M192+[1]PERMISO!M192+[1]REGISTRO!M192+[1]CERTIFICADOS!M192</f>
        <v>0</v>
      </c>
      <c r="N191" s="100">
        <f>+[1]FISCALIZACIONES!N192+[1]LICENCIAS!N192+[1]PERMISO!N192+[1]REGISTRO!N192+[1]CERTIFICADOS!N192</f>
        <v>0</v>
      </c>
      <c r="O191" s="100">
        <f>+[1]FISCALIZACIONES!O192+[1]LICENCIAS!O192+[1]PERMISO!O192+[1]REGISTRO!O192+[1]CERTIFICADOS!O192</f>
        <v>0</v>
      </c>
      <c r="P191" s="100">
        <f>+[1]FISCALIZACIONES!P192+[1]LICENCIAS!P192+[1]PERMISO!P192+[1]REGISTRO!P192+[1]CERTIFICADOS!P192</f>
        <v>0</v>
      </c>
      <c r="Q191" s="100">
        <f>+[1]FISCALIZACIONES!Q192+[1]LICENCIAS!Q192+[1]PERMISO!Q192+[1]REGISTRO!Q192+[1]CERTIFICADOS!Q192</f>
        <v>0</v>
      </c>
      <c r="R191" s="100">
        <f>+[1]FISCALIZACIONES!R192+[1]LICENCIAS!R192+[1]PERMISO!R192+[1]REGISTRO!R192+[1]CERTIFICADOS!R192</f>
        <v>0</v>
      </c>
      <c r="S191" s="100">
        <f>+[1]FISCALIZACIONES!S192+[1]LICENCIAS!S192+[1]PERMISO!S192+[1]REGISTRO!S192+[1]CERTIFICADOS!S192</f>
        <v>0</v>
      </c>
      <c r="T191" s="100">
        <f>+[1]FISCALIZACIONES!T192+[1]LICENCIAS!T192+[1]PERMISO!T192+[1]REGISTRO!T192+[1]CERTIFICADOS!T192</f>
        <v>0</v>
      </c>
      <c r="U191" s="100">
        <f>+[1]FISCALIZACIONES!U192+[1]LICENCIAS!U192+[1]PERMISO!U192+[1]REGISTRO!U192+[1]CERTIFICADOS!U192</f>
        <v>0</v>
      </c>
      <c r="V191" s="100">
        <f>+[1]FISCALIZACIONES!V192+[1]LICENCIAS!V192+[1]PERMISO!V192+[1]REGISTRO!V192+[1]CERTIFICADOS!V192</f>
        <v>0</v>
      </c>
      <c r="W191" s="100">
        <f>+[1]FISCALIZACIONES!W192+[1]LICENCIAS!W192+[1]PERMISO!W192+[1]REGISTRO!W192+[1]CERTIFICADOS!W192</f>
        <v>0</v>
      </c>
      <c r="X191" s="100">
        <f>+[1]FISCALIZACIONES!X192+[1]LICENCIAS!X192+[1]PERMISO!X192+[1]REGISTRO!X192+[1]CERTIFICADOS!X192</f>
        <v>0</v>
      </c>
      <c r="Y191" s="100">
        <f>+[1]FISCALIZACIONES!Y192+[1]LICENCIAS!Y192+[1]PERMISO!Y192+[1]REGISTRO!Y192+[1]CERTIFICADOS!Y192</f>
        <v>0</v>
      </c>
      <c r="Z191" s="100">
        <f>+[1]FISCALIZACIONES!Z192+[1]LICENCIAS!Z192+[1]PERMISO!Z192+[1]REGISTRO!Z192+[1]CERTIFICADOS!Z192</f>
        <v>0</v>
      </c>
      <c r="AA191" s="101" t="e">
        <f t="shared" si="66"/>
        <v>#REF!</v>
      </c>
      <c r="AB191" s="101" t="e">
        <f t="shared" si="67"/>
        <v>#REF!</v>
      </c>
      <c r="AC191" s="102" t="e">
        <f t="shared" si="68"/>
        <v>#REF!</v>
      </c>
      <c r="AD191" s="102" t="e">
        <f t="shared" si="69"/>
        <v>#REF!</v>
      </c>
      <c r="AE191" s="102" t="e">
        <f t="shared" si="70"/>
        <v>#REF!</v>
      </c>
      <c r="AF191" s="102" t="e">
        <f t="shared" si="71"/>
        <v>#REF!</v>
      </c>
      <c r="AG191" s="102" t="e">
        <f t="shared" si="72"/>
        <v>#REF!</v>
      </c>
      <c r="AH191" s="102" t="e">
        <f t="shared" si="73"/>
        <v>#REF!</v>
      </c>
      <c r="AI191" s="103" t="e">
        <f t="shared" si="74"/>
        <v>#REF!</v>
      </c>
      <c r="AJ191" s="103" t="e">
        <f t="shared" si="75"/>
        <v>#REF!</v>
      </c>
      <c r="AK191" s="103" t="e">
        <f t="shared" si="76"/>
        <v>#REF!</v>
      </c>
      <c r="AL191" s="103" t="e">
        <f t="shared" si="77"/>
        <v>#REF!</v>
      </c>
      <c r="AM191" s="103" t="e">
        <f t="shared" si="78"/>
        <v>#REF!</v>
      </c>
      <c r="AN191" s="103" t="e">
        <f t="shared" si="79"/>
        <v>#REF!</v>
      </c>
      <c r="AO191" s="103" t="e">
        <f t="shared" si="80"/>
        <v>#REF!</v>
      </c>
      <c r="AP191" s="103" t="e">
        <f t="shared" si="81"/>
        <v>#REF!</v>
      </c>
      <c r="AQ191" s="103" t="e">
        <f t="shared" si="82"/>
        <v>#REF!</v>
      </c>
      <c r="AR191" s="103" t="e">
        <f t="shared" si="83"/>
        <v>#REF!</v>
      </c>
      <c r="AS191" s="103" t="e">
        <f t="shared" si="84"/>
        <v>#REF!</v>
      </c>
      <c r="AT191" s="103" t="e">
        <f t="shared" si="85"/>
        <v>#REF!</v>
      </c>
      <c r="AU191" s="103" t="e">
        <f t="shared" si="86"/>
        <v>#REF!</v>
      </c>
      <c r="AV191" s="103" t="e">
        <f t="shared" si="87"/>
        <v>#REF!</v>
      </c>
      <c r="AW191" s="103" t="e">
        <f t="shared" si="88"/>
        <v>#REF!</v>
      </c>
      <c r="AX191" s="103" t="e">
        <f t="shared" si="89"/>
        <v>#REF!</v>
      </c>
      <c r="AY191" s="103" t="e">
        <f t="shared" si="90"/>
        <v>#REF!</v>
      </c>
      <c r="AZ191" s="103" t="e">
        <f t="shared" si="91"/>
        <v>#REF!</v>
      </c>
      <c r="BA191" s="103" t="e">
        <f t="shared" si="92"/>
        <v>#REF!</v>
      </c>
      <c r="BB191" s="103" t="e">
        <f t="shared" si="93"/>
        <v>#REF!</v>
      </c>
      <c r="BC191" s="103" t="e">
        <f t="shared" si="94"/>
        <v>#REF!</v>
      </c>
      <c r="BD191" s="103" t="e">
        <f t="shared" si="95"/>
        <v>#REF!</v>
      </c>
      <c r="BE191" s="103" t="e">
        <f t="shared" si="96"/>
        <v>#REF!</v>
      </c>
    </row>
    <row r="192" spans="1:57">
      <c r="A192" s="290"/>
      <c r="B192" s="296"/>
      <c r="C192" s="107" t="s">
        <v>409</v>
      </c>
      <c r="D192" s="114">
        <f t="shared" si="65"/>
        <v>7</v>
      </c>
      <c r="E192" s="100">
        <f>+[1]FISCALIZACIONES!E193+[1]LICENCIAS!E193+[1]PERMISO!E193+[1]REGISTRO!E193+[1]CERTIFICADOS!E193</f>
        <v>2</v>
      </c>
      <c r="F192" s="100">
        <f>+[1]FISCALIZACIONES!F193+[1]LICENCIAS!F193+[1]PERMISO!F193+[1]REGISTRO!F193+[1]CERTIFICADOS!F193</f>
        <v>1</v>
      </c>
      <c r="G192" s="100">
        <f>+[1]FISCALIZACIONES!G193+[1]LICENCIAS!G193+[1]PERMISO!G193+[1]REGISTRO!G193+[1]CERTIFICADOS!G193</f>
        <v>2</v>
      </c>
      <c r="H192" s="100">
        <f>+[1]FISCALIZACIONES!H193+[1]LICENCIAS!H193+[1]PERMISO!H193+[1]REGISTRO!H193+[1]CERTIFICADOS!H193</f>
        <v>1</v>
      </c>
      <c r="I192" s="100">
        <f>+[1]FISCALIZACIONES!I193+[1]LICENCIAS!I193+[1]PERMISO!I193+[1]REGISTRO!I193+[1]CERTIFICADOS!I193</f>
        <v>0</v>
      </c>
      <c r="J192" s="100">
        <f>+[1]FISCALIZACIONES!J193+[1]LICENCIAS!J193+[1]PERMISO!J193+[1]REGISTRO!J193+[1]CERTIFICADOS!J193</f>
        <v>1</v>
      </c>
      <c r="K192" s="100">
        <f>+[1]FISCALIZACIONES!K193+[1]LICENCIAS!K193+[1]PERMISO!K193+[1]REGISTRO!K193+[1]CERTIFICADOS!K193</f>
        <v>0</v>
      </c>
      <c r="L192" s="100">
        <f>+[1]FISCALIZACIONES!L193+[1]LICENCIAS!L193+[1]PERMISO!L193+[1]REGISTRO!L193+[1]CERTIFICADOS!L193</f>
        <v>0</v>
      </c>
      <c r="M192" s="100">
        <f>+[1]FISCALIZACIONES!M193+[1]LICENCIAS!M193+[1]PERMISO!M193+[1]REGISTRO!M193+[1]CERTIFICADOS!M193</f>
        <v>0</v>
      </c>
      <c r="N192" s="100">
        <f>+[1]FISCALIZACIONES!N193+[1]LICENCIAS!N193+[1]PERMISO!N193+[1]REGISTRO!N193+[1]CERTIFICADOS!N193</f>
        <v>0</v>
      </c>
      <c r="O192" s="100">
        <f>+[1]FISCALIZACIONES!O193+[1]LICENCIAS!O193+[1]PERMISO!O193+[1]REGISTRO!O193+[1]CERTIFICADOS!O193</f>
        <v>0</v>
      </c>
      <c r="P192" s="100">
        <f>+[1]FISCALIZACIONES!P193+[1]LICENCIAS!P193+[1]PERMISO!P193+[1]REGISTRO!P193+[1]CERTIFICADOS!P193</f>
        <v>0</v>
      </c>
      <c r="Q192" s="100">
        <f>+[1]FISCALIZACIONES!Q193+[1]LICENCIAS!Q193+[1]PERMISO!Q193+[1]REGISTRO!Q193+[1]CERTIFICADOS!Q193</f>
        <v>0</v>
      </c>
      <c r="R192" s="100">
        <f>+[1]FISCALIZACIONES!R193+[1]LICENCIAS!R193+[1]PERMISO!R193+[1]REGISTRO!R193+[1]CERTIFICADOS!R193</f>
        <v>0</v>
      </c>
      <c r="S192" s="100">
        <f>+[1]FISCALIZACIONES!S193+[1]LICENCIAS!S193+[1]PERMISO!S193+[1]REGISTRO!S193+[1]CERTIFICADOS!S193</f>
        <v>0</v>
      </c>
      <c r="T192" s="100">
        <f>+[1]FISCALIZACIONES!T193+[1]LICENCIAS!T193+[1]PERMISO!T193+[1]REGISTRO!T193+[1]CERTIFICADOS!T193</f>
        <v>0</v>
      </c>
      <c r="U192" s="100">
        <f>+[1]FISCALIZACIONES!U193+[1]LICENCIAS!U193+[1]PERMISO!U193+[1]REGISTRO!U193+[1]CERTIFICADOS!U193</f>
        <v>0</v>
      </c>
      <c r="V192" s="100">
        <f>+[1]FISCALIZACIONES!V193+[1]LICENCIAS!V193+[1]PERMISO!V193+[1]REGISTRO!V193+[1]CERTIFICADOS!V193</f>
        <v>0</v>
      </c>
      <c r="W192" s="100">
        <f>+[1]FISCALIZACIONES!W193+[1]LICENCIAS!W193+[1]PERMISO!W193+[1]REGISTRO!W193+[1]CERTIFICADOS!W193</f>
        <v>0</v>
      </c>
      <c r="X192" s="100">
        <f>+[1]FISCALIZACIONES!X193+[1]LICENCIAS!X193+[1]PERMISO!X193+[1]REGISTRO!X193+[1]CERTIFICADOS!X193</f>
        <v>0</v>
      </c>
      <c r="Y192" s="100">
        <f>+[1]FISCALIZACIONES!Y193+[1]LICENCIAS!Y193+[1]PERMISO!Y193+[1]REGISTRO!Y193+[1]CERTIFICADOS!Y193</f>
        <v>0</v>
      </c>
      <c r="Z192" s="100">
        <f>+[1]FISCALIZACIONES!Z193+[1]LICENCIAS!Z193+[1]PERMISO!Z193+[1]REGISTRO!Z193+[1]CERTIFICADOS!Z193</f>
        <v>0</v>
      </c>
      <c r="AA192" s="101" t="e">
        <f t="shared" si="66"/>
        <v>#REF!</v>
      </c>
      <c r="AB192" s="101" t="e">
        <f t="shared" si="67"/>
        <v>#REF!</v>
      </c>
      <c r="AC192" s="102" t="e">
        <f t="shared" si="68"/>
        <v>#REF!</v>
      </c>
      <c r="AD192" s="102" t="e">
        <f t="shared" si="69"/>
        <v>#REF!</v>
      </c>
      <c r="AE192" s="102" t="e">
        <f t="shared" si="70"/>
        <v>#REF!</v>
      </c>
      <c r="AF192" s="102" t="e">
        <f t="shared" si="71"/>
        <v>#REF!</v>
      </c>
      <c r="AG192" s="102" t="e">
        <f t="shared" si="72"/>
        <v>#REF!</v>
      </c>
      <c r="AH192" s="102" t="e">
        <f t="shared" si="73"/>
        <v>#REF!</v>
      </c>
      <c r="AI192" s="103" t="e">
        <f t="shared" si="74"/>
        <v>#REF!</v>
      </c>
      <c r="AJ192" s="103" t="e">
        <f t="shared" si="75"/>
        <v>#REF!</v>
      </c>
      <c r="AK192" s="103" t="e">
        <f t="shared" si="76"/>
        <v>#REF!</v>
      </c>
      <c r="AL192" s="103" t="e">
        <f t="shared" si="77"/>
        <v>#REF!</v>
      </c>
      <c r="AM192" s="103" t="e">
        <f t="shared" si="78"/>
        <v>#REF!</v>
      </c>
      <c r="AN192" s="103" t="e">
        <f t="shared" si="79"/>
        <v>#REF!</v>
      </c>
      <c r="AO192" s="103" t="e">
        <f t="shared" si="80"/>
        <v>#REF!</v>
      </c>
      <c r="AP192" s="103" t="e">
        <f t="shared" si="81"/>
        <v>#REF!</v>
      </c>
      <c r="AQ192" s="103" t="e">
        <f t="shared" si="82"/>
        <v>#REF!</v>
      </c>
      <c r="AR192" s="103" t="e">
        <f t="shared" si="83"/>
        <v>#REF!</v>
      </c>
      <c r="AS192" s="103" t="e">
        <f t="shared" si="84"/>
        <v>#REF!</v>
      </c>
      <c r="AT192" s="103" t="e">
        <f t="shared" si="85"/>
        <v>#REF!</v>
      </c>
      <c r="AU192" s="103" t="e">
        <f t="shared" si="86"/>
        <v>#REF!</v>
      </c>
      <c r="AV192" s="103" t="e">
        <f t="shared" si="87"/>
        <v>#REF!</v>
      </c>
      <c r="AW192" s="103" t="e">
        <f t="shared" si="88"/>
        <v>#REF!</v>
      </c>
      <c r="AX192" s="103" t="e">
        <f t="shared" si="89"/>
        <v>#REF!</v>
      </c>
      <c r="AY192" s="103" t="e">
        <f t="shared" si="90"/>
        <v>#REF!</v>
      </c>
      <c r="AZ192" s="103" t="e">
        <f t="shared" si="91"/>
        <v>#REF!</v>
      </c>
      <c r="BA192" s="103" t="e">
        <f t="shared" si="92"/>
        <v>#REF!</v>
      </c>
      <c r="BB192" s="103" t="e">
        <f t="shared" si="93"/>
        <v>#REF!</v>
      </c>
      <c r="BC192" s="103" t="e">
        <f t="shared" si="94"/>
        <v>#REF!</v>
      </c>
      <c r="BD192" s="103" t="e">
        <f t="shared" si="95"/>
        <v>#REF!</v>
      </c>
      <c r="BE192" s="103" t="e">
        <f t="shared" si="96"/>
        <v>#REF!</v>
      </c>
    </row>
    <row r="193" spans="1:57">
      <c r="A193" s="290"/>
      <c r="B193" s="296"/>
      <c r="C193" s="107" t="s">
        <v>410</v>
      </c>
      <c r="D193" s="114">
        <f t="shared" si="65"/>
        <v>5</v>
      </c>
      <c r="E193" s="100">
        <f>+[1]FISCALIZACIONES!E194+[1]LICENCIAS!E194+[1]PERMISO!E194+[1]REGISTRO!E194+[1]CERTIFICADOS!E194</f>
        <v>0</v>
      </c>
      <c r="F193" s="100">
        <f>+[1]FISCALIZACIONES!F194+[1]LICENCIAS!F194+[1]PERMISO!F194+[1]REGISTRO!F194+[1]CERTIFICADOS!F194</f>
        <v>0</v>
      </c>
      <c r="G193" s="100">
        <f>+[1]FISCALIZACIONES!G194+[1]LICENCIAS!G194+[1]PERMISO!G194+[1]REGISTRO!G194+[1]CERTIFICADOS!G194</f>
        <v>0</v>
      </c>
      <c r="H193" s="100">
        <f>+[1]FISCALIZACIONES!H194+[1]LICENCIAS!H194+[1]PERMISO!H194+[1]REGISTRO!H194+[1]CERTIFICADOS!H194</f>
        <v>0</v>
      </c>
      <c r="I193" s="100">
        <f>+[1]FISCALIZACIONES!I194+[1]LICENCIAS!I194+[1]PERMISO!I194+[1]REGISTRO!I194+[1]CERTIFICADOS!I194</f>
        <v>1</v>
      </c>
      <c r="J193" s="100">
        <f>+[1]FISCALIZACIONES!J194+[1]LICENCIAS!J194+[1]PERMISO!J194+[1]REGISTRO!J194+[1]CERTIFICADOS!J194</f>
        <v>0</v>
      </c>
      <c r="K193" s="100">
        <f>+[1]FISCALIZACIONES!K194+[1]LICENCIAS!K194+[1]PERMISO!K194+[1]REGISTRO!K194+[1]CERTIFICADOS!K194</f>
        <v>3</v>
      </c>
      <c r="L193" s="100">
        <f>+[1]FISCALIZACIONES!L194+[1]LICENCIAS!L194+[1]PERMISO!L194+[1]REGISTRO!L194+[1]CERTIFICADOS!L194</f>
        <v>1</v>
      </c>
      <c r="M193" s="100">
        <f>+[1]FISCALIZACIONES!M194+[1]LICENCIAS!M194+[1]PERMISO!M194+[1]REGISTRO!M194+[1]CERTIFICADOS!M194</f>
        <v>0</v>
      </c>
      <c r="N193" s="100">
        <f>+[1]FISCALIZACIONES!N194+[1]LICENCIAS!N194+[1]PERMISO!N194+[1]REGISTRO!N194+[1]CERTIFICADOS!N194</f>
        <v>0</v>
      </c>
      <c r="O193" s="100">
        <f>+[1]FISCALIZACIONES!O194+[1]LICENCIAS!O194+[1]PERMISO!O194+[1]REGISTRO!O194+[1]CERTIFICADOS!O194</f>
        <v>0</v>
      </c>
      <c r="P193" s="100">
        <f>+[1]FISCALIZACIONES!P194+[1]LICENCIAS!P194+[1]PERMISO!P194+[1]REGISTRO!P194+[1]CERTIFICADOS!P194</f>
        <v>0</v>
      </c>
      <c r="Q193" s="100">
        <f>+[1]FISCALIZACIONES!Q194+[1]LICENCIAS!Q194+[1]PERMISO!Q194+[1]REGISTRO!Q194+[1]CERTIFICADOS!Q194</f>
        <v>0</v>
      </c>
      <c r="R193" s="100">
        <f>+[1]FISCALIZACIONES!R194+[1]LICENCIAS!R194+[1]PERMISO!R194+[1]REGISTRO!R194+[1]CERTIFICADOS!R194</f>
        <v>0</v>
      </c>
      <c r="S193" s="100">
        <f>+[1]FISCALIZACIONES!S194+[1]LICENCIAS!S194+[1]PERMISO!S194+[1]REGISTRO!S194+[1]CERTIFICADOS!S194</f>
        <v>0</v>
      </c>
      <c r="T193" s="100">
        <f>+[1]FISCALIZACIONES!T194+[1]LICENCIAS!T194+[1]PERMISO!T194+[1]REGISTRO!T194+[1]CERTIFICADOS!T194</f>
        <v>0</v>
      </c>
      <c r="U193" s="100">
        <f>+[1]FISCALIZACIONES!U194+[1]LICENCIAS!U194+[1]PERMISO!U194+[1]REGISTRO!U194+[1]CERTIFICADOS!U194</f>
        <v>0</v>
      </c>
      <c r="V193" s="100">
        <f>+[1]FISCALIZACIONES!V194+[1]LICENCIAS!V194+[1]PERMISO!V194+[1]REGISTRO!V194+[1]CERTIFICADOS!V194</f>
        <v>0</v>
      </c>
      <c r="W193" s="100">
        <f>+[1]FISCALIZACIONES!W194+[1]LICENCIAS!W194+[1]PERMISO!W194+[1]REGISTRO!W194+[1]CERTIFICADOS!W194</f>
        <v>0</v>
      </c>
      <c r="X193" s="100">
        <f>+[1]FISCALIZACIONES!X194+[1]LICENCIAS!X194+[1]PERMISO!X194+[1]REGISTRO!X194+[1]CERTIFICADOS!X194</f>
        <v>0</v>
      </c>
      <c r="Y193" s="100">
        <f>+[1]FISCALIZACIONES!Y194+[1]LICENCIAS!Y194+[1]PERMISO!Y194+[1]REGISTRO!Y194+[1]CERTIFICADOS!Y194</f>
        <v>0</v>
      </c>
      <c r="Z193" s="100">
        <f>+[1]FISCALIZACIONES!Z194+[1]LICENCIAS!Z194+[1]PERMISO!Z194+[1]REGISTRO!Z194+[1]CERTIFICADOS!Z194</f>
        <v>0</v>
      </c>
      <c r="AA193" s="101" t="e">
        <f t="shared" si="66"/>
        <v>#REF!</v>
      </c>
      <c r="AB193" s="101" t="e">
        <f t="shared" si="67"/>
        <v>#REF!</v>
      </c>
      <c r="AC193" s="102" t="e">
        <f t="shared" si="68"/>
        <v>#REF!</v>
      </c>
      <c r="AD193" s="102" t="e">
        <f t="shared" si="69"/>
        <v>#REF!</v>
      </c>
      <c r="AE193" s="102" t="e">
        <f t="shared" si="70"/>
        <v>#REF!</v>
      </c>
      <c r="AF193" s="102" t="e">
        <f t="shared" si="71"/>
        <v>#REF!</v>
      </c>
      <c r="AG193" s="102" t="e">
        <f t="shared" si="72"/>
        <v>#REF!</v>
      </c>
      <c r="AH193" s="102" t="e">
        <f t="shared" si="73"/>
        <v>#REF!</v>
      </c>
      <c r="AI193" s="103" t="e">
        <f t="shared" si="74"/>
        <v>#REF!</v>
      </c>
      <c r="AJ193" s="103" t="e">
        <f t="shared" si="75"/>
        <v>#REF!</v>
      </c>
      <c r="AK193" s="103" t="e">
        <f t="shared" si="76"/>
        <v>#REF!</v>
      </c>
      <c r="AL193" s="103" t="e">
        <f t="shared" si="77"/>
        <v>#REF!</v>
      </c>
      <c r="AM193" s="103" t="e">
        <f t="shared" si="78"/>
        <v>#REF!</v>
      </c>
      <c r="AN193" s="103" t="e">
        <f t="shared" si="79"/>
        <v>#REF!</v>
      </c>
      <c r="AO193" s="103" t="e">
        <f t="shared" si="80"/>
        <v>#REF!</v>
      </c>
      <c r="AP193" s="103" t="e">
        <f t="shared" si="81"/>
        <v>#REF!</v>
      </c>
      <c r="AQ193" s="103" t="e">
        <f t="shared" si="82"/>
        <v>#REF!</v>
      </c>
      <c r="AR193" s="103" t="e">
        <f t="shared" si="83"/>
        <v>#REF!</v>
      </c>
      <c r="AS193" s="103" t="e">
        <f t="shared" si="84"/>
        <v>#REF!</v>
      </c>
      <c r="AT193" s="103" t="e">
        <f t="shared" si="85"/>
        <v>#REF!</v>
      </c>
      <c r="AU193" s="103" t="e">
        <f t="shared" si="86"/>
        <v>#REF!</v>
      </c>
      <c r="AV193" s="103" t="e">
        <f t="shared" si="87"/>
        <v>#REF!</v>
      </c>
      <c r="AW193" s="103" t="e">
        <f t="shared" si="88"/>
        <v>#REF!</v>
      </c>
      <c r="AX193" s="103" t="e">
        <f t="shared" si="89"/>
        <v>#REF!</v>
      </c>
      <c r="AY193" s="103" t="e">
        <f t="shared" si="90"/>
        <v>#REF!</v>
      </c>
      <c r="AZ193" s="103" t="e">
        <f t="shared" si="91"/>
        <v>#REF!</v>
      </c>
      <c r="BA193" s="103" t="e">
        <f t="shared" si="92"/>
        <v>#REF!</v>
      </c>
      <c r="BB193" s="103" t="e">
        <f t="shared" si="93"/>
        <v>#REF!</v>
      </c>
      <c r="BC193" s="103" t="e">
        <f t="shared" si="94"/>
        <v>#REF!</v>
      </c>
      <c r="BD193" s="103" t="e">
        <f t="shared" si="95"/>
        <v>#REF!</v>
      </c>
      <c r="BE193" s="103" t="e">
        <f t="shared" si="96"/>
        <v>#REF!</v>
      </c>
    </row>
    <row r="194" spans="1:57">
      <c r="A194" s="290"/>
      <c r="B194" s="296"/>
      <c r="C194" s="107" t="s">
        <v>411</v>
      </c>
      <c r="D194" s="114">
        <f t="shared" si="65"/>
        <v>16</v>
      </c>
      <c r="E194" s="100">
        <f>+[1]FISCALIZACIONES!E195+[1]LICENCIAS!E195+[1]PERMISO!E195+[1]REGISTRO!E195+[1]CERTIFICADOS!E195</f>
        <v>3</v>
      </c>
      <c r="F194" s="100">
        <f>+[1]FISCALIZACIONES!F195+[1]LICENCIAS!F195+[1]PERMISO!F195+[1]REGISTRO!F195+[1]CERTIFICADOS!F195</f>
        <v>1</v>
      </c>
      <c r="G194" s="100">
        <f>+[1]FISCALIZACIONES!G195+[1]LICENCIAS!G195+[1]PERMISO!G195+[1]REGISTRO!G195+[1]CERTIFICADOS!G195</f>
        <v>5</v>
      </c>
      <c r="H194" s="100">
        <f>+[1]FISCALIZACIONES!H195+[1]LICENCIAS!H195+[1]PERMISO!H195+[1]REGISTRO!H195+[1]CERTIFICADOS!H195</f>
        <v>3</v>
      </c>
      <c r="I194" s="100">
        <f>+[1]FISCALIZACIONES!I195+[1]LICENCIAS!I195+[1]PERMISO!I195+[1]REGISTRO!I195+[1]CERTIFICADOS!I195</f>
        <v>0</v>
      </c>
      <c r="J194" s="100">
        <f>+[1]FISCALIZACIONES!J195+[1]LICENCIAS!J195+[1]PERMISO!J195+[1]REGISTRO!J195+[1]CERTIFICADOS!J195</f>
        <v>0</v>
      </c>
      <c r="K194" s="100">
        <f>+[1]FISCALIZACIONES!K195+[1]LICENCIAS!K195+[1]PERMISO!K195+[1]REGISTRO!K195+[1]CERTIFICADOS!K195</f>
        <v>2</v>
      </c>
      <c r="L194" s="100">
        <f>+[1]FISCALIZACIONES!L195+[1]LICENCIAS!L195+[1]PERMISO!L195+[1]REGISTRO!L195+[1]CERTIFICADOS!L195</f>
        <v>1</v>
      </c>
      <c r="M194" s="100">
        <f>+[1]FISCALIZACIONES!M195+[1]LICENCIAS!M195+[1]PERMISO!M195+[1]REGISTRO!M195+[1]CERTIFICADOS!M195</f>
        <v>0</v>
      </c>
      <c r="N194" s="100">
        <f>+[1]FISCALIZACIONES!N195+[1]LICENCIAS!N195+[1]PERMISO!N195+[1]REGISTRO!N195+[1]CERTIFICADOS!N195</f>
        <v>0</v>
      </c>
      <c r="O194" s="100">
        <f>+[1]FISCALIZACIONES!O195+[1]LICENCIAS!O195+[1]PERMISO!O195+[1]REGISTRO!O195+[1]CERTIFICADOS!O195</f>
        <v>0</v>
      </c>
      <c r="P194" s="100">
        <f>+[1]FISCALIZACIONES!P195+[1]LICENCIAS!P195+[1]PERMISO!P195+[1]REGISTRO!P195+[1]CERTIFICADOS!P195</f>
        <v>0</v>
      </c>
      <c r="Q194" s="100">
        <f>+[1]FISCALIZACIONES!Q195+[1]LICENCIAS!Q195+[1]PERMISO!Q195+[1]REGISTRO!Q195+[1]CERTIFICADOS!Q195</f>
        <v>1</v>
      </c>
      <c r="R194" s="100">
        <f>+[1]FISCALIZACIONES!R195+[1]LICENCIAS!R195+[1]PERMISO!R195+[1]REGISTRO!R195+[1]CERTIFICADOS!R195</f>
        <v>0</v>
      </c>
      <c r="S194" s="100">
        <f>+[1]FISCALIZACIONES!S195+[1]LICENCIAS!S195+[1]PERMISO!S195+[1]REGISTRO!S195+[1]CERTIFICADOS!S195</f>
        <v>0</v>
      </c>
      <c r="T194" s="100">
        <f>+[1]FISCALIZACIONES!T195+[1]LICENCIAS!T195+[1]PERMISO!T195+[1]REGISTRO!T195+[1]CERTIFICADOS!T195</f>
        <v>0</v>
      </c>
      <c r="U194" s="100">
        <f>+[1]FISCALIZACIONES!U195+[1]LICENCIAS!U195+[1]PERMISO!U195+[1]REGISTRO!U195+[1]CERTIFICADOS!U195</f>
        <v>0</v>
      </c>
      <c r="V194" s="100">
        <f>+[1]FISCALIZACIONES!V195+[1]LICENCIAS!V195+[1]PERMISO!V195+[1]REGISTRO!V195+[1]CERTIFICADOS!V195</f>
        <v>0</v>
      </c>
      <c r="W194" s="100">
        <f>+[1]FISCALIZACIONES!W195+[1]LICENCIAS!W195+[1]PERMISO!W195+[1]REGISTRO!W195+[1]CERTIFICADOS!W195</f>
        <v>0</v>
      </c>
      <c r="X194" s="100">
        <f>+[1]FISCALIZACIONES!X195+[1]LICENCIAS!X195+[1]PERMISO!X195+[1]REGISTRO!X195+[1]CERTIFICADOS!X195</f>
        <v>0</v>
      </c>
      <c r="Y194" s="100">
        <f>+[1]FISCALIZACIONES!Y195+[1]LICENCIAS!Y195+[1]PERMISO!Y195+[1]REGISTRO!Y195+[1]CERTIFICADOS!Y195</f>
        <v>0</v>
      </c>
      <c r="Z194" s="100">
        <f>+[1]FISCALIZACIONES!Z195+[1]LICENCIAS!Z195+[1]PERMISO!Z195+[1]REGISTRO!Z195+[1]CERTIFICADOS!Z195</f>
        <v>0</v>
      </c>
      <c r="AA194" s="101" t="e">
        <f t="shared" si="66"/>
        <v>#REF!</v>
      </c>
      <c r="AB194" s="101" t="e">
        <f t="shared" si="67"/>
        <v>#REF!</v>
      </c>
      <c r="AC194" s="102" t="e">
        <f t="shared" si="68"/>
        <v>#REF!</v>
      </c>
      <c r="AD194" s="102" t="e">
        <f t="shared" si="69"/>
        <v>#REF!</v>
      </c>
      <c r="AE194" s="102" t="e">
        <f t="shared" si="70"/>
        <v>#REF!</v>
      </c>
      <c r="AF194" s="102" t="e">
        <f t="shared" si="71"/>
        <v>#REF!</v>
      </c>
      <c r="AG194" s="102" t="e">
        <f t="shared" si="72"/>
        <v>#REF!</v>
      </c>
      <c r="AH194" s="102" t="e">
        <f t="shared" si="73"/>
        <v>#REF!</v>
      </c>
      <c r="AI194" s="103" t="e">
        <f t="shared" si="74"/>
        <v>#REF!</v>
      </c>
      <c r="AJ194" s="103" t="e">
        <f t="shared" si="75"/>
        <v>#REF!</v>
      </c>
      <c r="AK194" s="103" t="e">
        <f t="shared" si="76"/>
        <v>#REF!</v>
      </c>
      <c r="AL194" s="103" t="e">
        <f t="shared" si="77"/>
        <v>#REF!</v>
      </c>
      <c r="AM194" s="103" t="e">
        <f t="shared" si="78"/>
        <v>#REF!</v>
      </c>
      <c r="AN194" s="103" t="e">
        <f t="shared" si="79"/>
        <v>#REF!</v>
      </c>
      <c r="AO194" s="103" t="e">
        <f t="shared" si="80"/>
        <v>#REF!</v>
      </c>
      <c r="AP194" s="103" t="e">
        <f t="shared" si="81"/>
        <v>#REF!</v>
      </c>
      <c r="AQ194" s="103" t="e">
        <f t="shared" si="82"/>
        <v>#REF!</v>
      </c>
      <c r="AR194" s="103" t="e">
        <f t="shared" si="83"/>
        <v>#REF!</v>
      </c>
      <c r="AS194" s="103" t="e">
        <f t="shared" si="84"/>
        <v>#REF!</v>
      </c>
      <c r="AT194" s="103" t="e">
        <f t="shared" si="85"/>
        <v>#REF!</v>
      </c>
      <c r="AU194" s="103" t="e">
        <f t="shared" si="86"/>
        <v>#REF!</v>
      </c>
      <c r="AV194" s="103" t="e">
        <f t="shared" si="87"/>
        <v>#REF!</v>
      </c>
      <c r="AW194" s="103" t="e">
        <f t="shared" si="88"/>
        <v>#REF!</v>
      </c>
      <c r="AX194" s="103" t="e">
        <f t="shared" si="89"/>
        <v>#REF!</v>
      </c>
      <c r="AY194" s="103" t="e">
        <f t="shared" si="90"/>
        <v>#REF!</v>
      </c>
      <c r="AZ194" s="103" t="e">
        <f t="shared" si="91"/>
        <v>#REF!</v>
      </c>
      <c r="BA194" s="103" t="e">
        <f t="shared" si="92"/>
        <v>#REF!</v>
      </c>
      <c r="BB194" s="103" t="e">
        <f t="shared" si="93"/>
        <v>#REF!</v>
      </c>
      <c r="BC194" s="103" t="e">
        <f t="shared" si="94"/>
        <v>#REF!</v>
      </c>
      <c r="BD194" s="103" t="e">
        <f t="shared" si="95"/>
        <v>#REF!</v>
      </c>
      <c r="BE194" s="103" t="e">
        <f t="shared" si="96"/>
        <v>#REF!</v>
      </c>
    </row>
    <row r="195" spans="1:57">
      <c r="A195" s="290"/>
      <c r="B195" s="296"/>
      <c r="C195" s="107" t="s">
        <v>412</v>
      </c>
      <c r="D195" s="114">
        <f t="shared" si="65"/>
        <v>5</v>
      </c>
      <c r="E195" s="100">
        <f>+[1]FISCALIZACIONES!E196+[1]LICENCIAS!E196+[1]PERMISO!E196+[1]REGISTRO!E196+[1]CERTIFICADOS!E196</f>
        <v>3</v>
      </c>
      <c r="F195" s="100">
        <f>+[1]FISCALIZACIONES!F196+[1]LICENCIAS!F196+[1]PERMISO!F196+[1]REGISTRO!F196+[1]CERTIFICADOS!F196</f>
        <v>1</v>
      </c>
      <c r="G195" s="100">
        <f>+[1]FISCALIZACIONES!G196+[1]LICENCIAS!G196+[1]PERMISO!G196+[1]REGISTRO!G196+[1]CERTIFICADOS!G196</f>
        <v>0</v>
      </c>
      <c r="H195" s="100">
        <f>+[1]FISCALIZACIONES!H196+[1]LICENCIAS!H196+[1]PERMISO!H196+[1]REGISTRO!H196+[1]CERTIFICADOS!H196</f>
        <v>1</v>
      </c>
      <c r="I195" s="100">
        <f>+[1]FISCALIZACIONES!I196+[1]LICENCIAS!I196+[1]PERMISO!I196+[1]REGISTRO!I196+[1]CERTIFICADOS!I196</f>
        <v>0</v>
      </c>
      <c r="J195" s="100">
        <f>+[1]FISCALIZACIONES!J196+[1]LICENCIAS!J196+[1]PERMISO!J196+[1]REGISTRO!J196+[1]CERTIFICADOS!J196</f>
        <v>0</v>
      </c>
      <c r="K195" s="100">
        <f>+[1]FISCALIZACIONES!K196+[1]LICENCIAS!K196+[1]PERMISO!K196+[1]REGISTRO!K196+[1]CERTIFICADOS!K196</f>
        <v>0</v>
      </c>
      <c r="L195" s="100">
        <f>+[1]FISCALIZACIONES!L196+[1]LICENCIAS!L196+[1]PERMISO!L196+[1]REGISTRO!L196+[1]CERTIFICADOS!L196</f>
        <v>0</v>
      </c>
      <c r="M195" s="100">
        <f>+[1]FISCALIZACIONES!M196+[1]LICENCIAS!M196+[1]PERMISO!M196+[1]REGISTRO!M196+[1]CERTIFICADOS!M196</f>
        <v>0</v>
      </c>
      <c r="N195" s="100">
        <f>+[1]FISCALIZACIONES!N196+[1]LICENCIAS!N196+[1]PERMISO!N196+[1]REGISTRO!N196+[1]CERTIFICADOS!N196</f>
        <v>0</v>
      </c>
      <c r="O195" s="100">
        <f>+[1]FISCALIZACIONES!O196+[1]LICENCIAS!O196+[1]PERMISO!O196+[1]REGISTRO!O196+[1]CERTIFICADOS!O196</f>
        <v>0</v>
      </c>
      <c r="P195" s="100">
        <f>+[1]FISCALIZACIONES!P196+[1]LICENCIAS!P196+[1]PERMISO!P196+[1]REGISTRO!P196+[1]CERTIFICADOS!P196</f>
        <v>0</v>
      </c>
      <c r="Q195" s="100">
        <f>+[1]FISCALIZACIONES!Q196+[1]LICENCIAS!Q196+[1]PERMISO!Q196+[1]REGISTRO!Q196+[1]CERTIFICADOS!Q196</f>
        <v>0</v>
      </c>
      <c r="R195" s="100">
        <f>+[1]FISCALIZACIONES!R196+[1]LICENCIAS!R196+[1]PERMISO!R196+[1]REGISTRO!R196+[1]CERTIFICADOS!R196</f>
        <v>0</v>
      </c>
      <c r="S195" s="100">
        <f>+[1]FISCALIZACIONES!S196+[1]LICENCIAS!S196+[1]PERMISO!S196+[1]REGISTRO!S196+[1]CERTIFICADOS!S196</f>
        <v>0</v>
      </c>
      <c r="T195" s="100">
        <f>+[1]FISCALIZACIONES!T196+[1]LICENCIAS!T196+[1]PERMISO!T196+[1]REGISTRO!T196+[1]CERTIFICADOS!T196</f>
        <v>0</v>
      </c>
      <c r="U195" s="100">
        <f>+[1]FISCALIZACIONES!U196+[1]LICENCIAS!U196+[1]PERMISO!U196+[1]REGISTRO!U196+[1]CERTIFICADOS!U196</f>
        <v>0</v>
      </c>
      <c r="V195" s="100">
        <f>+[1]FISCALIZACIONES!V196+[1]LICENCIAS!V196+[1]PERMISO!V196+[1]REGISTRO!V196+[1]CERTIFICADOS!V196</f>
        <v>0</v>
      </c>
      <c r="W195" s="100">
        <f>+[1]FISCALIZACIONES!W196+[1]LICENCIAS!W196+[1]PERMISO!W196+[1]REGISTRO!W196+[1]CERTIFICADOS!W196</f>
        <v>0</v>
      </c>
      <c r="X195" s="100">
        <f>+[1]FISCALIZACIONES!X196+[1]LICENCIAS!X196+[1]PERMISO!X196+[1]REGISTRO!X196+[1]CERTIFICADOS!X196</f>
        <v>0</v>
      </c>
      <c r="Y195" s="100">
        <f>+[1]FISCALIZACIONES!Y196+[1]LICENCIAS!Y196+[1]PERMISO!Y196+[1]REGISTRO!Y196+[1]CERTIFICADOS!Y196</f>
        <v>0</v>
      </c>
      <c r="Z195" s="100">
        <f>+[1]FISCALIZACIONES!Z196+[1]LICENCIAS!Z196+[1]PERMISO!Z196+[1]REGISTRO!Z196+[1]CERTIFICADOS!Z196</f>
        <v>0</v>
      </c>
      <c r="AA195" s="101" t="e">
        <f t="shared" si="66"/>
        <v>#REF!</v>
      </c>
      <c r="AB195" s="101" t="e">
        <f t="shared" si="67"/>
        <v>#REF!</v>
      </c>
      <c r="AC195" s="102" t="e">
        <f t="shared" si="68"/>
        <v>#REF!</v>
      </c>
      <c r="AD195" s="102" t="e">
        <f t="shared" si="69"/>
        <v>#REF!</v>
      </c>
      <c r="AE195" s="102" t="e">
        <f t="shared" si="70"/>
        <v>#REF!</v>
      </c>
      <c r="AF195" s="102" t="e">
        <f t="shared" si="71"/>
        <v>#REF!</v>
      </c>
      <c r="AG195" s="102" t="e">
        <f t="shared" si="72"/>
        <v>#REF!</v>
      </c>
      <c r="AH195" s="102" t="e">
        <f t="shared" si="73"/>
        <v>#REF!</v>
      </c>
      <c r="AI195" s="103" t="e">
        <f t="shared" si="74"/>
        <v>#REF!</v>
      </c>
      <c r="AJ195" s="103" t="e">
        <f t="shared" si="75"/>
        <v>#REF!</v>
      </c>
      <c r="AK195" s="103" t="e">
        <f t="shared" si="76"/>
        <v>#REF!</v>
      </c>
      <c r="AL195" s="103" t="e">
        <f t="shared" si="77"/>
        <v>#REF!</v>
      </c>
      <c r="AM195" s="103" t="e">
        <f t="shared" si="78"/>
        <v>#REF!</v>
      </c>
      <c r="AN195" s="103" t="e">
        <f t="shared" si="79"/>
        <v>#REF!</v>
      </c>
      <c r="AO195" s="103" t="e">
        <f t="shared" si="80"/>
        <v>#REF!</v>
      </c>
      <c r="AP195" s="103" t="e">
        <f t="shared" si="81"/>
        <v>#REF!</v>
      </c>
      <c r="AQ195" s="103" t="e">
        <f t="shared" si="82"/>
        <v>#REF!</v>
      </c>
      <c r="AR195" s="103" t="e">
        <f t="shared" si="83"/>
        <v>#REF!</v>
      </c>
      <c r="AS195" s="103" t="e">
        <f t="shared" si="84"/>
        <v>#REF!</v>
      </c>
      <c r="AT195" s="103" t="e">
        <f t="shared" si="85"/>
        <v>#REF!</v>
      </c>
      <c r="AU195" s="103" t="e">
        <f t="shared" si="86"/>
        <v>#REF!</v>
      </c>
      <c r="AV195" s="103" t="e">
        <f t="shared" si="87"/>
        <v>#REF!</v>
      </c>
      <c r="AW195" s="103" t="e">
        <f t="shared" si="88"/>
        <v>#REF!</v>
      </c>
      <c r="AX195" s="103" t="e">
        <f t="shared" si="89"/>
        <v>#REF!</v>
      </c>
      <c r="AY195" s="103" t="e">
        <f t="shared" si="90"/>
        <v>#REF!</v>
      </c>
      <c r="AZ195" s="103" t="e">
        <f t="shared" si="91"/>
        <v>#REF!</v>
      </c>
      <c r="BA195" s="103" t="e">
        <f t="shared" si="92"/>
        <v>#REF!</v>
      </c>
      <c r="BB195" s="103" t="e">
        <f t="shared" si="93"/>
        <v>#REF!</v>
      </c>
      <c r="BC195" s="103" t="e">
        <f t="shared" si="94"/>
        <v>#REF!</v>
      </c>
      <c r="BD195" s="103" t="e">
        <f t="shared" si="95"/>
        <v>#REF!</v>
      </c>
      <c r="BE195" s="103" t="e">
        <f t="shared" si="96"/>
        <v>#REF!</v>
      </c>
    </row>
    <row r="196" spans="1:57">
      <c r="A196" s="290"/>
      <c r="B196" s="296"/>
      <c r="C196" s="107" t="s">
        <v>413</v>
      </c>
      <c r="D196" s="114">
        <f t="shared" si="65"/>
        <v>31</v>
      </c>
      <c r="E196" s="100">
        <f>+[1]FISCALIZACIONES!E197+[1]LICENCIAS!E197+[1]PERMISO!E197+[1]REGISTRO!E197+[1]CERTIFICADOS!E197</f>
        <v>0</v>
      </c>
      <c r="F196" s="100">
        <f>+[1]FISCALIZACIONES!F197+[1]LICENCIAS!F197+[1]PERMISO!F197+[1]REGISTRO!F197+[1]CERTIFICADOS!F197</f>
        <v>1</v>
      </c>
      <c r="G196" s="100">
        <f>+[1]FISCALIZACIONES!G197+[1]LICENCIAS!G197+[1]PERMISO!G197+[1]REGISTRO!G197+[1]CERTIFICADOS!G197</f>
        <v>3</v>
      </c>
      <c r="H196" s="100">
        <f>+[1]FISCALIZACIONES!H197+[1]LICENCIAS!H197+[1]PERMISO!H197+[1]REGISTRO!H197+[1]CERTIFICADOS!H197</f>
        <v>25</v>
      </c>
      <c r="I196" s="100">
        <f>+[1]FISCALIZACIONES!I197+[1]LICENCIAS!I197+[1]PERMISO!I197+[1]REGISTRO!I197+[1]CERTIFICADOS!I197</f>
        <v>0</v>
      </c>
      <c r="J196" s="100">
        <f>+[1]FISCALIZACIONES!J197+[1]LICENCIAS!J197+[1]PERMISO!J197+[1]REGISTRO!J197+[1]CERTIFICADOS!J197</f>
        <v>1</v>
      </c>
      <c r="K196" s="100">
        <f>+[1]FISCALIZACIONES!K197+[1]LICENCIAS!K197+[1]PERMISO!K197+[1]REGISTRO!K197+[1]CERTIFICADOS!K197</f>
        <v>0</v>
      </c>
      <c r="L196" s="100">
        <f>+[1]FISCALIZACIONES!L197+[1]LICENCIAS!L197+[1]PERMISO!L197+[1]REGISTRO!L197+[1]CERTIFICADOS!L197</f>
        <v>1</v>
      </c>
      <c r="M196" s="100">
        <f>+[1]FISCALIZACIONES!M197+[1]LICENCIAS!M197+[1]PERMISO!M197+[1]REGISTRO!M197+[1]CERTIFICADOS!M197</f>
        <v>0</v>
      </c>
      <c r="N196" s="100">
        <f>+[1]FISCALIZACIONES!N197+[1]LICENCIAS!N197+[1]PERMISO!N197+[1]REGISTRO!N197+[1]CERTIFICADOS!N197</f>
        <v>0</v>
      </c>
      <c r="O196" s="100">
        <f>+[1]FISCALIZACIONES!O197+[1]LICENCIAS!O197+[1]PERMISO!O197+[1]REGISTRO!O197+[1]CERTIFICADOS!O197</f>
        <v>0</v>
      </c>
      <c r="P196" s="100">
        <f>+[1]FISCALIZACIONES!P197+[1]LICENCIAS!P197+[1]PERMISO!P197+[1]REGISTRO!P197+[1]CERTIFICADOS!P197</f>
        <v>0</v>
      </c>
      <c r="Q196" s="100">
        <f>+[1]FISCALIZACIONES!Q197+[1]LICENCIAS!Q197+[1]PERMISO!Q197+[1]REGISTRO!Q197+[1]CERTIFICADOS!Q197</f>
        <v>0</v>
      </c>
      <c r="R196" s="100">
        <f>+[1]FISCALIZACIONES!R197+[1]LICENCIAS!R197+[1]PERMISO!R197+[1]REGISTRO!R197+[1]CERTIFICADOS!R197</f>
        <v>0</v>
      </c>
      <c r="S196" s="100">
        <f>+[1]FISCALIZACIONES!S197+[1]LICENCIAS!S197+[1]PERMISO!S197+[1]REGISTRO!S197+[1]CERTIFICADOS!S197</f>
        <v>0</v>
      </c>
      <c r="T196" s="100">
        <f>+[1]FISCALIZACIONES!T197+[1]LICENCIAS!T197+[1]PERMISO!T197+[1]REGISTRO!T197+[1]CERTIFICADOS!T197</f>
        <v>0</v>
      </c>
      <c r="U196" s="100">
        <f>+[1]FISCALIZACIONES!U197+[1]LICENCIAS!U197+[1]PERMISO!U197+[1]REGISTRO!U197+[1]CERTIFICADOS!U197</f>
        <v>0</v>
      </c>
      <c r="V196" s="100">
        <f>+[1]FISCALIZACIONES!V197+[1]LICENCIAS!V197+[1]PERMISO!V197+[1]REGISTRO!V197+[1]CERTIFICADOS!V197</f>
        <v>0</v>
      </c>
      <c r="W196" s="100">
        <f>+[1]FISCALIZACIONES!W197+[1]LICENCIAS!W197+[1]PERMISO!W197+[1]REGISTRO!W197+[1]CERTIFICADOS!W197</f>
        <v>0</v>
      </c>
      <c r="X196" s="100">
        <f>+[1]FISCALIZACIONES!X197+[1]LICENCIAS!X197+[1]PERMISO!X197+[1]REGISTRO!X197+[1]CERTIFICADOS!X197</f>
        <v>0</v>
      </c>
      <c r="Y196" s="100">
        <f>+[1]FISCALIZACIONES!Y197+[1]LICENCIAS!Y197+[1]PERMISO!Y197+[1]REGISTRO!Y197+[1]CERTIFICADOS!Y197</f>
        <v>0</v>
      </c>
      <c r="Z196" s="100">
        <f>+[1]FISCALIZACIONES!Z197+[1]LICENCIAS!Z197+[1]PERMISO!Z197+[1]REGISTRO!Z197+[1]CERTIFICADOS!Z197</f>
        <v>0</v>
      </c>
      <c r="AA196" s="101" t="e">
        <f t="shared" si="66"/>
        <v>#REF!</v>
      </c>
      <c r="AB196" s="101" t="e">
        <f t="shared" si="67"/>
        <v>#REF!</v>
      </c>
      <c r="AC196" s="102" t="e">
        <f t="shared" si="68"/>
        <v>#REF!</v>
      </c>
      <c r="AD196" s="102" t="e">
        <f t="shared" si="69"/>
        <v>#REF!</v>
      </c>
      <c r="AE196" s="102" t="e">
        <f t="shared" si="70"/>
        <v>#REF!</v>
      </c>
      <c r="AF196" s="102" t="e">
        <f t="shared" si="71"/>
        <v>#REF!</v>
      </c>
      <c r="AG196" s="102" t="e">
        <f t="shared" si="72"/>
        <v>#REF!</v>
      </c>
      <c r="AH196" s="102" t="e">
        <f t="shared" si="73"/>
        <v>#REF!</v>
      </c>
      <c r="AI196" s="103" t="e">
        <f t="shared" si="74"/>
        <v>#REF!</v>
      </c>
      <c r="AJ196" s="103" t="e">
        <f t="shared" si="75"/>
        <v>#REF!</v>
      </c>
      <c r="AK196" s="103" t="e">
        <f t="shared" si="76"/>
        <v>#REF!</v>
      </c>
      <c r="AL196" s="103" t="e">
        <f t="shared" si="77"/>
        <v>#REF!</v>
      </c>
      <c r="AM196" s="103" t="e">
        <f t="shared" si="78"/>
        <v>#REF!</v>
      </c>
      <c r="AN196" s="103" t="e">
        <f t="shared" si="79"/>
        <v>#REF!</v>
      </c>
      <c r="AO196" s="103" t="e">
        <f t="shared" si="80"/>
        <v>#REF!</v>
      </c>
      <c r="AP196" s="103" t="e">
        <f t="shared" si="81"/>
        <v>#REF!</v>
      </c>
      <c r="AQ196" s="103" t="e">
        <f t="shared" si="82"/>
        <v>#REF!</v>
      </c>
      <c r="AR196" s="103" t="e">
        <f t="shared" si="83"/>
        <v>#REF!</v>
      </c>
      <c r="AS196" s="103" t="e">
        <f t="shared" si="84"/>
        <v>#REF!</v>
      </c>
      <c r="AT196" s="103" t="e">
        <f t="shared" si="85"/>
        <v>#REF!</v>
      </c>
      <c r="AU196" s="103" t="e">
        <f t="shared" si="86"/>
        <v>#REF!</v>
      </c>
      <c r="AV196" s="103" t="e">
        <f t="shared" si="87"/>
        <v>#REF!</v>
      </c>
      <c r="AW196" s="103" t="e">
        <f t="shared" si="88"/>
        <v>#REF!</v>
      </c>
      <c r="AX196" s="103" t="e">
        <f t="shared" si="89"/>
        <v>#REF!</v>
      </c>
      <c r="AY196" s="103" t="e">
        <f t="shared" si="90"/>
        <v>#REF!</v>
      </c>
      <c r="AZ196" s="103" t="e">
        <f t="shared" si="91"/>
        <v>#REF!</v>
      </c>
      <c r="BA196" s="103" t="e">
        <f t="shared" si="92"/>
        <v>#REF!</v>
      </c>
      <c r="BB196" s="103" t="e">
        <f t="shared" si="93"/>
        <v>#REF!</v>
      </c>
      <c r="BC196" s="103" t="e">
        <f t="shared" si="94"/>
        <v>#REF!</v>
      </c>
      <c r="BD196" s="103" t="e">
        <f t="shared" si="95"/>
        <v>#REF!</v>
      </c>
      <c r="BE196" s="103" t="e">
        <f t="shared" si="96"/>
        <v>#REF!</v>
      </c>
    </row>
    <row r="197" spans="1:57">
      <c r="A197" s="290"/>
      <c r="B197" s="296"/>
      <c r="C197" s="107" t="s">
        <v>414</v>
      </c>
      <c r="D197" s="114">
        <f t="shared" si="65"/>
        <v>9</v>
      </c>
      <c r="E197" s="100">
        <f>+[1]FISCALIZACIONES!E198+[1]LICENCIAS!E198+[1]PERMISO!E198+[1]REGISTRO!E198+[1]CERTIFICADOS!E198</f>
        <v>1</v>
      </c>
      <c r="F197" s="100">
        <f>+[1]FISCALIZACIONES!F198+[1]LICENCIAS!F198+[1]PERMISO!F198+[1]REGISTRO!F198+[1]CERTIFICADOS!F198</f>
        <v>2</v>
      </c>
      <c r="G197" s="100">
        <f>+[1]FISCALIZACIONES!G198+[1]LICENCIAS!G198+[1]PERMISO!G198+[1]REGISTRO!G198+[1]CERTIFICADOS!G198</f>
        <v>0</v>
      </c>
      <c r="H197" s="100">
        <f>+[1]FISCALIZACIONES!H198+[1]LICENCIAS!H198+[1]PERMISO!H198+[1]REGISTRO!H198+[1]CERTIFICADOS!H198</f>
        <v>4</v>
      </c>
      <c r="I197" s="100">
        <f>+[1]FISCALIZACIONES!I198+[1]LICENCIAS!I198+[1]PERMISO!I198+[1]REGISTRO!I198+[1]CERTIFICADOS!I198</f>
        <v>0</v>
      </c>
      <c r="J197" s="100">
        <f>+[1]FISCALIZACIONES!J198+[1]LICENCIAS!J198+[1]PERMISO!J198+[1]REGISTRO!J198+[1]CERTIFICADOS!J198</f>
        <v>1</v>
      </c>
      <c r="K197" s="100">
        <f>+[1]FISCALIZACIONES!K198+[1]LICENCIAS!K198+[1]PERMISO!K198+[1]REGISTRO!K198+[1]CERTIFICADOS!K198</f>
        <v>0</v>
      </c>
      <c r="L197" s="100">
        <f>+[1]FISCALIZACIONES!L198+[1]LICENCIAS!L198+[1]PERMISO!L198+[1]REGISTRO!L198+[1]CERTIFICADOS!L198</f>
        <v>1</v>
      </c>
      <c r="M197" s="100">
        <f>+[1]FISCALIZACIONES!M198+[1]LICENCIAS!M198+[1]PERMISO!M198+[1]REGISTRO!M198+[1]CERTIFICADOS!M198</f>
        <v>0</v>
      </c>
      <c r="N197" s="100">
        <f>+[1]FISCALIZACIONES!N198+[1]LICENCIAS!N198+[1]PERMISO!N198+[1]REGISTRO!N198+[1]CERTIFICADOS!N198</f>
        <v>0</v>
      </c>
      <c r="O197" s="100">
        <f>+[1]FISCALIZACIONES!O198+[1]LICENCIAS!O198+[1]PERMISO!O198+[1]REGISTRO!O198+[1]CERTIFICADOS!O198</f>
        <v>0</v>
      </c>
      <c r="P197" s="100">
        <f>+[1]FISCALIZACIONES!P198+[1]LICENCIAS!P198+[1]PERMISO!P198+[1]REGISTRO!P198+[1]CERTIFICADOS!P198</f>
        <v>0</v>
      </c>
      <c r="Q197" s="100">
        <f>+[1]FISCALIZACIONES!Q198+[1]LICENCIAS!Q198+[1]PERMISO!Q198+[1]REGISTRO!Q198+[1]CERTIFICADOS!Q198</f>
        <v>0</v>
      </c>
      <c r="R197" s="100">
        <f>+[1]FISCALIZACIONES!R198+[1]LICENCIAS!R198+[1]PERMISO!R198+[1]REGISTRO!R198+[1]CERTIFICADOS!R198</f>
        <v>0</v>
      </c>
      <c r="S197" s="100">
        <f>+[1]FISCALIZACIONES!S198+[1]LICENCIAS!S198+[1]PERMISO!S198+[1]REGISTRO!S198+[1]CERTIFICADOS!S198</f>
        <v>0</v>
      </c>
      <c r="T197" s="100">
        <f>+[1]FISCALIZACIONES!T198+[1]LICENCIAS!T198+[1]PERMISO!T198+[1]REGISTRO!T198+[1]CERTIFICADOS!T198</f>
        <v>0</v>
      </c>
      <c r="U197" s="100">
        <f>+[1]FISCALIZACIONES!U198+[1]LICENCIAS!U198+[1]PERMISO!U198+[1]REGISTRO!U198+[1]CERTIFICADOS!U198</f>
        <v>0</v>
      </c>
      <c r="V197" s="100">
        <f>+[1]FISCALIZACIONES!V198+[1]LICENCIAS!V198+[1]PERMISO!V198+[1]REGISTRO!V198+[1]CERTIFICADOS!V198</f>
        <v>0</v>
      </c>
      <c r="W197" s="100">
        <f>+[1]FISCALIZACIONES!W198+[1]LICENCIAS!W198+[1]PERMISO!W198+[1]REGISTRO!W198+[1]CERTIFICADOS!W198</f>
        <v>0</v>
      </c>
      <c r="X197" s="100">
        <f>+[1]FISCALIZACIONES!X198+[1]LICENCIAS!X198+[1]PERMISO!X198+[1]REGISTRO!X198+[1]CERTIFICADOS!X198</f>
        <v>0</v>
      </c>
      <c r="Y197" s="100">
        <f>+[1]FISCALIZACIONES!Y198+[1]LICENCIAS!Y198+[1]PERMISO!Y198+[1]REGISTRO!Y198+[1]CERTIFICADOS!Y198</f>
        <v>0</v>
      </c>
      <c r="Z197" s="100">
        <f>+[1]FISCALIZACIONES!Z198+[1]LICENCIAS!Z198+[1]PERMISO!Z198+[1]REGISTRO!Z198+[1]CERTIFICADOS!Z198</f>
        <v>0</v>
      </c>
      <c r="AA197" s="101" t="e">
        <f t="shared" si="66"/>
        <v>#REF!</v>
      </c>
      <c r="AB197" s="101" t="e">
        <f t="shared" si="67"/>
        <v>#REF!</v>
      </c>
      <c r="AC197" s="102" t="e">
        <f t="shared" si="68"/>
        <v>#REF!</v>
      </c>
      <c r="AD197" s="102" t="e">
        <f t="shared" si="69"/>
        <v>#REF!</v>
      </c>
      <c r="AE197" s="102" t="e">
        <f t="shared" si="70"/>
        <v>#REF!</v>
      </c>
      <c r="AF197" s="102" t="e">
        <f t="shared" si="71"/>
        <v>#REF!</v>
      </c>
      <c r="AG197" s="102" t="e">
        <f t="shared" si="72"/>
        <v>#REF!</v>
      </c>
      <c r="AH197" s="102" t="e">
        <f t="shared" si="73"/>
        <v>#REF!</v>
      </c>
      <c r="AI197" s="103" t="e">
        <f t="shared" si="74"/>
        <v>#REF!</v>
      </c>
      <c r="AJ197" s="103" t="e">
        <f t="shared" si="75"/>
        <v>#REF!</v>
      </c>
      <c r="AK197" s="103" t="e">
        <f t="shared" si="76"/>
        <v>#REF!</v>
      </c>
      <c r="AL197" s="103" t="e">
        <f t="shared" si="77"/>
        <v>#REF!</v>
      </c>
      <c r="AM197" s="103" t="e">
        <f t="shared" si="78"/>
        <v>#REF!</v>
      </c>
      <c r="AN197" s="103" t="e">
        <f t="shared" si="79"/>
        <v>#REF!</v>
      </c>
      <c r="AO197" s="103" t="e">
        <f t="shared" si="80"/>
        <v>#REF!</v>
      </c>
      <c r="AP197" s="103" t="e">
        <f t="shared" si="81"/>
        <v>#REF!</v>
      </c>
      <c r="AQ197" s="103" t="e">
        <f t="shared" si="82"/>
        <v>#REF!</v>
      </c>
      <c r="AR197" s="103" t="e">
        <f t="shared" si="83"/>
        <v>#REF!</v>
      </c>
      <c r="AS197" s="103" t="e">
        <f t="shared" si="84"/>
        <v>#REF!</v>
      </c>
      <c r="AT197" s="103" t="e">
        <f t="shared" si="85"/>
        <v>#REF!</v>
      </c>
      <c r="AU197" s="103" t="e">
        <f t="shared" si="86"/>
        <v>#REF!</v>
      </c>
      <c r="AV197" s="103" t="e">
        <f t="shared" si="87"/>
        <v>#REF!</v>
      </c>
      <c r="AW197" s="103" t="e">
        <f t="shared" si="88"/>
        <v>#REF!</v>
      </c>
      <c r="AX197" s="103" t="e">
        <f t="shared" si="89"/>
        <v>#REF!</v>
      </c>
      <c r="AY197" s="103" t="e">
        <f t="shared" si="90"/>
        <v>#REF!</v>
      </c>
      <c r="AZ197" s="103" t="e">
        <f t="shared" si="91"/>
        <v>#REF!</v>
      </c>
      <c r="BA197" s="103" t="e">
        <f t="shared" si="92"/>
        <v>#REF!</v>
      </c>
      <c r="BB197" s="103" t="e">
        <f t="shared" si="93"/>
        <v>#REF!</v>
      </c>
      <c r="BC197" s="103" t="e">
        <f t="shared" si="94"/>
        <v>#REF!</v>
      </c>
      <c r="BD197" s="103" t="e">
        <f t="shared" si="95"/>
        <v>#REF!</v>
      </c>
      <c r="BE197" s="103" t="e">
        <f t="shared" si="96"/>
        <v>#REF!</v>
      </c>
    </row>
    <row r="198" spans="1:57">
      <c r="A198" s="290"/>
      <c r="B198" s="296"/>
      <c r="C198" s="107" t="s">
        <v>415</v>
      </c>
      <c r="D198" s="114">
        <f t="shared" ref="D198:D258" si="97">SUM(E198:Z198)</f>
        <v>35</v>
      </c>
      <c r="E198" s="100">
        <f>+[1]FISCALIZACIONES!E199+[1]LICENCIAS!E199+[1]PERMISO!E199+[1]REGISTRO!E199+[1]CERTIFICADOS!E199</f>
        <v>7</v>
      </c>
      <c r="F198" s="100">
        <f>+[1]FISCALIZACIONES!F199+[1]LICENCIAS!F199+[1]PERMISO!F199+[1]REGISTRO!F199+[1]CERTIFICADOS!F199</f>
        <v>4</v>
      </c>
      <c r="G198" s="100">
        <f>+[1]FISCALIZACIONES!G199+[1]LICENCIAS!G199+[1]PERMISO!G199+[1]REGISTRO!G199+[1]CERTIFICADOS!G199</f>
        <v>0</v>
      </c>
      <c r="H198" s="100">
        <f>+[1]FISCALIZACIONES!H199+[1]LICENCIAS!H199+[1]PERMISO!H199+[1]REGISTRO!H199+[1]CERTIFICADOS!H199</f>
        <v>22</v>
      </c>
      <c r="I198" s="100">
        <f>+[1]FISCALIZACIONES!I199+[1]LICENCIAS!I199+[1]PERMISO!I199+[1]REGISTRO!I199+[1]CERTIFICADOS!I199</f>
        <v>0</v>
      </c>
      <c r="J198" s="100">
        <f>+[1]FISCALIZACIONES!J199+[1]LICENCIAS!J199+[1]PERMISO!J199+[1]REGISTRO!J199+[1]CERTIFICADOS!J199</f>
        <v>0</v>
      </c>
      <c r="K198" s="100">
        <f>+[1]FISCALIZACIONES!K199+[1]LICENCIAS!K199+[1]PERMISO!K199+[1]REGISTRO!K199+[1]CERTIFICADOS!K199</f>
        <v>0</v>
      </c>
      <c r="L198" s="100">
        <f>+[1]FISCALIZACIONES!L199+[1]LICENCIAS!L199+[1]PERMISO!L199+[1]REGISTRO!L199+[1]CERTIFICADOS!L199</f>
        <v>0</v>
      </c>
      <c r="M198" s="100">
        <f>+[1]FISCALIZACIONES!M199+[1]LICENCIAS!M199+[1]PERMISO!M199+[1]REGISTRO!M199+[1]CERTIFICADOS!M199</f>
        <v>1</v>
      </c>
      <c r="N198" s="100">
        <f>+[1]FISCALIZACIONES!N199+[1]LICENCIAS!N199+[1]PERMISO!N199+[1]REGISTRO!N199+[1]CERTIFICADOS!N199</f>
        <v>0</v>
      </c>
      <c r="O198" s="100">
        <f>+[1]FISCALIZACIONES!O199+[1]LICENCIAS!O199+[1]PERMISO!O199+[1]REGISTRO!O199+[1]CERTIFICADOS!O199</f>
        <v>0</v>
      </c>
      <c r="P198" s="100">
        <f>+[1]FISCALIZACIONES!P199+[1]LICENCIAS!P199+[1]PERMISO!P199+[1]REGISTRO!P199+[1]CERTIFICADOS!P199</f>
        <v>0</v>
      </c>
      <c r="Q198" s="100">
        <f>+[1]FISCALIZACIONES!Q199+[1]LICENCIAS!Q199+[1]PERMISO!Q199+[1]REGISTRO!Q199+[1]CERTIFICADOS!Q199</f>
        <v>0</v>
      </c>
      <c r="R198" s="100">
        <f>+[1]FISCALIZACIONES!R199+[1]LICENCIAS!R199+[1]PERMISO!R199+[1]REGISTRO!R199+[1]CERTIFICADOS!R199</f>
        <v>0</v>
      </c>
      <c r="S198" s="100">
        <f>+[1]FISCALIZACIONES!S199+[1]LICENCIAS!S199+[1]PERMISO!S199+[1]REGISTRO!S199+[1]CERTIFICADOS!S199</f>
        <v>0</v>
      </c>
      <c r="T198" s="100">
        <f>+[1]FISCALIZACIONES!T199+[1]LICENCIAS!T199+[1]PERMISO!T199+[1]REGISTRO!T199+[1]CERTIFICADOS!T199</f>
        <v>0</v>
      </c>
      <c r="U198" s="100">
        <f>+[1]FISCALIZACIONES!U199+[1]LICENCIAS!U199+[1]PERMISO!U199+[1]REGISTRO!U199+[1]CERTIFICADOS!U199</f>
        <v>0</v>
      </c>
      <c r="V198" s="100">
        <f>+[1]FISCALIZACIONES!V199+[1]LICENCIAS!V199+[1]PERMISO!V199+[1]REGISTRO!V199+[1]CERTIFICADOS!V199</f>
        <v>0</v>
      </c>
      <c r="W198" s="100">
        <f>+[1]FISCALIZACIONES!W199+[1]LICENCIAS!W199+[1]PERMISO!W199+[1]REGISTRO!W199+[1]CERTIFICADOS!W199</f>
        <v>0</v>
      </c>
      <c r="X198" s="100">
        <f>+[1]FISCALIZACIONES!X199+[1]LICENCIAS!X199+[1]PERMISO!X199+[1]REGISTRO!X199+[1]CERTIFICADOS!X199</f>
        <v>0</v>
      </c>
      <c r="Y198" s="100">
        <f>+[1]FISCALIZACIONES!Y199+[1]LICENCIAS!Y199+[1]PERMISO!Y199+[1]REGISTRO!Y199+[1]CERTIFICADOS!Y199</f>
        <v>0</v>
      </c>
      <c r="Z198" s="100">
        <f>+[1]FISCALIZACIONES!Z199+[1]LICENCIAS!Z199+[1]PERMISO!Z199+[1]REGISTRO!Z199+[1]CERTIFICADOS!Z199</f>
        <v>1</v>
      </c>
      <c r="AA198" s="101" t="e">
        <f t="shared" ref="AA198:AA258" si="98">$AA$4*D198</f>
        <v>#REF!</v>
      </c>
      <c r="AB198" s="101" t="e">
        <f t="shared" ref="AB198:AB258" si="99">$AB$4*D198</f>
        <v>#REF!</v>
      </c>
      <c r="AC198" s="102" t="e">
        <f t="shared" ref="AC198:AC258" si="100">$AC$4*D198</f>
        <v>#REF!</v>
      </c>
      <c r="AD198" s="102" t="e">
        <f t="shared" ref="AD198:AD258" si="101">$AD$4*D198</f>
        <v>#REF!</v>
      </c>
      <c r="AE198" s="102" t="e">
        <f t="shared" ref="AE198:AE258" si="102">$AE$4*D198</f>
        <v>#REF!</v>
      </c>
      <c r="AF198" s="102" t="e">
        <f t="shared" ref="AF198:AF258" si="103">$AF$4*D198</f>
        <v>#REF!</v>
      </c>
      <c r="AG198" s="102" t="e">
        <f t="shared" ref="AG198:AG258" si="104">$AG$4*D198</f>
        <v>#REF!</v>
      </c>
      <c r="AH198" s="102" t="e">
        <f t="shared" ref="AH198:AH258" si="105">$AH$4*D198</f>
        <v>#REF!</v>
      </c>
      <c r="AI198" s="103" t="e">
        <f t="shared" ref="AI198:AI258" si="106">$AI$4*D198</f>
        <v>#REF!</v>
      </c>
      <c r="AJ198" s="103" t="e">
        <f t="shared" ref="AJ198:AJ258" si="107">$AJ$4*D198</f>
        <v>#REF!</v>
      </c>
      <c r="AK198" s="103" t="e">
        <f t="shared" ref="AK198:AK258" si="108">$AK$4*D198</f>
        <v>#REF!</v>
      </c>
      <c r="AL198" s="103" t="e">
        <f t="shared" ref="AL198:AL258" si="109">$AL$4*D198</f>
        <v>#REF!</v>
      </c>
      <c r="AM198" s="103" t="e">
        <f t="shared" ref="AM198:AM258" si="110">$AM$4*D198</f>
        <v>#REF!</v>
      </c>
      <c r="AN198" s="103" t="e">
        <f t="shared" ref="AN198:AN258" si="111">$AN$4*D198</f>
        <v>#REF!</v>
      </c>
      <c r="AO198" s="103" t="e">
        <f t="shared" ref="AO198:AO258" si="112">$AO$4*D198</f>
        <v>#REF!</v>
      </c>
      <c r="AP198" s="103" t="e">
        <f t="shared" ref="AP198:AP258" si="113">$AP$4*D198</f>
        <v>#REF!</v>
      </c>
      <c r="AQ198" s="103" t="e">
        <f t="shared" ref="AQ198:AQ258" si="114">$AQ$4*D198</f>
        <v>#REF!</v>
      </c>
      <c r="AR198" s="103" t="e">
        <f t="shared" ref="AR198:AR258" si="115">$AR$4*D198</f>
        <v>#REF!</v>
      </c>
      <c r="AS198" s="103" t="e">
        <f t="shared" ref="AS198:AS258" si="116">$AS$4*D198</f>
        <v>#REF!</v>
      </c>
      <c r="AT198" s="103" t="e">
        <f t="shared" ref="AT198:AT258" si="117">$AT$4*D198</f>
        <v>#REF!</v>
      </c>
      <c r="AU198" s="103" t="e">
        <f t="shared" ref="AU198:AU258" si="118">$AU$4*D198</f>
        <v>#REF!</v>
      </c>
      <c r="AV198" s="103" t="e">
        <f t="shared" ref="AV198:AV258" si="119">$AV$4*D198</f>
        <v>#REF!</v>
      </c>
      <c r="AW198" s="103" t="e">
        <f t="shared" ref="AW198:AW258" si="120">$AW$4*D198</f>
        <v>#REF!</v>
      </c>
      <c r="AX198" s="103" t="e">
        <f t="shared" ref="AX198:AX258" si="121">$AX$4*D198</f>
        <v>#REF!</v>
      </c>
      <c r="AY198" s="103" t="e">
        <f t="shared" ref="AY198:AY258" si="122">$AY$4*D198</f>
        <v>#REF!</v>
      </c>
      <c r="AZ198" s="103" t="e">
        <f t="shared" ref="AZ198:AZ258" si="123">$AZ$4*D198</f>
        <v>#REF!</v>
      </c>
      <c r="BA198" s="103" t="e">
        <f t="shared" ref="BA198:BA258" si="124">$BA$4*D198</f>
        <v>#REF!</v>
      </c>
      <c r="BB198" s="103" t="e">
        <f t="shared" ref="BB198:BB258" si="125">$BB$4*D198</f>
        <v>#REF!</v>
      </c>
      <c r="BC198" s="103" t="e">
        <f t="shared" ref="BC198:BC258" si="126">$BC$4*D198</f>
        <v>#REF!</v>
      </c>
      <c r="BD198" s="103" t="e">
        <f t="shared" ref="BD198:BD258" si="127">$BD$4*D198</f>
        <v>#REF!</v>
      </c>
      <c r="BE198" s="103" t="e">
        <f t="shared" ref="BE198:BE258" si="128">$BE$4*D198</f>
        <v>#REF!</v>
      </c>
    </row>
    <row r="199" spans="1:57">
      <c r="A199" s="290"/>
      <c r="B199" s="296"/>
      <c r="C199" s="107" t="s">
        <v>416</v>
      </c>
      <c r="D199" s="114">
        <f t="shared" si="97"/>
        <v>18</v>
      </c>
      <c r="E199" s="100">
        <f>+[1]FISCALIZACIONES!E200+[1]LICENCIAS!E200+[1]PERMISO!E200+[1]REGISTRO!E200+[1]CERTIFICADOS!E200</f>
        <v>1</v>
      </c>
      <c r="F199" s="100">
        <f>+[1]FISCALIZACIONES!F200+[1]LICENCIAS!F200+[1]PERMISO!F200+[1]REGISTRO!F200+[1]CERTIFICADOS!F200</f>
        <v>5</v>
      </c>
      <c r="G199" s="100">
        <f>+[1]FISCALIZACIONES!G200+[1]LICENCIAS!G200+[1]PERMISO!G200+[1]REGISTRO!G200+[1]CERTIFICADOS!G200</f>
        <v>4</v>
      </c>
      <c r="H199" s="100">
        <f>+[1]FISCALIZACIONES!H200+[1]LICENCIAS!H200+[1]PERMISO!H200+[1]REGISTRO!H200+[1]CERTIFICADOS!H200</f>
        <v>6</v>
      </c>
      <c r="I199" s="100">
        <f>+[1]FISCALIZACIONES!I200+[1]LICENCIAS!I200+[1]PERMISO!I200+[1]REGISTRO!I200+[1]CERTIFICADOS!I200</f>
        <v>0</v>
      </c>
      <c r="J199" s="100">
        <f>+[1]FISCALIZACIONES!J200+[1]LICENCIAS!J200+[1]PERMISO!J200+[1]REGISTRO!J200+[1]CERTIFICADOS!J200</f>
        <v>0</v>
      </c>
      <c r="K199" s="100">
        <f>+[1]FISCALIZACIONES!K200+[1]LICENCIAS!K200+[1]PERMISO!K200+[1]REGISTRO!K200+[1]CERTIFICADOS!K200</f>
        <v>1</v>
      </c>
      <c r="L199" s="100">
        <f>+[1]FISCALIZACIONES!L200+[1]LICENCIAS!L200+[1]PERMISO!L200+[1]REGISTRO!L200+[1]CERTIFICADOS!L200</f>
        <v>0</v>
      </c>
      <c r="M199" s="100">
        <f>+[1]FISCALIZACIONES!M200+[1]LICENCIAS!M200+[1]PERMISO!M200+[1]REGISTRO!M200+[1]CERTIFICADOS!M200</f>
        <v>0</v>
      </c>
      <c r="N199" s="100">
        <f>+[1]FISCALIZACIONES!N200+[1]LICENCIAS!N200+[1]PERMISO!N200+[1]REGISTRO!N200+[1]CERTIFICADOS!N200</f>
        <v>0</v>
      </c>
      <c r="O199" s="100">
        <f>+[1]FISCALIZACIONES!O200+[1]LICENCIAS!O200+[1]PERMISO!O200+[1]REGISTRO!O200+[1]CERTIFICADOS!O200</f>
        <v>0</v>
      </c>
      <c r="P199" s="100">
        <f>+[1]FISCALIZACIONES!P200+[1]LICENCIAS!P200+[1]PERMISO!P200+[1]REGISTRO!P200+[1]CERTIFICADOS!P200</f>
        <v>0</v>
      </c>
      <c r="Q199" s="100">
        <f>+[1]FISCALIZACIONES!Q200+[1]LICENCIAS!Q200+[1]PERMISO!Q200+[1]REGISTRO!Q200+[1]CERTIFICADOS!Q200</f>
        <v>0</v>
      </c>
      <c r="R199" s="100">
        <f>+[1]FISCALIZACIONES!R200+[1]LICENCIAS!R200+[1]PERMISO!R200+[1]REGISTRO!R200+[1]CERTIFICADOS!R200</f>
        <v>0</v>
      </c>
      <c r="S199" s="100">
        <f>+[1]FISCALIZACIONES!S200+[1]LICENCIAS!S200+[1]PERMISO!S200+[1]REGISTRO!S200+[1]CERTIFICADOS!S200</f>
        <v>0</v>
      </c>
      <c r="T199" s="100">
        <f>+[1]FISCALIZACIONES!T200+[1]LICENCIAS!T200+[1]PERMISO!T200+[1]REGISTRO!T200+[1]CERTIFICADOS!T200</f>
        <v>0</v>
      </c>
      <c r="U199" s="100">
        <f>+[1]FISCALIZACIONES!U200+[1]LICENCIAS!U200+[1]PERMISO!U200+[1]REGISTRO!U200+[1]CERTIFICADOS!U200</f>
        <v>0</v>
      </c>
      <c r="V199" s="100">
        <f>+[1]FISCALIZACIONES!V200+[1]LICENCIAS!V200+[1]PERMISO!V200+[1]REGISTRO!V200+[1]CERTIFICADOS!V200</f>
        <v>0</v>
      </c>
      <c r="W199" s="100">
        <f>+[1]FISCALIZACIONES!W200+[1]LICENCIAS!W200+[1]PERMISO!W200+[1]REGISTRO!W200+[1]CERTIFICADOS!W200</f>
        <v>0</v>
      </c>
      <c r="X199" s="100">
        <f>+[1]FISCALIZACIONES!X200+[1]LICENCIAS!X200+[1]PERMISO!X200+[1]REGISTRO!X200+[1]CERTIFICADOS!X200</f>
        <v>0</v>
      </c>
      <c r="Y199" s="100">
        <f>+[1]FISCALIZACIONES!Y200+[1]LICENCIAS!Y200+[1]PERMISO!Y200+[1]REGISTRO!Y200+[1]CERTIFICADOS!Y200</f>
        <v>0</v>
      </c>
      <c r="Z199" s="100">
        <f>+[1]FISCALIZACIONES!Z200+[1]LICENCIAS!Z200+[1]PERMISO!Z200+[1]REGISTRO!Z200+[1]CERTIFICADOS!Z200</f>
        <v>1</v>
      </c>
      <c r="AA199" s="101" t="e">
        <f t="shared" si="98"/>
        <v>#REF!</v>
      </c>
      <c r="AB199" s="101" t="e">
        <f t="shared" si="99"/>
        <v>#REF!</v>
      </c>
      <c r="AC199" s="102" t="e">
        <f t="shared" si="100"/>
        <v>#REF!</v>
      </c>
      <c r="AD199" s="102" t="e">
        <f t="shared" si="101"/>
        <v>#REF!</v>
      </c>
      <c r="AE199" s="102" t="e">
        <f t="shared" si="102"/>
        <v>#REF!</v>
      </c>
      <c r="AF199" s="102" t="e">
        <f t="shared" si="103"/>
        <v>#REF!</v>
      </c>
      <c r="AG199" s="102" t="e">
        <f t="shared" si="104"/>
        <v>#REF!</v>
      </c>
      <c r="AH199" s="102" t="e">
        <f t="shared" si="105"/>
        <v>#REF!</v>
      </c>
      <c r="AI199" s="103" t="e">
        <f t="shared" si="106"/>
        <v>#REF!</v>
      </c>
      <c r="AJ199" s="103" t="e">
        <f t="shared" si="107"/>
        <v>#REF!</v>
      </c>
      <c r="AK199" s="103" t="e">
        <f t="shared" si="108"/>
        <v>#REF!</v>
      </c>
      <c r="AL199" s="103" t="e">
        <f t="shared" si="109"/>
        <v>#REF!</v>
      </c>
      <c r="AM199" s="103" t="e">
        <f t="shared" si="110"/>
        <v>#REF!</v>
      </c>
      <c r="AN199" s="103" t="e">
        <f t="shared" si="111"/>
        <v>#REF!</v>
      </c>
      <c r="AO199" s="103" t="e">
        <f t="shared" si="112"/>
        <v>#REF!</v>
      </c>
      <c r="AP199" s="103" t="e">
        <f t="shared" si="113"/>
        <v>#REF!</v>
      </c>
      <c r="AQ199" s="103" t="e">
        <f t="shared" si="114"/>
        <v>#REF!</v>
      </c>
      <c r="AR199" s="103" t="e">
        <f t="shared" si="115"/>
        <v>#REF!</v>
      </c>
      <c r="AS199" s="103" t="e">
        <f t="shared" si="116"/>
        <v>#REF!</v>
      </c>
      <c r="AT199" s="103" t="e">
        <f t="shared" si="117"/>
        <v>#REF!</v>
      </c>
      <c r="AU199" s="103" t="e">
        <f t="shared" si="118"/>
        <v>#REF!</v>
      </c>
      <c r="AV199" s="103" t="e">
        <f t="shared" si="119"/>
        <v>#REF!</v>
      </c>
      <c r="AW199" s="103" t="e">
        <f t="shared" si="120"/>
        <v>#REF!</v>
      </c>
      <c r="AX199" s="103" t="e">
        <f t="shared" si="121"/>
        <v>#REF!</v>
      </c>
      <c r="AY199" s="103" t="e">
        <f t="shared" si="122"/>
        <v>#REF!</v>
      </c>
      <c r="AZ199" s="103" t="e">
        <f t="shared" si="123"/>
        <v>#REF!</v>
      </c>
      <c r="BA199" s="103" t="e">
        <f t="shared" si="124"/>
        <v>#REF!</v>
      </c>
      <c r="BB199" s="103" t="e">
        <f t="shared" si="125"/>
        <v>#REF!</v>
      </c>
      <c r="BC199" s="103" t="e">
        <f t="shared" si="126"/>
        <v>#REF!</v>
      </c>
      <c r="BD199" s="103" t="e">
        <f t="shared" si="127"/>
        <v>#REF!</v>
      </c>
      <c r="BE199" s="103" t="e">
        <f t="shared" si="128"/>
        <v>#REF!</v>
      </c>
    </row>
    <row r="200" spans="1:57">
      <c r="A200" s="290"/>
      <c r="B200" s="296"/>
      <c r="C200" s="107" t="s">
        <v>417</v>
      </c>
      <c r="D200" s="114">
        <f t="shared" si="97"/>
        <v>61</v>
      </c>
      <c r="E200" s="100">
        <f>+[1]FISCALIZACIONES!E201+[1]LICENCIAS!E201+[1]PERMISO!E201+[1]REGISTRO!E201+[1]CERTIFICADOS!E201</f>
        <v>0</v>
      </c>
      <c r="F200" s="100">
        <f>+[1]FISCALIZACIONES!F201+[1]LICENCIAS!F201+[1]PERMISO!F201+[1]REGISTRO!F201+[1]CERTIFICADOS!F201</f>
        <v>6</v>
      </c>
      <c r="G200" s="100">
        <f>+[1]FISCALIZACIONES!G201+[1]LICENCIAS!G201+[1]PERMISO!G201+[1]REGISTRO!G201+[1]CERTIFICADOS!G201</f>
        <v>1</v>
      </c>
      <c r="H200" s="100">
        <f>+[1]FISCALIZACIONES!H201+[1]LICENCIAS!H201+[1]PERMISO!H201+[1]REGISTRO!H201+[1]CERTIFICADOS!H201</f>
        <v>53</v>
      </c>
      <c r="I200" s="100">
        <f>+[1]FISCALIZACIONES!I201+[1]LICENCIAS!I201+[1]PERMISO!I201+[1]REGISTRO!I201+[1]CERTIFICADOS!I201</f>
        <v>0</v>
      </c>
      <c r="J200" s="100">
        <f>+[1]FISCALIZACIONES!J201+[1]LICENCIAS!J201+[1]PERMISO!J201+[1]REGISTRO!J201+[1]CERTIFICADOS!J201</f>
        <v>1</v>
      </c>
      <c r="K200" s="100">
        <f>+[1]FISCALIZACIONES!K201+[1]LICENCIAS!K201+[1]PERMISO!K201+[1]REGISTRO!K201+[1]CERTIFICADOS!K201</f>
        <v>0</v>
      </c>
      <c r="L200" s="100">
        <f>+[1]FISCALIZACIONES!L201+[1]LICENCIAS!L201+[1]PERMISO!L201+[1]REGISTRO!L201+[1]CERTIFICADOS!L201</f>
        <v>0</v>
      </c>
      <c r="M200" s="100">
        <f>+[1]FISCALIZACIONES!M201+[1]LICENCIAS!M201+[1]PERMISO!M201+[1]REGISTRO!M201+[1]CERTIFICADOS!M201</f>
        <v>0</v>
      </c>
      <c r="N200" s="100">
        <f>+[1]FISCALIZACIONES!N201+[1]LICENCIAS!N201+[1]PERMISO!N201+[1]REGISTRO!N201+[1]CERTIFICADOS!N201</f>
        <v>0</v>
      </c>
      <c r="O200" s="100">
        <f>+[1]FISCALIZACIONES!O201+[1]LICENCIAS!O201+[1]PERMISO!O201+[1]REGISTRO!O201+[1]CERTIFICADOS!O201</f>
        <v>0</v>
      </c>
      <c r="P200" s="100">
        <f>+[1]FISCALIZACIONES!P201+[1]LICENCIAS!P201+[1]PERMISO!P201+[1]REGISTRO!P201+[1]CERTIFICADOS!P201</f>
        <v>0</v>
      </c>
      <c r="Q200" s="100">
        <f>+[1]FISCALIZACIONES!Q201+[1]LICENCIAS!Q201+[1]PERMISO!Q201+[1]REGISTRO!Q201+[1]CERTIFICADOS!Q201</f>
        <v>0</v>
      </c>
      <c r="R200" s="100">
        <f>+[1]FISCALIZACIONES!R201+[1]LICENCIAS!R201+[1]PERMISO!R201+[1]REGISTRO!R201+[1]CERTIFICADOS!R201</f>
        <v>0</v>
      </c>
      <c r="S200" s="100">
        <f>+[1]FISCALIZACIONES!S201+[1]LICENCIAS!S201+[1]PERMISO!S201+[1]REGISTRO!S201+[1]CERTIFICADOS!S201</f>
        <v>0</v>
      </c>
      <c r="T200" s="100">
        <f>+[1]FISCALIZACIONES!T201+[1]LICENCIAS!T201+[1]PERMISO!T201+[1]REGISTRO!T201+[1]CERTIFICADOS!T201</f>
        <v>0</v>
      </c>
      <c r="U200" s="100">
        <f>+[1]FISCALIZACIONES!U201+[1]LICENCIAS!U201+[1]PERMISO!U201+[1]REGISTRO!U201+[1]CERTIFICADOS!U201</f>
        <v>0</v>
      </c>
      <c r="V200" s="100">
        <f>+[1]FISCALIZACIONES!V201+[1]LICENCIAS!V201+[1]PERMISO!V201+[1]REGISTRO!V201+[1]CERTIFICADOS!V201</f>
        <v>0</v>
      </c>
      <c r="W200" s="100">
        <f>+[1]FISCALIZACIONES!W201+[1]LICENCIAS!W201+[1]PERMISO!W201+[1]REGISTRO!W201+[1]CERTIFICADOS!W201</f>
        <v>0</v>
      </c>
      <c r="X200" s="100">
        <f>+[1]FISCALIZACIONES!X201+[1]LICENCIAS!X201+[1]PERMISO!X201+[1]REGISTRO!X201+[1]CERTIFICADOS!X201</f>
        <v>0</v>
      </c>
      <c r="Y200" s="100">
        <f>+[1]FISCALIZACIONES!Y201+[1]LICENCIAS!Y201+[1]PERMISO!Y201+[1]REGISTRO!Y201+[1]CERTIFICADOS!Y201</f>
        <v>0</v>
      </c>
      <c r="Z200" s="100">
        <f>+[1]FISCALIZACIONES!Z201+[1]LICENCIAS!Z201+[1]PERMISO!Z201+[1]REGISTRO!Z201+[1]CERTIFICADOS!Z201</f>
        <v>0</v>
      </c>
      <c r="AA200" s="101" t="e">
        <f t="shared" si="98"/>
        <v>#REF!</v>
      </c>
      <c r="AB200" s="101" t="e">
        <f t="shared" si="99"/>
        <v>#REF!</v>
      </c>
      <c r="AC200" s="102" t="e">
        <f t="shared" si="100"/>
        <v>#REF!</v>
      </c>
      <c r="AD200" s="102" t="e">
        <f t="shared" si="101"/>
        <v>#REF!</v>
      </c>
      <c r="AE200" s="102" t="e">
        <f t="shared" si="102"/>
        <v>#REF!</v>
      </c>
      <c r="AF200" s="102" t="e">
        <f t="shared" si="103"/>
        <v>#REF!</v>
      </c>
      <c r="AG200" s="102" t="e">
        <f t="shared" si="104"/>
        <v>#REF!</v>
      </c>
      <c r="AH200" s="102" t="e">
        <f t="shared" si="105"/>
        <v>#REF!</v>
      </c>
      <c r="AI200" s="103" t="e">
        <f t="shared" si="106"/>
        <v>#REF!</v>
      </c>
      <c r="AJ200" s="103" t="e">
        <f t="shared" si="107"/>
        <v>#REF!</v>
      </c>
      <c r="AK200" s="103" t="e">
        <f t="shared" si="108"/>
        <v>#REF!</v>
      </c>
      <c r="AL200" s="103" t="e">
        <f t="shared" si="109"/>
        <v>#REF!</v>
      </c>
      <c r="AM200" s="103" t="e">
        <f t="shared" si="110"/>
        <v>#REF!</v>
      </c>
      <c r="AN200" s="103" t="e">
        <f t="shared" si="111"/>
        <v>#REF!</v>
      </c>
      <c r="AO200" s="103" t="e">
        <f t="shared" si="112"/>
        <v>#REF!</v>
      </c>
      <c r="AP200" s="103" t="e">
        <f t="shared" si="113"/>
        <v>#REF!</v>
      </c>
      <c r="AQ200" s="103" t="e">
        <f t="shared" si="114"/>
        <v>#REF!</v>
      </c>
      <c r="AR200" s="103" t="e">
        <f t="shared" si="115"/>
        <v>#REF!</v>
      </c>
      <c r="AS200" s="103" t="e">
        <f t="shared" si="116"/>
        <v>#REF!</v>
      </c>
      <c r="AT200" s="103" t="e">
        <f t="shared" si="117"/>
        <v>#REF!</v>
      </c>
      <c r="AU200" s="103" t="e">
        <f t="shared" si="118"/>
        <v>#REF!</v>
      </c>
      <c r="AV200" s="103" t="e">
        <f t="shared" si="119"/>
        <v>#REF!</v>
      </c>
      <c r="AW200" s="103" t="e">
        <f t="shared" si="120"/>
        <v>#REF!</v>
      </c>
      <c r="AX200" s="103" t="e">
        <f t="shared" si="121"/>
        <v>#REF!</v>
      </c>
      <c r="AY200" s="103" t="e">
        <f t="shared" si="122"/>
        <v>#REF!</v>
      </c>
      <c r="AZ200" s="103" t="e">
        <f t="shared" si="123"/>
        <v>#REF!</v>
      </c>
      <c r="BA200" s="103" t="e">
        <f t="shared" si="124"/>
        <v>#REF!</v>
      </c>
      <c r="BB200" s="103" t="e">
        <f t="shared" si="125"/>
        <v>#REF!</v>
      </c>
      <c r="BC200" s="103" t="e">
        <f t="shared" si="126"/>
        <v>#REF!</v>
      </c>
      <c r="BD200" s="103" t="e">
        <f t="shared" si="127"/>
        <v>#REF!</v>
      </c>
      <c r="BE200" s="103" t="e">
        <f t="shared" si="128"/>
        <v>#REF!</v>
      </c>
    </row>
    <row r="201" spans="1:57">
      <c r="A201" s="290"/>
      <c r="B201" s="296"/>
      <c r="C201" s="107" t="s">
        <v>418</v>
      </c>
      <c r="D201" s="114">
        <f t="shared" si="97"/>
        <v>6</v>
      </c>
      <c r="E201" s="100">
        <f>+[1]FISCALIZACIONES!E202+[1]LICENCIAS!E202+[1]PERMISO!E202+[1]REGISTRO!E202+[1]CERTIFICADOS!E202</f>
        <v>3</v>
      </c>
      <c r="F201" s="100">
        <f>+[1]FISCALIZACIONES!F202+[1]LICENCIAS!F202+[1]PERMISO!F202+[1]REGISTRO!F202+[1]CERTIFICADOS!F202</f>
        <v>1</v>
      </c>
      <c r="G201" s="100">
        <f>+[1]FISCALIZACIONES!G202+[1]LICENCIAS!G202+[1]PERMISO!G202+[1]REGISTRO!G202+[1]CERTIFICADOS!G202</f>
        <v>1</v>
      </c>
      <c r="H201" s="100">
        <f>+[1]FISCALIZACIONES!H202+[1]LICENCIAS!H202+[1]PERMISO!H202+[1]REGISTRO!H202+[1]CERTIFICADOS!H202</f>
        <v>1</v>
      </c>
      <c r="I201" s="100">
        <f>+[1]FISCALIZACIONES!I202+[1]LICENCIAS!I202+[1]PERMISO!I202+[1]REGISTRO!I202+[1]CERTIFICADOS!I202</f>
        <v>0</v>
      </c>
      <c r="J201" s="100">
        <f>+[1]FISCALIZACIONES!J202+[1]LICENCIAS!J202+[1]PERMISO!J202+[1]REGISTRO!J202+[1]CERTIFICADOS!J202</f>
        <v>0</v>
      </c>
      <c r="K201" s="100">
        <f>+[1]FISCALIZACIONES!K202+[1]LICENCIAS!K202+[1]PERMISO!K202+[1]REGISTRO!K202+[1]CERTIFICADOS!K202</f>
        <v>0</v>
      </c>
      <c r="L201" s="100">
        <f>+[1]FISCALIZACIONES!L202+[1]LICENCIAS!L202+[1]PERMISO!L202+[1]REGISTRO!L202+[1]CERTIFICADOS!L202</f>
        <v>0</v>
      </c>
      <c r="M201" s="100">
        <f>+[1]FISCALIZACIONES!M202+[1]LICENCIAS!M202+[1]PERMISO!M202+[1]REGISTRO!M202+[1]CERTIFICADOS!M202</f>
        <v>0</v>
      </c>
      <c r="N201" s="100">
        <f>+[1]FISCALIZACIONES!N202+[1]LICENCIAS!N202+[1]PERMISO!N202+[1]REGISTRO!N202+[1]CERTIFICADOS!N202</f>
        <v>0</v>
      </c>
      <c r="O201" s="100">
        <f>+[1]FISCALIZACIONES!O202+[1]LICENCIAS!O202+[1]PERMISO!O202+[1]REGISTRO!O202+[1]CERTIFICADOS!O202</f>
        <v>0</v>
      </c>
      <c r="P201" s="100">
        <f>+[1]FISCALIZACIONES!P202+[1]LICENCIAS!P202+[1]PERMISO!P202+[1]REGISTRO!P202+[1]CERTIFICADOS!P202</f>
        <v>0</v>
      </c>
      <c r="Q201" s="100">
        <f>+[1]FISCALIZACIONES!Q202+[1]LICENCIAS!Q202+[1]PERMISO!Q202+[1]REGISTRO!Q202+[1]CERTIFICADOS!Q202</f>
        <v>0</v>
      </c>
      <c r="R201" s="100">
        <f>+[1]FISCALIZACIONES!R202+[1]LICENCIAS!R202+[1]PERMISO!R202+[1]REGISTRO!R202+[1]CERTIFICADOS!R202</f>
        <v>0</v>
      </c>
      <c r="S201" s="100">
        <f>+[1]FISCALIZACIONES!S202+[1]LICENCIAS!S202+[1]PERMISO!S202+[1]REGISTRO!S202+[1]CERTIFICADOS!S202</f>
        <v>0</v>
      </c>
      <c r="T201" s="100">
        <f>+[1]FISCALIZACIONES!T202+[1]LICENCIAS!T202+[1]PERMISO!T202+[1]REGISTRO!T202+[1]CERTIFICADOS!T202</f>
        <v>0</v>
      </c>
      <c r="U201" s="100">
        <f>+[1]FISCALIZACIONES!U202+[1]LICENCIAS!U202+[1]PERMISO!U202+[1]REGISTRO!U202+[1]CERTIFICADOS!U202</f>
        <v>0</v>
      </c>
      <c r="V201" s="100">
        <f>+[1]FISCALIZACIONES!V202+[1]LICENCIAS!V202+[1]PERMISO!V202+[1]REGISTRO!V202+[1]CERTIFICADOS!V202</f>
        <v>0</v>
      </c>
      <c r="W201" s="100">
        <f>+[1]FISCALIZACIONES!W202+[1]LICENCIAS!W202+[1]PERMISO!W202+[1]REGISTRO!W202+[1]CERTIFICADOS!W202</f>
        <v>0</v>
      </c>
      <c r="X201" s="100">
        <f>+[1]FISCALIZACIONES!X202+[1]LICENCIAS!X202+[1]PERMISO!X202+[1]REGISTRO!X202+[1]CERTIFICADOS!X202</f>
        <v>0</v>
      </c>
      <c r="Y201" s="100">
        <f>+[1]FISCALIZACIONES!Y202+[1]LICENCIAS!Y202+[1]PERMISO!Y202+[1]REGISTRO!Y202+[1]CERTIFICADOS!Y202</f>
        <v>0</v>
      </c>
      <c r="Z201" s="100">
        <f>+[1]FISCALIZACIONES!Z202+[1]LICENCIAS!Z202+[1]PERMISO!Z202+[1]REGISTRO!Z202+[1]CERTIFICADOS!Z202</f>
        <v>0</v>
      </c>
      <c r="AA201" s="101" t="e">
        <f t="shared" si="98"/>
        <v>#REF!</v>
      </c>
      <c r="AB201" s="101" t="e">
        <f t="shared" si="99"/>
        <v>#REF!</v>
      </c>
      <c r="AC201" s="102" t="e">
        <f t="shared" si="100"/>
        <v>#REF!</v>
      </c>
      <c r="AD201" s="102" t="e">
        <f t="shared" si="101"/>
        <v>#REF!</v>
      </c>
      <c r="AE201" s="102" t="e">
        <f t="shared" si="102"/>
        <v>#REF!</v>
      </c>
      <c r="AF201" s="102" t="e">
        <f t="shared" si="103"/>
        <v>#REF!</v>
      </c>
      <c r="AG201" s="102" t="e">
        <f t="shared" si="104"/>
        <v>#REF!</v>
      </c>
      <c r="AH201" s="102" t="e">
        <f t="shared" si="105"/>
        <v>#REF!</v>
      </c>
      <c r="AI201" s="103" t="e">
        <f t="shared" si="106"/>
        <v>#REF!</v>
      </c>
      <c r="AJ201" s="103" t="e">
        <f t="shared" si="107"/>
        <v>#REF!</v>
      </c>
      <c r="AK201" s="103" t="e">
        <f t="shared" si="108"/>
        <v>#REF!</v>
      </c>
      <c r="AL201" s="103" t="e">
        <f t="shared" si="109"/>
        <v>#REF!</v>
      </c>
      <c r="AM201" s="103" t="e">
        <f t="shared" si="110"/>
        <v>#REF!</v>
      </c>
      <c r="AN201" s="103" t="e">
        <f t="shared" si="111"/>
        <v>#REF!</v>
      </c>
      <c r="AO201" s="103" t="e">
        <f t="shared" si="112"/>
        <v>#REF!</v>
      </c>
      <c r="AP201" s="103" t="e">
        <f t="shared" si="113"/>
        <v>#REF!</v>
      </c>
      <c r="AQ201" s="103" t="e">
        <f t="shared" si="114"/>
        <v>#REF!</v>
      </c>
      <c r="AR201" s="103" t="e">
        <f t="shared" si="115"/>
        <v>#REF!</v>
      </c>
      <c r="AS201" s="103" t="e">
        <f t="shared" si="116"/>
        <v>#REF!</v>
      </c>
      <c r="AT201" s="103" t="e">
        <f t="shared" si="117"/>
        <v>#REF!</v>
      </c>
      <c r="AU201" s="103" t="e">
        <f t="shared" si="118"/>
        <v>#REF!</v>
      </c>
      <c r="AV201" s="103" t="e">
        <f t="shared" si="119"/>
        <v>#REF!</v>
      </c>
      <c r="AW201" s="103" t="e">
        <f t="shared" si="120"/>
        <v>#REF!</v>
      </c>
      <c r="AX201" s="103" t="e">
        <f t="shared" si="121"/>
        <v>#REF!</v>
      </c>
      <c r="AY201" s="103" t="e">
        <f t="shared" si="122"/>
        <v>#REF!</v>
      </c>
      <c r="AZ201" s="103" t="e">
        <f t="shared" si="123"/>
        <v>#REF!</v>
      </c>
      <c r="BA201" s="103" t="e">
        <f t="shared" si="124"/>
        <v>#REF!</v>
      </c>
      <c r="BB201" s="103" t="e">
        <f t="shared" si="125"/>
        <v>#REF!</v>
      </c>
      <c r="BC201" s="103" t="e">
        <f t="shared" si="126"/>
        <v>#REF!</v>
      </c>
      <c r="BD201" s="103" t="e">
        <f t="shared" si="127"/>
        <v>#REF!</v>
      </c>
      <c r="BE201" s="103" t="e">
        <f t="shared" si="128"/>
        <v>#REF!</v>
      </c>
    </row>
    <row r="202" spans="1:57">
      <c r="A202" s="290"/>
      <c r="B202" s="296"/>
      <c r="C202" s="107" t="s">
        <v>419</v>
      </c>
      <c r="D202" s="114">
        <f t="shared" si="97"/>
        <v>7</v>
      </c>
      <c r="E202" s="100">
        <f>+[1]FISCALIZACIONES!E203+[1]LICENCIAS!E203+[1]PERMISO!E203+[1]REGISTRO!E203+[1]CERTIFICADOS!E203</f>
        <v>0</v>
      </c>
      <c r="F202" s="100">
        <f>+[1]FISCALIZACIONES!F203+[1]LICENCIAS!F203+[1]PERMISO!F203+[1]REGISTRO!F203+[1]CERTIFICADOS!F203</f>
        <v>2</v>
      </c>
      <c r="G202" s="100">
        <f>+[1]FISCALIZACIONES!G203+[1]LICENCIAS!G203+[1]PERMISO!G203+[1]REGISTRO!G203+[1]CERTIFICADOS!G203</f>
        <v>0</v>
      </c>
      <c r="H202" s="100">
        <f>+[1]FISCALIZACIONES!H203+[1]LICENCIAS!H203+[1]PERMISO!H203+[1]REGISTRO!H203+[1]CERTIFICADOS!H203</f>
        <v>5</v>
      </c>
      <c r="I202" s="100">
        <f>+[1]FISCALIZACIONES!I203+[1]LICENCIAS!I203+[1]PERMISO!I203+[1]REGISTRO!I203+[1]CERTIFICADOS!I203</f>
        <v>0</v>
      </c>
      <c r="J202" s="100">
        <f>+[1]FISCALIZACIONES!J203+[1]LICENCIAS!J203+[1]PERMISO!J203+[1]REGISTRO!J203+[1]CERTIFICADOS!J203</f>
        <v>0</v>
      </c>
      <c r="K202" s="100">
        <f>+[1]FISCALIZACIONES!K203+[1]LICENCIAS!K203+[1]PERMISO!K203+[1]REGISTRO!K203+[1]CERTIFICADOS!K203</f>
        <v>0</v>
      </c>
      <c r="L202" s="100">
        <f>+[1]FISCALIZACIONES!L203+[1]LICENCIAS!L203+[1]PERMISO!L203+[1]REGISTRO!L203+[1]CERTIFICADOS!L203</f>
        <v>0</v>
      </c>
      <c r="M202" s="100">
        <f>+[1]FISCALIZACIONES!M203+[1]LICENCIAS!M203+[1]PERMISO!M203+[1]REGISTRO!M203+[1]CERTIFICADOS!M203</f>
        <v>0</v>
      </c>
      <c r="N202" s="100">
        <f>+[1]FISCALIZACIONES!N203+[1]LICENCIAS!N203+[1]PERMISO!N203+[1]REGISTRO!N203+[1]CERTIFICADOS!N203</f>
        <v>0</v>
      </c>
      <c r="O202" s="100">
        <f>+[1]FISCALIZACIONES!O203+[1]LICENCIAS!O203+[1]PERMISO!O203+[1]REGISTRO!O203+[1]CERTIFICADOS!O203</f>
        <v>0</v>
      </c>
      <c r="P202" s="100">
        <f>+[1]FISCALIZACIONES!P203+[1]LICENCIAS!P203+[1]PERMISO!P203+[1]REGISTRO!P203+[1]CERTIFICADOS!P203</f>
        <v>0</v>
      </c>
      <c r="Q202" s="100">
        <f>+[1]FISCALIZACIONES!Q203+[1]LICENCIAS!Q203+[1]PERMISO!Q203+[1]REGISTRO!Q203+[1]CERTIFICADOS!Q203</f>
        <v>0</v>
      </c>
      <c r="R202" s="100">
        <f>+[1]FISCALIZACIONES!R203+[1]LICENCIAS!R203+[1]PERMISO!R203+[1]REGISTRO!R203+[1]CERTIFICADOS!R203</f>
        <v>0</v>
      </c>
      <c r="S202" s="100">
        <f>+[1]FISCALIZACIONES!S203+[1]LICENCIAS!S203+[1]PERMISO!S203+[1]REGISTRO!S203+[1]CERTIFICADOS!S203</f>
        <v>0</v>
      </c>
      <c r="T202" s="100">
        <f>+[1]FISCALIZACIONES!T203+[1]LICENCIAS!T203+[1]PERMISO!T203+[1]REGISTRO!T203+[1]CERTIFICADOS!T203</f>
        <v>0</v>
      </c>
      <c r="U202" s="100">
        <f>+[1]FISCALIZACIONES!U203+[1]LICENCIAS!U203+[1]PERMISO!U203+[1]REGISTRO!U203+[1]CERTIFICADOS!U203</f>
        <v>0</v>
      </c>
      <c r="V202" s="100">
        <f>+[1]FISCALIZACIONES!V203+[1]LICENCIAS!V203+[1]PERMISO!V203+[1]REGISTRO!V203+[1]CERTIFICADOS!V203</f>
        <v>0</v>
      </c>
      <c r="W202" s="100">
        <f>+[1]FISCALIZACIONES!W203+[1]LICENCIAS!W203+[1]PERMISO!W203+[1]REGISTRO!W203+[1]CERTIFICADOS!W203</f>
        <v>0</v>
      </c>
      <c r="X202" s="100">
        <f>+[1]FISCALIZACIONES!X203+[1]LICENCIAS!X203+[1]PERMISO!X203+[1]REGISTRO!X203+[1]CERTIFICADOS!X203</f>
        <v>0</v>
      </c>
      <c r="Y202" s="100">
        <f>+[1]FISCALIZACIONES!Y203+[1]LICENCIAS!Y203+[1]PERMISO!Y203+[1]REGISTRO!Y203+[1]CERTIFICADOS!Y203</f>
        <v>0</v>
      </c>
      <c r="Z202" s="100">
        <f>+[1]FISCALIZACIONES!Z203+[1]LICENCIAS!Z203+[1]PERMISO!Z203+[1]REGISTRO!Z203+[1]CERTIFICADOS!Z203</f>
        <v>0</v>
      </c>
      <c r="AA202" s="101" t="e">
        <f t="shared" si="98"/>
        <v>#REF!</v>
      </c>
      <c r="AB202" s="101" t="e">
        <f t="shared" si="99"/>
        <v>#REF!</v>
      </c>
      <c r="AC202" s="102" t="e">
        <f t="shared" si="100"/>
        <v>#REF!</v>
      </c>
      <c r="AD202" s="102" t="e">
        <f t="shared" si="101"/>
        <v>#REF!</v>
      </c>
      <c r="AE202" s="102" t="e">
        <f t="shared" si="102"/>
        <v>#REF!</v>
      </c>
      <c r="AF202" s="102" t="e">
        <f t="shared" si="103"/>
        <v>#REF!</v>
      </c>
      <c r="AG202" s="102" t="e">
        <f t="shared" si="104"/>
        <v>#REF!</v>
      </c>
      <c r="AH202" s="102" t="e">
        <f t="shared" si="105"/>
        <v>#REF!</v>
      </c>
      <c r="AI202" s="103" t="e">
        <f t="shared" si="106"/>
        <v>#REF!</v>
      </c>
      <c r="AJ202" s="103" t="e">
        <f t="shared" si="107"/>
        <v>#REF!</v>
      </c>
      <c r="AK202" s="103" t="e">
        <f t="shared" si="108"/>
        <v>#REF!</v>
      </c>
      <c r="AL202" s="103" t="e">
        <f t="shared" si="109"/>
        <v>#REF!</v>
      </c>
      <c r="AM202" s="103" t="e">
        <f t="shared" si="110"/>
        <v>#REF!</v>
      </c>
      <c r="AN202" s="103" t="e">
        <f t="shared" si="111"/>
        <v>#REF!</v>
      </c>
      <c r="AO202" s="103" t="e">
        <f t="shared" si="112"/>
        <v>#REF!</v>
      </c>
      <c r="AP202" s="103" t="e">
        <f t="shared" si="113"/>
        <v>#REF!</v>
      </c>
      <c r="AQ202" s="103" t="e">
        <f t="shared" si="114"/>
        <v>#REF!</v>
      </c>
      <c r="AR202" s="103" t="e">
        <f t="shared" si="115"/>
        <v>#REF!</v>
      </c>
      <c r="AS202" s="103" t="e">
        <f t="shared" si="116"/>
        <v>#REF!</v>
      </c>
      <c r="AT202" s="103" t="e">
        <f t="shared" si="117"/>
        <v>#REF!</v>
      </c>
      <c r="AU202" s="103" t="e">
        <f t="shared" si="118"/>
        <v>#REF!</v>
      </c>
      <c r="AV202" s="103" t="e">
        <f t="shared" si="119"/>
        <v>#REF!</v>
      </c>
      <c r="AW202" s="103" t="e">
        <f t="shared" si="120"/>
        <v>#REF!</v>
      </c>
      <c r="AX202" s="103" t="e">
        <f t="shared" si="121"/>
        <v>#REF!</v>
      </c>
      <c r="AY202" s="103" t="e">
        <f t="shared" si="122"/>
        <v>#REF!</v>
      </c>
      <c r="AZ202" s="103" t="e">
        <f t="shared" si="123"/>
        <v>#REF!</v>
      </c>
      <c r="BA202" s="103" t="e">
        <f t="shared" si="124"/>
        <v>#REF!</v>
      </c>
      <c r="BB202" s="103" t="e">
        <f t="shared" si="125"/>
        <v>#REF!</v>
      </c>
      <c r="BC202" s="103" t="e">
        <f t="shared" si="126"/>
        <v>#REF!</v>
      </c>
      <c r="BD202" s="103" t="e">
        <f t="shared" si="127"/>
        <v>#REF!</v>
      </c>
      <c r="BE202" s="103" t="e">
        <f t="shared" si="128"/>
        <v>#REF!</v>
      </c>
    </row>
    <row r="203" spans="1:57">
      <c r="A203" s="290"/>
      <c r="B203" s="296"/>
      <c r="C203" s="107" t="s">
        <v>420</v>
      </c>
      <c r="D203" s="114">
        <f t="shared" si="97"/>
        <v>25</v>
      </c>
      <c r="E203" s="100">
        <f>+[1]FISCALIZACIONES!E204+[1]LICENCIAS!E204+[1]PERMISO!E204+[1]REGISTRO!E204+[1]CERTIFICADOS!E204</f>
        <v>0</v>
      </c>
      <c r="F203" s="100">
        <f>+[1]FISCALIZACIONES!F204+[1]LICENCIAS!F204+[1]PERMISO!F204+[1]REGISTRO!F204+[1]CERTIFICADOS!F204</f>
        <v>4</v>
      </c>
      <c r="G203" s="100">
        <f>+[1]FISCALIZACIONES!G204+[1]LICENCIAS!G204+[1]PERMISO!G204+[1]REGISTRO!G204+[1]CERTIFICADOS!G204</f>
        <v>3</v>
      </c>
      <c r="H203" s="100">
        <f>+[1]FISCALIZACIONES!H204+[1]LICENCIAS!H204+[1]PERMISO!H204+[1]REGISTRO!H204+[1]CERTIFICADOS!H204</f>
        <v>15</v>
      </c>
      <c r="I203" s="100">
        <f>+[1]FISCALIZACIONES!I204+[1]LICENCIAS!I204+[1]PERMISO!I204+[1]REGISTRO!I204+[1]CERTIFICADOS!I204</f>
        <v>0</v>
      </c>
      <c r="J203" s="100">
        <f>+[1]FISCALIZACIONES!J204+[1]LICENCIAS!J204+[1]PERMISO!J204+[1]REGISTRO!J204+[1]CERTIFICADOS!J204</f>
        <v>1</v>
      </c>
      <c r="K203" s="100">
        <f>+[1]FISCALIZACIONES!K204+[1]LICENCIAS!K204+[1]PERMISO!K204+[1]REGISTRO!K204+[1]CERTIFICADOS!K204</f>
        <v>0</v>
      </c>
      <c r="L203" s="100">
        <f>+[1]FISCALIZACIONES!L204+[1]LICENCIAS!L204+[1]PERMISO!L204+[1]REGISTRO!L204+[1]CERTIFICADOS!L204</f>
        <v>2</v>
      </c>
      <c r="M203" s="100">
        <f>+[1]FISCALIZACIONES!M204+[1]LICENCIAS!M204+[1]PERMISO!M204+[1]REGISTRO!M204+[1]CERTIFICADOS!M204</f>
        <v>0</v>
      </c>
      <c r="N203" s="100">
        <f>+[1]FISCALIZACIONES!N204+[1]LICENCIAS!N204+[1]PERMISO!N204+[1]REGISTRO!N204+[1]CERTIFICADOS!N204</f>
        <v>0</v>
      </c>
      <c r="O203" s="100">
        <f>+[1]FISCALIZACIONES!O204+[1]LICENCIAS!O204+[1]PERMISO!O204+[1]REGISTRO!O204+[1]CERTIFICADOS!O204</f>
        <v>0</v>
      </c>
      <c r="P203" s="100">
        <f>+[1]FISCALIZACIONES!P204+[1]LICENCIAS!P204+[1]PERMISO!P204+[1]REGISTRO!P204+[1]CERTIFICADOS!P204</f>
        <v>0</v>
      </c>
      <c r="Q203" s="100">
        <f>+[1]FISCALIZACIONES!Q204+[1]LICENCIAS!Q204+[1]PERMISO!Q204+[1]REGISTRO!Q204+[1]CERTIFICADOS!Q204</f>
        <v>0</v>
      </c>
      <c r="R203" s="100">
        <f>+[1]FISCALIZACIONES!R204+[1]LICENCIAS!R204+[1]PERMISO!R204+[1]REGISTRO!R204+[1]CERTIFICADOS!R204</f>
        <v>0</v>
      </c>
      <c r="S203" s="100">
        <f>+[1]FISCALIZACIONES!S204+[1]LICENCIAS!S204+[1]PERMISO!S204+[1]REGISTRO!S204+[1]CERTIFICADOS!S204</f>
        <v>0</v>
      </c>
      <c r="T203" s="100">
        <f>+[1]FISCALIZACIONES!T204+[1]LICENCIAS!T204+[1]PERMISO!T204+[1]REGISTRO!T204+[1]CERTIFICADOS!T204</f>
        <v>0</v>
      </c>
      <c r="U203" s="100">
        <f>+[1]FISCALIZACIONES!U204+[1]LICENCIAS!U204+[1]PERMISO!U204+[1]REGISTRO!U204+[1]CERTIFICADOS!U204</f>
        <v>0</v>
      </c>
      <c r="V203" s="100">
        <f>+[1]FISCALIZACIONES!V204+[1]LICENCIAS!V204+[1]PERMISO!V204+[1]REGISTRO!V204+[1]CERTIFICADOS!V204</f>
        <v>0</v>
      </c>
      <c r="W203" s="100">
        <f>+[1]FISCALIZACIONES!W204+[1]LICENCIAS!W204+[1]PERMISO!W204+[1]REGISTRO!W204+[1]CERTIFICADOS!W204</f>
        <v>0</v>
      </c>
      <c r="X203" s="100">
        <f>+[1]FISCALIZACIONES!X204+[1]LICENCIAS!X204+[1]PERMISO!X204+[1]REGISTRO!X204+[1]CERTIFICADOS!X204</f>
        <v>0</v>
      </c>
      <c r="Y203" s="100">
        <f>+[1]FISCALIZACIONES!Y204+[1]LICENCIAS!Y204+[1]PERMISO!Y204+[1]REGISTRO!Y204+[1]CERTIFICADOS!Y204</f>
        <v>0</v>
      </c>
      <c r="Z203" s="100">
        <f>+[1]FISCALIZACIONES!Z204+[1]LICENCIAS!Z204+[1]PERMISO!Z204+[1]REGISTRO!Z204+[1]CERTIFICADOS!Z204</f>
        <v>0</v>
      </c>
      <c r="AA203" s="101" t="e">
        <f t="shared" si="98"/>
        <v>#REF!</v>
      </c>
      <c r="AB203" s="101" t="e">
        <f t="shared" si="99"/>
        <v>#REF!</v>
      </c>
      <c r="AC203" s="102" t="e">
        <f t="shared" si="100"/>
        <v>#REF!</v>
      </c>
      <c r="AD203" s="102" t="e">
        <f t="shared" si="101"/>
        <v>#REF!</v>
      </c>
      <c r="AE203" s="102" t="e">
        <f t="shared" si="102"/>
        <v>#REF!</v>
      </c>
      <c r="AF203" s="102" t="e">
        <f t="shared" si="103"/>
        <v>#REF!</v>
      </c>
      <c r="AG203" s="102" t="e">
        <f t="shared" si="104"/>
        <v>#REF!</v>
      </c>
      <c r="AH203" s="102" t="e">
        <f t="shared" si="105"/>
        <v>#REF!</v>
      </c>
      <c r="AI203" s="103" t="e">
        <f t="shared" si="106"/>
        <v>#REF!</v>
      </c>
      <c r="AJ203" s="103" t="e">
        <f t="shared" si="107"/>
        <v>#REF!</v>
      </c>
      <c r="AK203" s="103" t="e">
        <f t="shared" si="108"/>
        <v>#REF!</v>
      </c>
      <c r="AL203" s="103" t="e">
        <f t="shared" si="109"/>
        <v>#REF!</v>
      </c>
      <c r="AM203" s="103" t="e">
        <f t="shared" si="110"/>
        <v>#REF!</v>
      </c>
      <c r="AN203" s="103" t="e">
        <f t="shared" si="111"/>
        <v>#REF!</v>
      </c>
      <c r="AO203" s="103" t="e">
        <f t="shared" si="112"/>
        <v>#REF!</v>
      </c>
      <c r="AP203" s="103" t="e">
        <f t="shared" si="113"/>
        <v>#REF!</v>
      </c>
      <c r="AQ203" s="103" t="e">
        <f t="shared" si="114"/>
        <v>#REF!</v>
      </c>
      <c r="AR203" s="103" t="e">
        <f t="shared" si="115"/>
        <v>#REF!</v>
      </c>
      <c r="AS203" s="103" t="e">
        <f t="shared" si="116"/>
        <v>#REF!</v>
      </c>
      <c r="AT203" s="103" t="e">
        <f t="shared" si="117"/>
        <v>#REF!</v>
      </c>
      <c r="AU203" s="103" t="e">
        <f t="shared" si="118"/>
        <v>#REF!</v>
      </c>
      <c r="AV203" s="103" t="e">
        <f t="shared" si="119"/>
        <v>#REF!</v>
      </c>
      <c r="AW203" s="103" t="e">
        <f t="shared" si="120"/>
        <v>#REF!</v>
      </c>
      <c r="AX203" s="103" t="e">
        <f t="shared" si="121"/>
        <v>#REF!</v>
      </c>
      <c r="AY203" s="103" t="e">
        <f t="shared" si="122"/>
        <v>#REF!</v>
      </c>
      <c r="AZ203" s="103" t="e">
        <f t="shared" si="123"/>
        <v>#REF!</v>
      </c>
      <c r="BA203" s="103" t="e">
        <f t="shared" si="124"/>
        <v>#REF!</v>
      </c>
      <c r="BB203" s="103" t="e">
        <f t="shared" si="125"/>
        <v>#REF!</v>
      </c>
      <c r="BC203" s="103" t="e">
        <f t="shared" si="126"/>
        <v>#REF!</v>
      </c>
      <c r="BD203" s="103" t="e">
        <f t="shared" si="127"/>
        <v>#REF!</v>
      </c>
      <c r="BE203" s="103" t="e">
        <f t="shared" si="128"/>
        <v>#REF!</v>
      </c>
    </row>
    <row r="204" spans="1:57">
      <c r="A204" s="290"/>
      <c r="B204" s="296"/>
      <c r="C204" s="107" t="s">
        <v>421</v>
      </c>
      <c r="D204" s="114">
        <f t="shared" si="97"/>
        <v>19</v>
      </c>
      <c r="E204" s="100">
        <f>+[1]FISCALIZACIONES!E205+[1]LICENCIAS!E205+[1]PERMISO!E205+[1]REGISTRO!E205+[1]CERTIFICADOS!E205</f>
        <v>1</v>
      </c>
      <c r="F204" s="100">
        <f>+[1]FISCALIZACIONES!F205+[1]LICENCIAS!F205+[1]PERMISO!F205+[1]REGISTRO!F205+[1]CERTIFICADOS!F205</f>
        <v>0</v>
      </c>
      <c r="G204" s="100">
        <f>+[1]FISCALIZACIONES!G205+[1]LICENCIAS!G205+[1]PERMISO!G205+[1]REGISTRO!G205+[1]CERTIFICADOS!G205</f>
        <v>1</v>
      </c>
      <c r="H204" s="100">
        <f>+[1]FISCALIZACIONES!H205+[1]LICENCIAS!H205+[1]PERMISO!H205+[1]REGISTRO!H205+[1]CERTIFICADOS!H205</f>
        <v>11</v>
      </c>
      <c r="I204" s="100">
        <f>+[1]FISCALIZACIONES!I205+[1]LICENCIAS!I205+[1]PERMISO!I205+[1]REGISTRO!I205+[1]CERTIFICADOS!I205</f>
        <v>5</v>
      </c>
      <c r="J204" s="100">
        <f>+[1]FISCALIZACIONES!J205+[1]LICENCIAS!J205+[1]PERMISO!J205+[1]REGISTRO!J205+[1]CERTIFICADOS!J205</f>
        <v>1</v>
      </c>
      <c r="K204" s="100">
        <f>+[1]FISCALIZACIONES!K205+[1]LICENCIAS!K205+[1]PERMISO!K205+[1]REGISTRO!K205+[1]CERTIFICADOS!K205</f>
        <v>0</v>
      </c>
      <c r="L204" s="100">
        <f>+[1]FISCALIZACIONES!L205+[1]LICENCIAS!L205+[1]PERMISO!L205+[1]REGISTRO!L205+[1]CERTIFICADOS!L205</f>
        <v>0</v>
      </c>
      <c r="M204" s="100">
        <f>+[1]FISCALIZACIONES!M205+[1]LICENCIAS!M205+[1]PERMISO!M205+[1]REGISTRO!M205+[1]CERTIFICADOS!M205</f>
        <v>0</v>
      </c>
      <c r="N204" s="100">
        <f>+[1]FISCALIZACIONES!N205+[1]LICENCIAS!N205+[1]PERMISO!N205+[1]REGISTRO!N205+[1]CERTIFICADOS!N205</f>
        <v>0</v>
      </c>
      <c r="O204" s="100">
        <f>+[1]FISCALIZACIONES!O205+[1]LICENCIAS!O205+[1]PERMISO!O205+[1]REGISTRO!O205+[1]CERTIFICADOS!O205</f>
        <v>0</v>
      </c>
      <c r="P204" s="100">
        <f>+[1]FISCALIZACIONES!P205+[1]LICENCIAS!P205+[1]PERMISO!P205+[1]REGISTRO!P205+[1]CERTIFICADOS!P205</f>
        <v>0</v>
      </c>
      <c r="Q204" s="100">
        <f>+[1]FISCALIZACIONES!Q205+[1]LICENCIAS!Q205+[1]PERMISO!Q205+[1]REGISTRO!Q205+[1]CERTIFICADOS!Q205</f>
        <v>0</v>
      </c>
      <c r="R204" s="100">
        <f>+[1]FISCALIZACIONES!R205+[1]LICENCIAS!R205+[1]PERMISO!R205+[1]REGISTRO!R205+[1]CERTIFICADOS!R205</f>
        <v>0</v>
      </c>
      <c r="S204" s="100">
        <f>+[1]FISCALIZACIONES!S205+[1]LICENCIAS!S205+[1]PERMISO!S205+[1]REGISTRO!S205+[1]CERTIFICADOS!S205</f>
        <v>0</v>
      </c>
      <c r="T204" s="100">
        <f>+[1]FISCALIZACIONES!T205+[1]LICENCIAS!T205+[1]PERMISO!T205+[1]REGISTRO!T205+[1]CERTIFICADOS!T205</f>
        <v>0</v>
      </c>
      <c r="U204" s="100">
        <f>+[1]FISCALIZACIONES!U205+[1]LICENCIAS!U205+[1]PERMISO!U205+[1]REGISTRO!U205+[1]CERTIFICADOS!U205</f>
        <v>0</v>
      </c>
      <c r="V204" s="100">
        <f>+[1]FISCALIZACIONES!V205+[1]LICENCIAS!V205+[1]PERMISO!V205+[1]REGISTRO!V205+[1]CERTIFICADOS!V205</f>
        <v>0</v>
      </c>
      <c r="W204" s="100">
        <f>+[1]FISCALIZACIONES!W205+[1]LICENCIAS!W205+[1]PERMISO!W205+[1]REGISTRO!W205+[1]CERTIFICADOS!W205</f>
        <v>0</v>
      </c>
      <c r="X204" s="100">
        <f>+[1]FISCALIZACIONES!X205+[1]LICENCIAS!X205+[1]PERMISO!X205+[1]REGISTRO!X205+[1]CERTIFICADOS!X205</f>
        <v>0</v>
      </c>
      <c r="Y204" s="100">
        <f>+[1]FISCALIZACIONES!Y205+[1]LICENCIAS!Y205+[1]PERMISO!Y205+[1]REGISTRO!Y205+[1]CERTIFICADOS!Y205</f>
        <v>0</v>
      </c>
      <c r="Z204" s="100">
        <f>+[1]FISCALIZACIONES!Z205+[1]LICENCIAS!Z205+[1]PERMISO!Z205+[1]REGISTRO!Z205+[1]CERTIFICADOS!Z205</f>
        <v>0</v>
      </c>
      <c r="AA204" s="101" t="e">
        <f t="shared" si="98"/>
        <v>#REF!</v>
      </c>
      <c r="AB204" s="101" t="e">
        <f t="shared" si="99"/>
        <v>#REF!</v>
      </c>
      <c r="AC204" s="102" t="e">
        <f t="shared" si="100"/>
        <v>#REF!</v>
      </c>
      <c r="AD204" s="102" t="e">
        <f t="shared" si="101"/>
        <v>#REF!</v>
      </c>
      <c r="AE204" s="102" t="e">
        <f t="shared" si="102"/>
        <v>#REF!</v>
      </c>
      <c r="AF204" s="102" t="e">
        <f t="shared" si="103"/>
        <v>#REF!</v>
      </c>
      <c r="AG204" s="102" t="e">
        <f t="shared" si="104"/>
        <v>#REF!</v>
      </c>
      <c r="AH204" s="102" t="e">
        <f t="shared" si="105"/>
        <v>#REF!</v>
      </c>
      <c r="AI204" s="103" t="e">
        <f t="shared" si="106"/>
        <v>#REF!</v>
      </c>
      <c r="AJ204" s="103" t="e">
        <f t="shared" si="107"/>
        <v>#REF!</v>
      </c>
      <c r="AK204" s="103" t="e">
        <f t="shared" si="108"/>
        <v>#REF!</v>
      </c>
      <c r="AL204" s="103" t="e">
        <f t="shared" si="109"/>
        <v>#REF!</v>
      </c>
      <c r="AM204" s="103" t="e">
        <f t="shared" si="110"/>
        <v>#REF!</v>
      </c>
      <c r="AN204" s="103" t="e">
        <f t="shared" si="111"/>
        <v>#REF!</v>
      </c>
      <c r="AO204" s="103" t="e">
        <f t="shared" si="112"/>
        <v>#REF!</v>
      </c>
      <c r="AP204" s="103" t="e">
        <f t="shared" si="113"/>
        <v>#REF!</v>
      </c>
      <c r="AQ204" s="103" t="e">
        <f t="shared" si="114"/>
        <v>#REF!</v>
      </c>
      <c r="AR204" s="103" t="e">
        <f t="shared" si="115"/>
        <v>#REF!</v>
      </c>
      <c r="AS204" s="103" t="e">
        <f t="shared" si="116"/>
        <v>#REF!</v>
      </c>
      <c r="AT204" s="103" t="e">
        <f t="shared" si="117"/>
        <v>#REF!</v>
      </c>
      <c r="AU204" s="103" t="e">
        <f t="shared" si="118"/>
        <v>#REF!</v>
      </c>
      <c r="AV204" s="103" t="e">
        <f t="shared" si="119"/>
        <v>#REF!</v>
      </c>
      <c r="AW204" s="103" t="e">
        <f t="shared" si="120"/>
        <v>#REF!</v>
      </c>
      <c r="AX204" s="103" t="e">
        <f t="shared" si="121"/>
        <v>#REF!</v>
      </c>
      <c r="AY204" s="103" t="e">
        <f t="shared" si="122"/>
        <v>#REF!</v>
      </c>
      <c r="AZ204" s="103" t="e">
        <f t="shared" si="123"/>
        <v>#REF!</v>
      </c>
      <c r="BA204" s="103" t="e">
        <f t="shared" si="124"/>
        <v>#REF!</v>
      </c>
      <c r="BB204" s="103" t="e">
        <f t="shared" si="125"/>
        <v>#REF!</v>
      </c>
      <c r="BC204" s="103" t="e">
        <f t="shared" si="126"/>
        <v>#REF!</v>
      </c>
      <c r="BD204" s="103" t="e">
        <f t="shared" si="127"/>
        <v>#REF!</v>
      </c>
      <c r="BE204" s="103" t="e">
        <f t="shared" si="128"/>
        <v>#REF!</v>
      </c>
    </row>
    <row r="205" spans="1:57">
      <c r="A205" s="290"/>
      <c r="B205" s="296"/>
      <c r="C205" s="107" t="s">
        <v>422</v>
      </c>
      <c r="D205" s="114">
        <f t="shared" si="97"/>
        <v>23</v>
      </c>
      <c r="E205" s="100">
        <f>+[1]FISCALIZACIONES!E206+[1]LICENCIAS!E206+[1]PERMISO!E206+[1]REGISTRO!E206+[1]CERTIFICADOS!E206</f>
        <v>1</v>
      </c>
      <c r="F205" s="100">
        <f>+[1]FISCALIZACIONES!F206+[1]LICENCIAS!F206+[1]PERMISO!F206+[1]REGISTRO!F206+[1]CERTIFICADOS!F206</f>
        <v>6</v>
      </c>
      <c r="G205" s="100">
        <f>+[1]FISCALIZACIONES!G206+[1]LICENCIAS!G206+[1]PERMISO!G206+[1]REGISTRO!G206+[1]CERTIFICADOS!G206</f>
        <v>4</v>
      </c>
      <c r="H205" s="100">
        <f>+[1]FISCALIZACIONES!H206+[1]LICENCIAS!H206+[1]PERMISO!H206+[1]REGISTRO!H206+[1]CERTIFICADOS!H206</f>
        <v>10</v>
      </c>
      <c r="I205" s="100">
        <f>+[1]FISCALIZACIONES!I206+[1]LICENCIAS!I206+[1]PERMISO!I206+[1]REGISTRO!I206+[1]CERTIFICADOS!I206</f>
        <v>0</v>
      </c>
      <c r="J205" s="100">
        <f>+[1]FISCALIZACIONES!J206+[1]LICENCIAS!J206+[1]PERMISO!J206+[1]REGISTRO!J206+[1]CERTIFICADOS!J206</f>
        <v>0</v>
      </c>
      <c r="K205" s="100">
        <f>+[1]FISCALIZACIONES!K206+[1]LICENCIAS!K206+[1]PERMISO!K206+[1]REGISTRO!K206+[1]CERTIFICADOS!K206</f>
        <v>0</v>
      </c>
      <c r="L205" s="100">
        <f>+[1]FISCALIZACIONES!L206+[1]LICENCIAS!L206+[1]PERMISO!L206+[1]REGISTRO!L206+[1]CERTIFICADOS!L206</f>
        <v>2</v>
      </c>
      <c r="M205" s="100">
        <f>+[1]FISCALIZACIONES!M206+[1]LICENCIAS!M206+[1]PERMISO!M206+[1]REGISTRO!M206+[1]CERTIFICADOS!M206</f>
        <v>0</v>
      </c>
      <c r="N205" s="100">
        <f>+[1]FISCALIZACIONES!N206+[1]LICENCIAS!N206+[1]PERMISO!N206+[1]REGISTRO!N206+[1]CERTIFICADOS!N206</f>
        <v>0</v>
      </c>
      <c r="O205" s="100">
        <f>+[1]FISCALIZACIONES!O206+[1]LICENCIAS!O206+[1]PERMISO!O206+[1]REGISTRO!O206+[1]CERTIFICADOS!O206</f>
        <v>0</v>
      </c>
      <c r="P205" s="100">
        <f>+[1]FISCALIZACIONES!P206+[1]LICENCIAS!P206+[1]PERMISO!P206+[1]REGISTRO!P206+[1]CERTIFICADOS!P206</f>
        <v>0</v>
      </c>
      <c r="Q205" s="100">
        <f>+[1]FISCALIZACIONES!Q206+[1]LICENCIAS!Q206+[1]PERMISO!Q206+[1]REGISTRO!Q206+[1]CERTIFICADOS!Q206</f>
        <v>0</v>
      </c>
      <c r="R205" s="100">
        <f>+[1]FISCALIZACIONES!R206+[1]LICENCIAS!R206+[1]PERMISO!R206+[1]REGISTRO!R206+[1]CERTIFICADOS!R206</f>
        <v>0</v>
      </c>
      <c r="S205" s="100">
        <f>+[1]FISCALIZACIONES!S206+[1]LICENCIAS!S206+[1]PERMISO!S206+[1]REGISTRO!S206+[1]CERTIFICADOS!S206</f>
        <v>0</v>
      </c>
      <c r="T205" s="100">
        <f>+[1]FISCALIZACIONES!T206+[1]LICENCIAS!T206+[1]PERMISO!T206+[1]REGISTRO!T206+[1]CERTIFICADOS!T206</f>
        <v>0</v>
      </c>
      <c r="U205" s="100">
        <f>+[1]FISCALIZACIONES!U206+[1]LICENCIAS!U206+[1]PERMISO!U206+[1]REGISTRO!U206+[1]CERTIFICADOS!U206</f>
        <v>0</v>
      </c>
      <c r="V205" s="100">
        <f>+[1]FISCALIZACIONES!V206+[1]LICENCIAS!V206+[1]PERMISO!V206+[1]REGISTRO!V206+[1]CERTIFICADOS!V206</f>
        <v>0</v>
      </c>
      <c r="W205" s="100">
        <f>+[1]FISCALIZACIONES!W206+[1]LICENCIAS!W206+[1]PERMISO!W206+[1]REGISTRO!W206+[1]CERTIFICADOS!W206</f>
        <v>0</v>
      </c>
      <c r="X205" s="100">
        <f>+[1]FISCALIZACIONES!X206+[1]LICENCIAS!X206+[1]PERMISO!X206+[1]REGISTRO!X206+[1]CERTIFICADOS!X206</f>
        <v>0</v>
      </c>
      <c r="Y205" s="100">
        <f>+[1]FISCALIZACIONES!Y206+[1]LICENCIAS!Y206+[1]PERMISO!Y206+[1]REGISTRO!Y206+[1]CERTIFICADOS!Y206</f>
        <v>0</v>
      </c>
      <c r="Z205" s="100">
        <f>+[1]FISCALIZACIONES!Z206+[1]LICENCIAS!Z206+[1]PERMISO!Z206+[1]REGISTRO!Z206+[1]CERTIFICADOS!Z206</f>
        <v>0</v>
      </c>
      <c r="AA205" s="101" t="e">
        <f t="shared" si="98"/>
        <v>#REF!</v>
      </c>
      <c r="AB205" s="101" t="e">
        <f t="shared" si="99"/>
        <v>#REF!</v>
      </c>
      <c r="AC205" s="102" t="e">
        <f t="shared" si="100"/>
        <v>#REF!</v>
      </c>
      <c r="AD205" s="102" t="e">
        <f t="shared" si="101"/>
        <v>#REF!</v>
      </c>
      <c r="AE205" s="102" t="e">
        <f t="shared" si="102"/>
        <v>#REF!</v>
      </c>
      <c r="AF205" s="102" t="e">
        <f t="shared" si="103"/>
        <v>#REF!</v>
      </c>
      <c r="AG205" s="102" t="e">
        <f t="shared" si="104"/>
        <v>#REF!</v>
      </c>
      <c r="AH205" s="102" t="e">
        <f t="shared" si="105"/>
        <v>#REF!</v>
      </c>
      <c r="AI205" s="103" t="e">
        <f t="shared" si="106"/>
        <v>#REF!</v>
      </c>
      <c r="AJ205" s="103" t="e">
        <f t="shared" si="107"/>
        <v>#REF!</v>
      </c>
      <c r="AK205" s="103" t="e">
        <f t="shared" si="108"/>
        <v>#REF!</v>
      </c>
      <c r="AL205" s="103" t="e">
        <f t="shared" si="109"/>
        <v>#REF!</v>
      </c>
      <c r="AM205" s="103" t="e">
        <f t="shared" si="110"/>
        <v>#REF!</v>
      </c>
      <c r="AN205" s="103" t="e">
        <f t="shared" si="111"/>
        <v>#REF!</v>
      </c>
      <c r="AO205" s="103" t="e">
        <f t="shared" si="112"/>
        <v>#REF!</v>
      </c>
      <c r="AP205" s="103" t="e">
        <f t="shared" si="113"/>
        <v>#REF!</v>
      </c>
      <c r="AQ205" s="103" t="e">
        <f t="shared" si="114"/>
        <v>#REF!</v>
      </c>
      <c r="AR205" s="103" t="e">
        <f t="shared" si="115"/>
        <v>#REF!</v>
      </c>
      <c r="AS205" s="103" t="e">
        <f t="shared" si="116"/>
        <v>#REF!</v>
      </c>
      <c r="AT205" s="103" t="e">
        <f t="shared" si="117"/>
        <v>#REF!</v>
      </c>
      <c r="AU205" s="103" t="e">
        <f t="shared" si="118"/>
        <v>#REF!</v>
      </c>
      <c r="AV205" s="103" t="e">
        <f t="shared" si="119"/>
        <v>#REF!</v>
      </c>
      <c r="AW205" s="103" t="e">
        <f t="shared" si="120"/>
        <v>#REF!</v>
      </c>
      <c r="AX205" s="103" t="e">
        <f t="shared" si="121"/>
        <v>#REF!</v>
      </c>
      <c r="AY205" s="103" t="e">
        <f t="shared" si="122"/>
        <v>#REF!</v>
      </c>
      <c r="AZ205" s="103" t="e">
        <f t="shared" si="123"/>
        <v>#REF!</v>
      </c>
      <c r="BA205" s="103" t="e">
        <f t="shared" si="124"/>
        <v>#REF!</v>
      </c>
      <c r="BB205" s="103" t="e">
        <f t="shared" si="125"/>
        <v>#REF!</v>
      </c>
      <c r="BC205" s="103" t="e">
        <f t="shared" si="126"/>
        <v>#REF!</v>
      </c>
      <c r="BD205" s="103" t="e">
        <f t="shared" si="127"/>
        <v>#REF!</v>
      </c>
      <c r="BE205" s="103" t="e">
        <f t="shared" si="128"/>
        <v>#REF!</v>
      </c>
    </row>
    <row r="206" spans="1:57">
      <c r="A206" s="290"/>
      <c r="B206" s="296"/>
      <c r="C206" s="107" t="s">
        <v>423</v>
      </c>
      <c r="D206" s="114">
        <f t="shared" si="97"/>
        <v>4</v>
      </c>
      <c r="E206" s="100">
        <f>+[1]FISCALIZACIONES!E207+[1]LICENCIAS!E207+[1]PERMISO!E207+[1]REGISTRO!E207+[1]CERTIFICADOS!E207</f>
        <v>1</v>
      </c>
      <c r="F206" s="100">
        <f>+[1]FISCALIZACIONES!F207+[1]LICENCIAS!F207+[1]PERMISO!F207+[1]REGISTRO!F207+[1]CERTIFICADOS!F207</f>
        <v>1</v>
      </c>
      <c r="G206" s="100">
        <f>+[1]FISCALIZACIONES!G207+[1]LICENCIAS!G207+[1]PERMISO!G207+[1]REGISTRO!G207+[1]CERTIFICADOS!G207</f>
        <v>0</v>
      </c>
      <c r="H206" s="100">
        <f>+[1]FISCALIZACIONES!H207+[1]LICENCIAS!H207+[1]PERMISO!H207+[1]REGISTRO!H207+[1]CERTIFICADOS!H207</f>
        <v>2</v>
      </c>
      <c r="I206" s="100">
        <f>+[1]FISCALIZACIONES!I207+[1]LICENCIAS!I207+[1]PERMISO!I207+[1]REGISTRO!I207+[1]CERTIFICADOS!I207</f>
        <v>0</v>
      </c>
      <c r="J206" s="100">
        <f>+[1]FISCALIZACIONES!J207+[1]LICENCIAS!J207+[1]PERMISO!J207+[1]REGISTRO!J207+[1]CERTIFICADOS!J207</f>
        <v>0</v>
      </c>
      <c r="K206" s="100">
        <f>+[1]FISCALIZACIONES!K207+[1]LICENCIAS!K207+[1]PERMISO!K207+[1]REGISTRO!K207+[1]CERTIFICADOS!K207</f>
        <v>0</v>
      </c>
      <c r="L206" s="100">
        <f>+[1]FISCALIZACIONES!L207+[1]LICENCIAS!L207+[1]PERMISO!L207+[1]REGISTRO!L207+[1]CERTIFICADOS!L207</f>
        <v>0</v>
      </c>
      <c r="M206" s="100">
        <f>+[1]FISCALIZACIONES!M207+[1]LICENCIAS!M207+[1]PERMISO!M207+[1]REGISTRO!M207+[1]CERTIFICADOS!M207</f>
        <v>0</v>
      </c>
      <c r="N206" s="100">
        <f>+[1]FISCALIZACIONES!N207+[1]LICENCIAS!N207+[1]PERMISO!N207+[1]REGISTRO!N207+[1]CERTIFICADOS!N207</f>
        <v>0</v>
      </c>
      <c r="O206" s="100">
        <f>+[1]FISCALIZACIONES!O207+[1]LICENCIAS!O207+[1]PERMISO!O207+[1]REGISTRO!O207+[1]CERTIFICADOS!O207</f>
        <v>0</v>
      </c>
      <c r="P206" s="100">
        <f>+[1]FISCALIZACIONES!P207+[1]LICENCIAS!P207+[1]PERMISO!P207+[1]REGISTRO!P207+[1]CERTIFICADOS!P207</f>
        <v>0</v>
      </c>
      <c r="Q206" s="100">
        <f>+[1]FISCALIZACIONES!Q207+[1]LICENCIAS!Q207+[1]PERMISO!Q207+[1]REGISTRO!Q207+[1]CERTIFICADOS!Q207</f>
        <v>0</v>
      </c>
      <c r="R206" s="100">
        <f>+[1]FISCALIZACIONES!R207+[1]LICENCIAS!R207+[1]PERMISO!R207+[1]REGISTRO!R207+[1]CERTIFICADOS!R207</f>
        <v>0</v>
      </c>
      <c r="S206" s="100">
        <f>+[1]FISCALIZACIONES!S207+[1]LICENCIAS!S207+[1]PERMISO!S207+[1]REGISTRO!S207+[1]CERTIFICADOS!S207</f>
        <v>0</v>
      </c>
      <c r="T206" s="100">
        <f>+[1]FISCALIZACIONES!T207+[1]LICENCIAS!T207+[1]PERMISO!T207+[1]REGISTRO!T207+[1]CERTIFICADOS!T207</f>
        <v>0</v>
      </c>
      <c r="U206" s="100">
        <f>+[1]FISCALIZACIONES!U207+[1]LICENCIAS!U207+[1]PERMISO!U207+[1]REGISTRO!U207+[1]CERTIFICADOS!U207</f>
        <v>0</v>
      </c>
      <c r="V206" s="100">
        <f>+[1]FISCALIZACIONES!V207+[1]LICENCIAS!V207+[1]PERMISO!V207+[1]REGISTRO!V207+[1]CERTIFICADOS!V207</f>
        <v>0</v>
      </c>
      <c r="W206" s="100">
        <f>+[1]FISCALIZACIONES!W207+[1]LICENCIAS!W207+[1]PERMISO!W207+[1]REGISTRO!W207+[1]CERTIFICADOS!W207</f>
        <v>0</v>
      </c>
      <c r="X206" s="100">
        <f>+[1]FISCALIZACIONES!X207+[1]LICENCIAS!X207+[1]PERMISO!X207+[1]REGISTRO!X207+[1]CERTIFICADOS!X207</f>
        <v>0</v>
      </c>
      <c r="Y206" s="100">
        <f>+[1]FISCALIZACIONES!Y207+[1]LICENCIAS!Y207+[1]PERMISO!Y207+[1]REGISTRO!Y207+[1]CERTIFICADOS!Y207</f>
        <v>0</v>
      </c>
      <c r="Z206" s="100">
        <f>+[1]FISCALIZACIONES!Z207+[1]LICENCIAS!Z207+[1]PERMISO!Z207+[1]REGISTRO!Z207+[1]CERTIFICADOS!Z207</f>
        <v>0</v>
      </c>
      <c r="AA206" s="101" t="e">
        <f t="shared" si="98"/>
        <v>#REF!</v>
      </c>
      <c r="AB206" s="101" t="e">
        <f t="shared" si="99"/>
        <v>#REF!</v>
      </c>
      <c r="AC206" s="102" t="e">
        <f t="shared" si="100"/>
        <v>#REF!</v>
      </c>
      <c r="AD206" s="102" t="e">
        <f t="shared" si="101"/>
        <v>#REF!</v>
      </c>
      <c r="AE206" s="102" t="e">
        <f t="shared" si="102"/>
        <v>#REF!</v>
      </c>
      <c r="AF206" s="102" t="e">
        <f t="shared" si="103"/>
        <v>#REF!</v>
      </c>
      <c r="AG206" s="102" t="e">
        <f t="shared" si="104"/>
        <v>#REF!</v>
      </c>
      <c r="AH206" s="102" t="e">
        <f t="shared" si="105"/>
        <v>#REF!</v>
      </c>
      <c r="AI206" s="103" t="e">
        <f t="shared" si="106"/>
        <v>#REF!</v>
      </c>
      <c r="AJ206" s="103" t="e">
        <f t="shared" si="107"/>
        <v>#REF!</v>
      </c>
      <c r="AK206" s="103" t="e">
        <f t="shared" si="108"/>
        <v>#REF!</v>
      </c>
      <c r="AL206" s="103" t="e">
        <f t="shared" si="109"/>
        <v>#REF!</v>
      </c>
      <c r="AM206" s="103" t="e">
        <f t="shared" si="110"/>
        <v>#REF!</v>
      </c>
      <c r="AN206" s="103" t="e">
        <f t="shared" si="111"/>
        <v>#REF!</v>
      </c>
      <c r="AO206" s="103" t="e">
        <f t="shared" si="112"/>
        <v>#REF!</v>
      </c>
      <c r="AP206" s="103" t="e">
        <f t="shared" si="113"/>
        <v>#REF!</v>
      </c>
      <c r="AQ206" s="103" t="e">
        <f t="shared" si="114"/>
        <v>#REF!</v>
      </c>
      <c r="AR206" s="103" t="e">
        <f t="shared" si="115"/>
        <v>#REF!</v>
      </c>
      <c r="AS206" s="103" t="e">
        <f t="shared" si="116"/>
        <v>#REF!</v>
      </c>
      <c r="AT206" s="103" t="e">
        <f t="shared" si="117"/>
        <v>#REF!</v>
      </c>
      <c r="AU206" s="103" t="e">
        <f t="shared" si="118"/>
        <v>#REF!</v>
      </c>
      <c r="AV206" s="103" t="e">
        <f t="shared" si="119"/>
        <v>#REF!</v>
      </c>
      <c r="AW206" s="103" t="e">
        <f t="shared" si="120"/>
        <v>#REF!</v>
      </c>
      <c r="AX206" s="103" t="e">
        <f t="shared" si="121"/>
        <v>#REF!</v>
      </c>
      <c r="AY206" s="103" t="e">
        <f t="shared" si="122"/>
        <v>#REF!</v>
      </c>
      <c r="AZ206" s="103" t="e">
        <f t="shared" si="123"/>
        <v>#REF!</v>
      </c>
      <c r="BA206" s="103" t="e">
        <f t="shared" si="124"/>
        <v>#REF!</v>
      </c>
      <c r="BB206" s="103" t="e">
        <f t="shared" si="125"/>
        <v>#REF!</v>
      </c>
      <c r="BC206" s="103" t="e">
        <f t="shared" si="126"/>
        <v>#REF!</v>
      </c>
      <c r="BD206" s="103" t="e">
        <f t="shared" si="127"/>
        <v>#REF!</v>
      </c>
      <c r="BE206" s="103" t="e">
        <f t="shared" si="128"/>
        <v>#REF!</v>
      </c>
    </row>
    <row r="207" spans="1:57">
      <c r="A207" s="291"/>
      <c r="B207" s="297"/>
      <c r="C207" s="107" t="s">
        <v>424</v>
      </c>
      <c r="D207" s="114">
        <f t="shared" si="97"/>
        <v>6</v>
      </c>
      <c r="E207" s="100">
        <f>+[1]FISCALIZACIONES!E208+[1]LICENCIAS!E208+[1]PERMISO!E208+[1]REGISTRO!E208+[1]CERTIFICADOS!E208</f>
        <v>0</v>
      </c>
      <c r="F207" s="100">
        <f>+[1]FISCALIZACIONES!F208+[1]LICENCIAS!F208+[1]PERMISO!F208+[1]REGISTRO!F208+[1]CERTIFICADOS!F208</f>
        <v>2</v>
      </c>
      <c r="G207" s="100">
        <f>+[1]FISCALIZACIONES!G208+[1]LICENCIAS!G208+[1]PERMISO!G208+[1]REGISTRO!G208+[1]CERTIFICADOS!G208</f>
        <v>1</v>
      </c>
      <c r="H207" s="100">
        <f>+[1]FISCALIZACIONES!H208+[1]LICENCIAS!H208+[1]PERMISO!H208+[1]REGISTRO!H208+[1]CERTIFICADOS!H208</f>
        <v>2</v>
      </c>
      <c r="I207" s="100">
        <f>+[1]FISCALIZACIONES!I208+[1]LICENCIAS!I208+[1]PERMISO!I208+[1]REGISTRO!I208+[1]CERTIFICADOS!I208</f>
        <v>0</v>
      </c>
      <c r="J207" s="100">
        <f>+[1]FISCALIZACIONES!J208+[1]LICENCIAS!J208+[1]PERMISO!J208+[1]REGISTRO!J208+[1]CERTIFICADOS!J208</f>
        <v>1</v>
      </c>
      <c r="K207" s="100">
        <f>+[1]FISCALIZACIONES!K208+[1]LICENCIAS!K208+[1]PERMISO!K208+[1]REGISTRO!K208+[1]CERTIFICADOS!K208</f>
        <v>0</v>
      </c>
      <c r="L207" s="100">
        <f>+[1]FISCALIZACIONES!L208+[1]LICENCIAS!L208+[1]PERMISO!L208+[1]REGISTRO!L208+[1]CERTIFICADOS!L208</f>
        <v>0</v>
      </c>
      <c r="M207" s="100">
        <f>+[1]FISCALIZACIONES!M208+[1]LICENCIAS!M208+[1]PERMISO!M208+[1]REGISTRO!M208+[1]CERTIFICADOS!M208</f>
        <v>0</v>
      </c>
      <c r="N207" s="100">
        <f>+[1]FISCALIZACIONES!N208+[1]LICENCIAS!N208+[1]PERMISO!N208+[1]REGISTRO!N208+[1]CERTIFICADOS!N208</f>
        <v>0</v>
      </c>
      <c r="O207" s="100">
        <f>+[1]FISCALIZACIONES!O208+[1]LICENCIAS!O208+[1]PERMISO!O208+[1]REGISTRO!O208+[1]CERTIFICADOS!O208</f>
        <v>0</v>
      </c>
      <c r="P207" s="100">
        <f>+[1]FISCALIZACIONES!P208+[1]LICENCIAS!P208+[1]PERMISO!P208+[1]REGISTRO!P208+[1]CERTIFICADOS!P208</f>
        <v>0</v>
      </c>
      <c r="Q207" s="100">
        <f>+[1]FISCALIZACIONES!Q208+[1]LICENCIAS!Q208+[1]PERMISO!Q208+[1]REGISTRO!Q208+[1]CERTIFICADOS!Q208</f>
        <v>0</v>
      </c>
      <c r="R207" s="100">
        <f>+[1]FISCALIZACIONES!R208+[1]LICENCIAS!R208+[1]PERMISO!R208+[1]REGISTRO!R208+[1]CERTIFICADOS!R208</f>
        <v>0</v>
      </c>
      <c r="S207" s="100">
        <f>+[1]FISCALIZACIONES!S208+[1]LICENCIAS!S208+[1]PERMISO!S208+[1]REGISTRO!S208+[1]CERTIFICADOS!S208</f>
        <v>0</v>
      </c>
      <c r="T207" s="100">
        <f>+[1]FISCALIZACIONES!T208+[1]LICENCIAS!T208+[1]PERMISO!T208+[1]REGISTRO!T208+[1]CERTIFICADOS!T208</f>
        <v>0</v>
      </c>
      <c r="U207" s="100">
        <f>+[1]FISCALIZACIONES!U208+[1]LICENCIAS!U208+[1]PERMISO!U208+[1]REGISTRO!U208+[1]CERTIFICADOS!U208</f>
        <v>0</v>
      </c>
      <c r="V207" s="100">
        <f>+[1]FISCALIZACIONES!V208+[1]LICENCIAS!V208+[1]PERMISO!V208+[1]REGISTRO!V208+[1]CERTIFICADOS!V208</f>
        <v>0</v>
      </c>
      <c r="W207" s="100">
        <f>+[1]FISCALIZACIONES!W208+[1]LICENCIAS!W208+[1]PERMISO!W208+[1]REGISTRO!W208+[1]CERTIFICADOS!W208</f>
        <v>0</v>
      </c>
      <c r="X207" s="100">
        <f>+[1]FISCALIZACIONES!X208+[1]LICENCIAS!X208+[1]PERMISO!X208+[1]REGISTRO!X208+[1]CERTIFICADOS!X208</f>
        <v>0</v>
      </c>
      <c r="Y207" s="100">
        <f>+[1]FISCALIZACIONES!Y208+[1]LICENCIAS!Y208+[1]PERMISO!Y208+[1]REGISTRO!Y208+[1]CERTIFICADOS!Y208</f>
        <v>0</v>
      </c>
      <c r="Z207" s="100">
        <f>+[1]FISCALIZACIONES!Z208+[1]LICENCIAS!Z208+[1]PERMISO!Z208+[1]REGISTRO!Z208+[1]CERTIFICADOS!Z208</f>
        <v>0</v>
      </c>
      <c r="AA207" s="101" t="e">
        <f t="shared" si="98"/>
        <v>#REF!</v>
      </c>
      <c r="AB207" s="101" t="e">
        <f t="shared" si="99"/>
        <v>#REF!</v>
      </c>
      <c r="AC207" s="102" t="e">
        <f t="shared" si="100"/>
        <v>#REF!</v>
      </c>
      <c r="AD207" s="102" t="e">
        <f t="shared" si="101"/>
        <v>#REF!</v>
      </c>
      <c r="AE207" s="102" t="e">
        <f t="shared" si="102"/>
        <v>#REF!</v>
      </c>
      <c r="AF207" s="102" t="e">
        <f t="shared" si="103"/>
        <v>#REF!</v>
      </c>
      <c r="AG207" s="102" t="e">
        <f t="shared" si="104"/>
        <v>#REF!</v>
      </c>
      <c r="AH207" s="102" t="e">
        <f t="shared" si="105"/>
        <v>#REF!</v>
      </c>
      <c r="AI207" s="103" t="e">
        <f t="shared" si="106"/>
        <v>#REF!</v>
      </c>
      <c r="AJ207" s="103" t="e">
        <f t="shared" si="107"/>
        <v>#REF!</v>
      </c>
      <c r="AK207" s="103" t="e">
        <f t="shared" si="108"/>
        <v>#REF!</v>
      </c>
      <c r="AL207" s="103" t="e">
        <f t="shared" si="109"/>
        <v>#REF!</v>
      </c>
      <c r="AM207" s="103" t="e">
        <f t="shared" si="110"/>
        <v>#REF!</v>
      </c>
      <c r="AN207" s="103" t="e">
        <f t="shared" si="111"/>
        <v>#REF!</v>
      </c>
      <c r="AO207" s="103" t="e">
        <f t="shared" si="112"/>
        <v>#REF!</v>
      </c>
      <c r="AP207" s="103" t="e">
        <f t="shared" si="113"/>
        <v>#REF!</v>
      </c>
      <c r="AQ207" s="103" t="e">
        <f t="shared" si="114"/>
        <v>#REF!</v>
      </c>
      <c r="AR207" s="103" t="e">
        <f t="shared" si="115"/>
        <v>#REF!</v>
      </c>
      <c r="AS207" s="103" t="e">
        <f t="shared" si="116"/>
        <v>#REF!</v>
      </c>
      <c r="AT207" s="103" t="e">
        <f t="shared" si="117"/>
        <v>#REF!</v>
      </c>
      <c r="AU207" s="103" t="e">
        <f t="shared" si="118"/>
        <v>#REF!</v>
      </c>
      <c r="AV207" s="103" t="e">
        <f t="shared" si="119"/>
        <v>#REF!</v>
      </c>
      <c r="AW207" s="103" t="e">
        <f t="shared" si="120"/>
        <v>#REF!</v>
      </c>
      <c r="AX207" s="103" t="e">
        <f t="shared" si="121"/>
        <v>#REF!</v>
      </c>
      <c r="AY207" s="103" t="e">
        <f t="shared" si="122"/>
        <v>#REF!</v>
      </c>
      <c r="AZ207" s="103" t="e">
        <f t="shared" si="123"/>
        <v>#REF!</v>
      </c>
      <c r="BA207" s="103" t="e">
        <f t="shared" si="124"/>
        <v>#REF!</v>
      </c>
      <c r="BB207" s="103" t="e">
        <f t="shared" si="125"/>
        <v>#REF!</v>
      </c>
      <c r="BC207" s="103" t="e">
        <f t="shared" si="126"/>
        <v>#REF!</v>
      </c>
      <c r="BD207" s="103" t="e">
        <f t="shared" si="127"/>
        <v>#REF!</v>
      </c>
      <c r="BE207" s="103" t="e">
        <f t="shared" si="128"/>
        <v>#REF!</v>
      </c>
    </row>
    <row r="208" spans="1:57">
      <c r="A208" s="289" t="s">
        <v>425</v>
      </c>
      <c r="B208" s="295">
        <f>SUM(D208:D223)</f>
        <v>282</v>
      </c>
      <c r="C208" s="107" t="s">
        <v>426</v>
      </c>
      <c r="D208" s="114">
        <f t="shared" si="97"/>
        <v>6</v>
      </c>
      <c r="E208" s="100">
        <f>+[1]FISCALIZACIONES!E209+[1]LICENCIAS!E209+[1]PERMISO!E209+[1]REGISTRO!E209+[1]CERTIFICADOS!E209</f>
        <v>2</v>
      </c>
      <c r="F208" s="100">
        <f>+[1]FISCALIZACIONES!F209+[1]LICENCIAS!F209+[1]PERMISO!F209+[1]REGISTRO!F209+[1]CERTIFICADOS!F209</f>
        <v>1</v>
      </c>
      <c r="G208" s="100">
        <f>+[1]FISCALIZACIONES!G209+[1]LICENCIAS!G209+[1]PERMISO!G209+[1]REGISTRO!G209+[1]CERTIFICADOS!G209</f>
        <v>2</v>
      </c>
      <c r="H208" s="100">
        <f>+[1]FISCALIZACIONES!H209+[1]LICENCIAS!H209+[1]PERMISO!H209+[1]REGISTRO!H209+[1]CERTIFICADOS!H209</f>
        <v>0</v>
      </c>
      <c r="I208" s="100">
        <f>+[1]FISCALIZACIONES!I209+[1]LICENCIAS!I209+[1]PERMISO!I209+[1]REGISTRO!I209+[1]CERTIFICADOS!I209</f>
        <v>0</v>
      </c>
      <c r="J208" s="100">
        <f>+[1]FISCALIZACIONES!J209+[1]LICENCIAS!J209+[1]PERMISO!J209+[1]REGISTRO!J209+[1]CERTIFICADOS!J209</f>
        <v>0</v>
      </c>
      <c r="K208" s="100">
        <f>+[1]FISCALIZACIONES!K209+[1]LICENCIAS!K209+[1]PERMISO!K209+[1]REGISTRO!K209+[1]CERTIFICADOS!K209</f>
        <v>0</v>
      </c>
      <c r="L208" s="100">
        <f>+[1]FISCALIZACIONES!L209+[1]LICENCIAS!L209+[1]PERMISO!L209+[1]REGISTRO!L209+[1]CERTIFICADOS!L209</f>
        <v>1</v>
      </c>
      <c r="M208" s="100">
        <f>+[1]FISCALIZACIONES!M209+[1]LICENCIAS!M209+[1]PERMISO!M209+[1]REGISTRO!M209+[1]CERTIFICADOS!M209</f>
        <v>0</v>
      </c>
      <c r="N208" s="100">
        <f>+[1]FISCALIZACIONES!N209+[1]LICENCIAS!N209+[1]PERMISO!N209+[1]REGISTRO!N209+[1]CERTIFICADOS!N209</f>
        <v>0</v>
      </c>
      <c r="O208" s="100">
        <f>+[1]FISCALIZACIONES!O209+[1]LICENCIAS!O209+[1]PERMISO!O209+[1]REGISTRO!O209+[1]CERTIFICADOS!O209</f>
        <v>0</v>
      </c>
      <c r="P208" s="100">
        <f>+[1]FISCALIZACIONES!P209+[1]LICENCIAS!P209+[1]PERMISO!P209+[1]REGISTRO!P209+[1]CERTIFICADOS!P209</f>
        <v>0</v>
      </c>
      <c r="Q208" s="100">
        <f>+[1]FISCALIZACIONES!Q209+[1]LICENCIAS!Q209+[1]PERMISO!Q209+[1]REGISTRO!Q209+[1]CERTIFICADOS!Q209</f>
        <v>0</v>
      </c>
      <c r="R208" s="100">
        <f>+[1]FISCALIZACIONES!R209+[1]LICENCIAS!R209+[1]PERMISO!R209+[1]REGISTRO!R209+[1]CERTIFICADOS!R209</f>
        <v>0</v>
      </c>
      <c r="S208" s="100">
        <f>+[1]FISCALIZACIONES!S209+[1]LICENCIAS!S209+[1]PERMISO!S209+[1]REGISTRO!S209+[1]CERTIFICADOS!S209</f>
        <v>0</v>
      </c>
      <c r="T208" s="100">
        <f>+[1]FISCALIZACIONES!T209+[1]LICENCIAS!T209+[1]PERMISO!T209+[1]REGISTRO!T209+[1]CERTIFICADOS!T209</f>
        <v>0</v>
      </c>
      <c r="U208" s="100">
        <f>+[1]FISCALIZACIONES!U209+[1]LICENCIAS!U209+[1]PERMISO!U209+[1]REGISTRO!U209+[1]CERTIFICADOS!U209</f>
        <v>0</v>
      </c>
      <c r="V208" s="100">
        <f>+[1]FISCALIZACIONES!V209+[1]LICENCIAS!V209+[1]PERMISO!V209+[1]REGISTRO!V209+[1]CERTIFICADOS!V209</f>
        <v>0</v>
      </c>
      <c r="W208" s="100">
        <f>+[1]FISCALIZACIONES!W209+[1]LICENCIAS!W209+[1]PERMISO!W209+[1]REGISTRO!W209+[1]CERTIFICADOS!W209</f>
        <v>0</v>
      </c>
      <c r="X208" s="100">
        <f>+[1]FISCALIZACIONES!X209+[1]LICENCIAS!X209+[1]PERMISO!X209+[1]REGISTRO!X209+[1]CERTIFICADOS!X209</f>
        <v>0</v>
      </c>
      <c r="Y208" s="100">
        <f>+[1]FISCALIZACIONES!Y209+[1]LICENCIAS!Y209+[1]PERMISO!Y209+[1]REGISTRO!Y209+[1]CERTIFICADOS!Y209</f>
        <v>0</v>
      </c>
      <c r="Z208" s="100">
        <f>+[1]FISCALIZACIONES!Z209+[1]LICENCIAS!Z209+[1]PERMISO!Z209+[1]REGISTRO!Z209+[1]CERTIFICADOS!Z209</f>
        <v>0</v>
      </c>
      <c r="AA208" s="101" t="e">
        <f t="shared" si="98"/>
        <v>#REF!</v>
      </c>
      <c r="AB208" s="101" t="e">
        <f t="shared" si="99"/>
        <v>#REF!</v>
      </c>
      <c r="AC208" s="102" t="e">
        <f t="shared" si="100"/>
        <v>#REF!</v>
      </c>
      <c r="AD208" s="102" t="e">
        <f t="shared" si="101"/>
        <v>#REF!</v>
      </c>
      <c r="AE208" s="102" t="e">
        <f t="shared" si="102"/>
        <v>#REF!</v>
      </c>
      <c r="AF208" s="102" t="e">
        <f t="shared" si="103"/>
        <v>#REF!</v>
      </c>
      <c r="AG208" s="102" t="e">
        <f t="shared" si="104"/>
        <v>#REF!</v>
      </c>
      <c r="AH208" s="102" t="e">
        <f t="shared" si="105"/>
        <v>#REF!</v>
      </c>
      <c r="AI208" s="103" t="e">
        <f t="shared" si="106"/>
        <v>#REF!</v>
      </c>
      <c r="AJ208" s="103" t="e">
        <f t="shared" si="107"/>
        <v>#REF!</v>
      </c>
      <c r="AK208" s="103" t="e">
        <f t="shared" si="108"/>
        <v>#REF!</v>
      </c>
      <c r="AL208" s="103" t="e">
        <f t="shared" si="109"/>
        <v>#REF!</v>
      </c>
      <c r="AM208" s="103" t="e">
        <f t="shared" si="110"/>
        <v>#REF!</v>
      </c>
      <c r="AN208" s="103" t="e">
        <f t="shared" si="111"/>
        <v>#REF!</v>
      </c>
      <c r="AO208" s="103" t="e">
        <f t="shared" si="112"/>
        <v>#REF!</v>
      </c>
      <c r="AP208" s="103" t="e">
        <f t="shared" si="113"/>
        <v>#REF!</v>
      </c>
      <c r="AQ208" s="103" t="e">
        <f t="shared" si="114"/>
        <v>#REF!</v>
      </c>
      <c r="AR208" s="103" t="e">
        <f t="shared" si="115"/>
        <v>#REF!</v>
      </c>
      <c r="AS208" s="103" t="e">
        <f t="shared" si="116"/>
        <v>#REF!</v>
      </c>
      <c r="AT208" s="103" t="e">
        <f t="shared" si="117"/>
        <v>#REF!</v>
      </c>
      <c r="AU208" s="103" t="e">
        <f t="shared" si="118"/>
        <v>#REF!</v>
      </c>
      <c r="AV208" s="103" t="e">
        <f t="shared" si="119"/>
        <v>#REF!</v>
      </c>
      <c r="AW208" s="103" t="e">
        <f t="shared" si="120"/>
        <v>#REF!</v>
      </c>
      <c r="AX208" s="103" t="e">
        <f t="shared" si="121"/>
        <v>#REF!</v>
      </c>
      <c r="AY208" s="103" t="e">
        <f t="shared" si="122"/>
        <v>#REF!</v>
      </c>
      <c r="AZ208" s="103" t="e">
        <f t="shared" si="123"/>
        <v>#REF!</v>
      </c>
      <c r="BA208" s="103" t="e">
        <f t="shared" si="124"/>
        <v>#REF!</v>
      </c>
      <c r="BB208" s="103" t="e">
        <f t="shared" si="125"/>
        <v>#REF!</v>
      </c>
      <c r="BC208" s="103" t="e">
        <f t="shared" si="126"/>
        <v>#REF!</v>
      </c>
      <c r="BD208" s="103" t="e">
        <f t="shared" si="127"/>
        <v>#REF!</v>
      </c>
      <c r="BE208" s="103" t="e">
        <f t="shared" si="128"/>
        <v>#REF!</v>
      </c>
    </row>
    <row r="209" spans="1:57">
      <c r="A209" s="290"/>
      <c r="B209" s="296"/>
      <c r="C209" s="107" t="s">
        <v>427</v>
      </c>
      <c r="D209" s="114">
        <f t="shared" si="97"/>
        <v>1</v>
      </c>
      <c r="E209" s="100">
        <f>+[1]FISCALIZACIONES!E210+[1]LICENCIAS!E210+[1]PERMISO!E210+[1]REGISTRO!E210+[1]CERTIFICADOS!E210</f>
        <v>0</v>
      </c>
      <c r="F209" s="100">
        <f>+[1]FISCALIZACIONES!F210+[1]LICENCIAS!F210+[1]PERMISO!F210+[1]REGISTRO!F210+[1]CERTIFICADOS!F210</f>
        <v>0</v>
      </c>
      <c r="G209" s="100">
        <f>+[1]FISCALIZACIONES!G210+[1]LICENCIAS!G210+[1]PERMISO!G210+[1]REGISTRO!G210+[1]CERTIFICADOS!G210</f>
        <v>0</v>
      </c>
      <c r="H209" s="100">
        <f>+[1]FISCALIZACIONES!H210+[1]LICENCIAS!H210+[1]PERMISO!H210+[1]REGISTRO!H210+[1]CERTIFICADOS!H210</f>
        <v>0</v>
      </c>
      <c r="I209" s="100">
        <f>+[1]FISCALIZACIONES!I210+[1]LICENCIAS!I210+[1]PERMISO!I210+[1]REGISTRO!I210+[1]CERTIFICADOS!I210</f>
        <v>0</v>
      </c>
      <c r="J209" s="100">
        <f>+[1]FISCALIZACIONES!J210+[1]LICENCIAS!J210+[1]PERMISO!J210+[1]REGISTRO!J210+[1]CERTIFICADOS!J210</f>
        <v>0</v>
      </c>
      <c r="K209" s="100">
        <f>+[1]FISCALIZACIONES!K210+[1]LICENCIAS!K210+[1]PERMISO!K210+[1]REGISTRO!K210+[1]CERTIFICADOS!K210</f>
        <v>1</v>
      </c>
      <c r="L209" s="100">
        <f>+[1]FISCALIZACIONES!L210+[1]LICENCIAS!L210+[1]PERMISO!L210+[1]REGISTRO!L210+[1]CERTIFICADOS!L210</f>
        <v>0</v>
      </c>
      <c r="M209" s="100">
        <f>+[1]FISCALIZACIONES!M210+[1]LICENCIAS!M210+[1]PERMISO!M210+[1]REGISTRO!M210+[1]CERTIFICADOS!M210</f>
        <v>0</v>
      </c>
      <c r="N209" s="100">
        <f>+[1]FISCALIZACIONES!N210+[1]LICENCIAS!N210+[1]PERMISO!N210+[1]REGISTRO!N210+[1]CERTIFICADOS!N210</f>
        <v>0</v>
      </c>
      <c r="O209" s="100">
        <f>+[1]FISCALIZACIONES!O210+[1]LICENCIAS!O210+[1]PERMISO!O210+[1]REGISTRO!O210+[1]CERTIFICADOS!O210</f>
        <v>0</v>
      </c>
      <c r="P209" s="100">
        <f>+[1]FISCALIZACIONES!P210+[1]LICENCIAS!P210+[1]PERMISO!P210+[1]REGISTRO!P210+[1]CERTIFICADOS!P210</f>
        <v>0</v>
      </c>
      <c r="Q209" s="100">
        <f>+[1]FISCALIZACIONES!Q210+[1]LICENCIAS!Q210+[1]PERMISO!Q210+[1]REGISTRO!Q210+[1]CERTIFICADOS!Q210</f>
        <v>0</v>
      </c>
      <c r="R209" s="100">
        <f>+[1]FISCALIZACIONES!R210+[1]LICENCIAS!R210+[1]PERMISO!R210+[1]REGISTRO!R210+[1]CERTIFICADOS!R210</f>
        <v>0</v>
      </c>
      <c r="S209" s="100">
        <f>+[1]FISCALIZACIONES!S210+[1]LICENCIAS!S210+[1]PERMISO!S210+[1]REGISTRO!S210+[1]CERTIFICADOS!S210</f>
        <v>0</v>
      </c>
      <c r="T209" s="100">
        <f>+[1]FISCALIZACIONES!T210+[1]LICENCIAS!T210+[1]PERMISO!T210+[1]REGISTRO!T210+[1]CERTIFICADOS!T210</f>
        <v>0</v>
      </c>
      <c r="U209" s="100">
        <f>+[1]FISCALIZACIONES!U210+[1]LICENCIAS!U210+[1]PERMISO!U210+[1]REGISTRO!U210+[1]CERTIFICADOS!U210</f>
        <v>0</v>
      </c>
      <c r="V209" s="100">
        <f>+[1]FISCALIZACIONES!V210+[1]LICENCIAS!V210+[1]PERMISO!V210+[1]REGISTRO!V210+[1]CERTIFICADOS!V210</f>
        <v>0</v>
      </c>
      <c r="W209" s="100">
        <f>+[1]FISCALIZACIONES!W210+[1]LICENCIAS!W210+[1]PERMISO!W210+[1]REGISTRO!W210+[1]CERTIFICADOS!W210</f>
        <v>0</v>
      </c>
      <c r="X209" s="100">
        <f>+[1]FISCALIZACIONES!X210+[1]LICENCIAS!X210+[1]PERMISO!X210+[1]REGISTRO!X210+[1]CERTIFICADOS!X210</f>
        <v>0</v>
      </c>
      <c r="Y209" s="100">
        <f>+[1]FISCALIZACIONES!Y210+[1]LICENCIAS!Y210+[1]PERMISO!Y210+[1]REGISTRO!Y210+[1]CERTIFICADOS!Y210</f>
        <v>0</v>
      </c>
      <c r="Z209" s="100">
        <f>+[1]FISCALIZACIONES!Z210+[1]LICENCIAS!Z210+[1]PERMISO!Z210+[1]REGISTRO!Z210+[1]CERTIFICADOS!Z210</f>
        <v>0</v>
      </c>
      <c r="AA209" s="101" t="e">
        <f t="shared" si="98"/>
        <v>#REF!</v>
      </c>
      <c r="AB209" s="101" t="e">
        <f t="shared" si="99"/>
        <v>#REF!</v>
      </c>
      <c r="AC209" s="102" t="e">
        <f t="shared" si="100"/>
        <v>#REF!</v>
      </c>
      <c r="AD209" s="102" t="e">
        <f t="shared" si="101"/>
        <v>#REF!</v>
      </c>
      <c r="AE209" s="102" t="e">
        <f t="shared" si="102"/>
        <v>#REF!</v>
      </c>
      <c r="AF209" s="102" t="e">
        <f t="shared" si="103"/>
        <v>#REF!</v>
      </c>
      <c r="AG209" s="102" t="e">
        <f t="shared" si="104"/>
        <v>#REF!</v>
      </c>
      <c r="AH209" s="102" t="e">
        <f t="shared" si="105"/>
        <v>#REF!</v>
      </c>
      <c r="AI209" s="103" t="e">
        <f t="shared" si="106"/>
        <v>#REF!</v>
      </c>
      <c r="AJ209" s="103" t="e">
        <f t="shared" si="107"/>
        <v>#REF!</v>
      </c>
      <c r="AK209" s="103" t="e">
        <f t="shared" si="108"/>
        <v>#REF!</v>
      </c>
      <c r="AL209" s="103" t="e">
        <f t="shared" si="109"/>
        <v>#REF!</v>
      </c>
      <c r="AM209" s="103" t="e">
        <f t="shared" si="110"/>
        <v>#REF!</v>
      </c>
      <c r="AN209" s="103" t="e">
        <f t="shared" si="111"/>
        <v>#REF!</v>
      </c>
      <c r="AO209" s="103" t="e">
        <f t="shared" si="112"/>
        <v>#REF!</v>
      </c>
      <c r="AP209" s="103" t="e">
        <f t="shared" si="113"/>
        <v>#REF!</v>
      </c>
      <c r="AQ209" s="103" t="e">
        <f t="shared" si="114"/>
        <v>#REF!</v>
      </c>
      <c r="AR209" s="103" t="e">
        <f t="shared" si="115"/>
        <v>#REF!</v>
      </c>
      <c r="AS209" s="103" t="e">
        <f t="shared" si="116"/>
        <v>#REF!</v>
      </c>
      <c r="AT209" s="103" t="e">
        <f t="shared" si="117"/>
        <v>#REF!</v>
      </c>
      <c r="AU209" s="103" t="e">
        <f t="shared" si="118"/>
        <v>#REF!</v>
      </c>
      <c r="AV209" s="103" t="e">
        <f t="shared" si="119"/>
        <v>#REF!</v>
      </c>
      <c r="AW209" s="103" t="e">
        <f t="shared" si="120"/>
        <v>#REF!</v>
      </c>
      <c r="AX209" s="103" t="e">
        <f t="shared" si="121"/>
        <v>#REF!</v>
      </c>
      <c r="AY209" s="103" t="e">
        <f t="shared" si="122"/>
        <v>#REF!</v>
      </c>
      <c r="AZ209" s="103" t="e">
        <f t="shared" si="123"/>
        <v>#REF!</v>
      </c>
      <c r="BA209" s="103" t="e">
        <f t="shared" si="124"/>
        <v>#REF!</v>
      </c>
      <c r="BB209" s="103" t="e">
        <f t="shared" si="125"/>
        <v>#REF!</v>
      </c>
      <c r="BC209" s="103" t="e">
        <f t="shared" si="126"/>
        <v>#REF!</v>
      </c>
      <c r="BD209" s="103" t="e">
        <f t="shared" si="127"/>
        <v>#REF!</v>
      </c>
      <c r="BE209" s="103" t="e">
        <f t="shared" si="128"/>
        <v>#REF!</v>
      </c>
    </row>
    <row r="210" spans="1:57">
      <c r="A210" s="290"/>
      <c r="B210" s="296"/>
      <c r="C210" s="107" t="s">
        <v>428</v>
      </c>
      <c r="D210" s="114">
        <f t="shared" si="97"/>
        <v>3</v>
      </c>
      <c r="E210" s="100">
        <f>+[1]FISCALIZACIONES!E211+[1]LICENCIAS!E211+[1]PERMISO!E211+[1]REGISTRO!E211+[1]CERTIFICADOS!E211</f>
        <v>1</v>
      </c>
      <c r="F210" s="100">
        <f>+[1]FISCALIZACIONES!F211+[1]LICENCIAS!F211+[1]PERMISO!F211+[1]REGISTRO!F211+[1]CERTIFICADOS!F211</f>
        <v>0</v>
      </c>
      <c r="G210" s="100">
        <f>+[1]FISCALIZACIONES!G211+[1]LICENCIAS!G211+[1]PERMISO!G211+[1]REGISTRO!G211+[1]CERTIFICADOS!G211</f>
        <v>0</v>
      </c>
      <c r="H210" s="100">
        <f>+[1]FISCALIZACIONES!H211+[1]LICENCIAS!H211+[1]PERMISO!H211+[1]REGISTRO!H211+[1]CERTIFICADOS!H211</f>
        <v>1</v>
      </c>
      <c r="I210" s="100">
        <f>+[1]FISCALIZACIONES!I211+[1]LICENCIAS!I211+[1]PERMISO!I211+[1]REGISTRO!I211+[1]CERTIFICADOS!I211</f>
        <v>0</v>
      </c>
      <c r="J210" s="100">
        <f>+[1]FISCALIZACIONES!J211+[1]LICENCIAS!J211+[1]PERMISO!J211+[1]REGISTRO!J211+[1]CERTIFICADOS!J211</f>
        <v>0</v>
      </c>
      <c r="K210" s="100">
        <f>+[1]FISCALIZACIONES!K211+[1]LICENCIAS!K211+[1]PERMISO!K211+[1]REGISTRO!K211+[1]CERTIFICADOS!K211</f>
        <v>1</v>
      </c>
      <c r="L210" s="100">
        <f>+[1]FISCALIZACIONES!L211+[1]LICENCIAS!L211+[1]PERMISO!L211+[1]REGISTRO!L211+[1]CERTIFICADOS!L211</f>
        <v>0</v>
      </c>
      <c r="M210" s="100">
        <f>+[1]FISCALIZACIONES!M211+[1]LICENCIAS!M211+[1]PERMISO!M211+[1]REGISTRO!M211+[1]CERTIFICADOS!M211</f>
        <v>0</v>
      </c>
      <c r="N210" s="100">
        <f>+[1]FISCALIZACIONES!N211+[1]LICENCIAS!N211+[1]PERMISO!N211+[1]REGISTRO!N211+[1]CERTIFICADOS!N211</f>
        <v>0</v>
      </c>
      <c r="O210" s="100">
        <f>+[1]FISCALIZACIONES!O211+[1]LICENCIAS!O211+[1]PERMISO!O211+[1]REGISTRO!O211+[1]CERTIFICADOS!O211</f>
        <v>0</v>
      </c>
      <c r="P210" s="100">
        <f>+[1]FISCALIZACIONES!P211+[1]LICENCIAS!P211+[1]PERMISO!P211+[1]REGISTRO!P211+[1]CERTIFICADOS!P211</f>
        <v>0</v>
      </c>
      <c r="Q210" s="100">
        <f>+[1]FISCALIZACIONES!Q211+[1]LICENCIAS!Q211+[1]PERMISO!Q211+[1]REGISTRO!Q211+[1]CERTIFICADOS!Q211</f>
        <v>0</v>
      </c>
      <c r="R210" s="100">
        <f>+[1]FISCALIZACIONES!R211+[1]LICENCIAS!R211+[1]PERMISO!R211+[1]REGISTRO!R211+[1]CERTIFICADOS!R211</f>
        <v>0</v>
      </c>
      <c r="S210" s="100">
        <f>+[1]FISCALIZACIONES!S211+[1]LICENCIAS!S211+[1]PERMISO!S211+[1]REGISTRO!S211+[1]CERTIFICADOS!S211</f>
        <v>0</v>
      </c>
      <c r="T210" s="100">
        <f>+[1]FISCALIZACIONES!T211+[1]LICENCIAS!T211+[1]PERMISO!T211+[1]REGISTRO!T211+[1]CERTIFICADOS!T211</f>
        <v>0</v>
      </c>
      <c r="U210" s="100">
        <f>+[1]FISCALIZACIONES!U211+[1]LICENCIAS!U211+[1]PERMISO!U211+[1]REGISTRO!U211+[1]CERTIFICADOS!U211</f>
        <v>0</v>
      </c>
      <c r="V210" s="100">
        <f>+[1]FISCALIZACIONES!V211+[1]LICENCIAS!V211+[1]PERMISO!V211+[1]REGISTRO!V211+[1]CERTIFICADOS!V211</f>
        <v>0</v>
      </c>
      <c r="W210" s="100">
        <f>+[1]FISCALIZACIONES!W211+[1]LICENCIAS!W211+[1]PERMISO!W211+[1]REGISTRO!W211+[1]CERTIFICADOS!W211</f>
        <v>0</v>
      </c>
      <c r="X210" s="100">
        <f>+[1]FISCALIZACIONES!X211+[1]LICENCIAS!X211+[1]PERMISO!X211+[1]REGISTRO!X211+[1]CERTIFICADOS!X211</f>
        <v>0</v>
      </c>
      <c r="Y210" s="100">
        <f>+[1]FISCALIZACIONES!Y211+[1]LICENCIAS!Y211+[1]PERMISO!Y211+[1]REGISTRO!Y211+[1]CERTIFICADOS!Y211</f>
        <v>0</v>
      </c>
      <c r="Z210" s="100">
        <f>+[1]FISCALIZACIONES!Z211+[1]LICENCIAS!Z211+[1]PERMISO!Z211+[1]REGISTRO!Z211+[1]CERTIFICADOS!Z211</f>
        <v>0</v>
      </c>
      <c r="AA210" s="101" t="e">
        <f t="shared" si="98"/>
        <v>#REF!</v>
      </c>
      <c r="AB210" s="101" t="e">
        <f t="shared" si="99"/>
        <v>#REF!</v>
      </c>
      <c r="AC210" s="102" t="e">
        <f t="shared" si="100"/>
        <v>#REF!</v>
      </c>
      <c r="AD210" s="102" t="e">
        <f t="shared" si="101"/>
        <v>#REF!</v>
      </c>
      <c r="AE210" s="102" t="e">
        <f t="shared" si="102"/>
        <v>#REF!</v>
      </c>
      <c r="AF210" s="102" t="e">
        <f t="shared" si="103"/>
        <v>#REF!</v>
      </c>
      <c r="AG210" s="102" t="e">
        <f t="shared" si="104"/>
        <v>#REF!</v>
      </c>
      <c r="AH210" s="102" t="e">
        <f t="shared" si="105"/>
        <v>#REF!</v>
      </c>
      <c r="AI210" s="103" t="e">
        <f t="shared" si="106"/>
        <v>#REF!</v>
      </c>
      <c r="AJ210" s="103" t="e">
        <f t="shared" si="107"/>
        <v>#REF!</v>
      </c>
      <c r="AK210" s="103" t="e">
        <f t="shared" si="108"/>
        <v>#REF!</v>
      </c>
      <c r="AL210" s="103" t="e">
        <f t="shared" si="109"/>
        <v>#REF!</v>
      </c>
      <c r="AM210" s="103" t="e">
        <f t="shared" si="110"/>
        <v>#REF!</v>
      </c>
      <c r="AN210" s="103" t="e">
        <f t="shared" si="111"/>
        <v>#REF!</v>
      </c>
      <c r="AO210" s="103" t="e">
        <f t="shared" si="112"/>
        <v>#REF!</v>
      </c>
      <c r="AP210" s="103" t="e">
        <f t="shared" si="113"/>
        <v>#REF!</v>
      </c>
      <c r="AQ210" s="103" t="e">
        <f t="shared" si="114"/>
        <v>#REF!</v>
      </c>
      <c r="AR210" s="103" t="e">
        <f t="shared" si="115"/>
        <v>#REF!</v>
      </c>
      <c r="AS210" s="103" t="e">
        <f t="shared" si="116"/>
        <v>#REF!</v>
      </c>
      <c r="AT210" s="103" t="e">
        <f t="shared" si="117"/>
        <v>#REF!</v>
      </c>
      <c r="AU210" s="103" t="e">
        <f t="shared" si="118"/>
        <v>#REF!</v>
      </c>
      <c r="AV210" s="103" t="e">
        <f t="shared" si="119"/>
        <v>#REF!</v>
      </c>
      <c r="AW210" s="103" t="e">
        <f t="shared" si="120"/>
        <v>#REF!</v>
      </c>
      <c r="AX210" s="103" t="e">
        <f t="shared" si="121"/>
        <v>#REF!</v>
      </c>
      <c r="AY210" s="103" t="e">
        <f t="shared" si="122"/>
        <v>#REF!</v>
      </c>
      <c r="AZ210" s="103" t="e">
        <f t="shared" si="123"/>
        <v>#REF!</v>
      </c>
      <c r="BA210" s="103" t="e">
        <f t="shared" si="124"/>
        <v>#REF!</v>
      </c>
      <c r="BB210" s="103" t="e">
        <f t="shared" si="125"/>
        <v>#REF!</v>
      </c>
      <c r="BC210" s="103" t="e">
        <f t="shared" si="126"/>
        <v>#REF!</v>
      </c>
      <c r="BD210" s="103" t="e">
        <f t="shared" si="127"/>
        <v>#REF!</v>
      </c>
      <c r="BE210" s="103" t="e">
        <f t="shared" si="128"/>
        <v>#REF!</v>
      </c>
    </row>
    <row r="211" spans="1:57">
      <c r="A211" s="290"/>
      <c r="B211" s="296"/>
      <c r="C211" s="107" t="s">
        <v>429</v>
      </c>
      <c r="D211" s="114">
        <f t="shared" si="97"/>
        <v>5</v>
      </c>
      <c r="E211" s="100">
        <f>+[1]FISCALIZACIONES!E212+[1]LICENCIAS!E212+[1]PERMISO!E212+[1]REGISTRO!E212+[1]CERTIFICADOS!E212</f>
        <v>3</v>
      </c>
      <c r="F211" s="100">
        <f>+[1]FISCALIZACIONES!F212+[1]LICENCIAS!F212+[1]PERMISO!F212+[1]REGISTRO!F212+[1]CERTIFICADOS!F212</f>
        <v>2</v>
      </c>
      <c r="G211" s="100">
        <f>+[1]FISCALIZACIONES!G212+[1]LICENCIAS!G212+[1]PERMISO!G212+[1]REGISTRO!G212+[1]CERTIFICADOS!G212</f>
        <v>0</v>
      </c>
      <c r="H211" s="100">
        <f>+[1]FISCALIZACIONES!H212+[1]LICENCIAS!H212+[1]PERMISO!H212+[1]REGISTRO!H212+[1]CERTIFICADOS!H212</f>
        <v>0</v>
      </c>
      <c r="I211" s="100">
        <f>+[1]FISCALIZACIONES!I212+[1]LICENCIAS!I212+[1]PERMISO!I212+[1]REGISTRO!I212+[1]CERTIFICADOS!I212</f>
        <v>0</v>
      </c>
      <c r="J211" s="100">
        <f>+[1]FISCALIZACIONES!J212+[1]LICENCIAS!J212+[1]PERMISO!J212+[1]REGISTRO!J212+[1]CERTIFICADOS!J212</f>
        <v>0</v>
      </c>
      <c r="K211" s="100">
        <f>+[1]FISCALIZACIONES!K212+[1]LICENCIAS!K212+[1]PERMISO!K212+[1]REGISTRO!K212+[1]CERTIFICADOS!K212</f>
        <v>0</v>
      </c>
      <c r="L211" s="100">
        <f>+[1]FISCALIZACIONES!L212+[1]LICENCIAS!L212+[1]PERMISO!L212+[1]REGISTRO!L212+[1]CERTIFICADOS!L212</f>
        <v>0</v>
      </c>
      <c r="M211" s="100">
        <f>+[1]FISCALIZACIONES!M212+[1]LICENCIAS!M212+[1]PERMISO!M212+[1]REGISTRO!M212+[1]CERTIFICADOS!M212</f>
        <v>0</v>
      </c>
      <c r="N211" s="100">
        <f>+[1]FISCALIZACIONES!N212+[1]LICENCIAS!N212+[1]PERMISO!N212+[1]REGISTRO!N212+[1]CERTIFICADOS!N212</f>
        <v>0</v>
      </c>
      <c r="O211" s="100">
        <f>+[1]FISCALIZACIONES!O212+[1]LICENCIAS!O212+[1]PERMISO!O212+[1]REGISTRO!O212+[1]CERTIFICADOS!O212</f>
        <v>0</v>
      </c>
      <c r="P211" s="100">
        <f>+[1]FISCALIZACIONES!P212+[1]LICENCIAS!P212+[1]PERMISO!P212+[1]REGISTRO!P212+[1]CERTIFICADOS!P212</f>
        <v>0</v>
      </c>
      <c r="Q211" s="100">
        <f>+[1]FISCALIZACIONES!Q212+[1]LICENCIAS!Q212+[1]PERMISO!Q212+[1]REGISTRO!Q212+[1]CERTIFICADOS!Q212</f>
        <v>0</v>
      </c>
      <c r="R211" s="100">
        <f>+[1]FISCALIZACIONES!R212+[1]LICENCIAS!R212+[1]PERMISO!R212+[1]REGISTRO!R212+[1]CERTIFICADOS!R212</f>
        <v>0</v>
      </c>
      <c r="S211" s="100">
        <f>+[1]FISCALIZACIONES!S212+[1]LICENCIAS!S212+[1]PERMISO!S212+[1]REGISTRO!S212+[1]CERTIFICADOS!S212</f>
        <v>0</v>
      </c>
      <c r="T211" s="100">
        <f>+[1]FISCALIZACIONES!T212+[1]LICENCIAS!T212+[1]PERMISO!T212+[1]REGISTRO!T212+[1]CERTIFICADOS!T212</f>
        <v>0</v>
      </c>
      <c r="U211" s="100">
        <f>+[1]FISCALIZACIONES!U212+[1]LICENCIAS!U212+[1]PERMISO!U212+[1]REGISTRO!U212+[1]CERTIFICADOS!U212</f>
        <v>0</v>
      </c>
      <c r="V211" s="100">
        <f>+[1]FISCALIZACIONES!V212+[1]LICENCIAS!V212+[1]PERMISO!V212+[1]REGISTRO!V212+[1]CERTIFICADOS!V212</f>
        <v>0</v>
      </c>
      <c r="W211" s="100">
        <f>+[1]FISCALIZACIONES!W212+[1]LICENCIAS!W212+[1]PERMISO!W212+[1]REGISTRO!W212+[1]CERTIFICADOS!W212</f>
        <v>0</v>
      </c>
      <c r="X211" s="100">
        <f>+[1]FISCALIZACIONES!X212+[1]LICENCIAS!X212+[1]PERMISO!X212+[1]REGISTRO!X212+[1]CERTIFICADOS!X212</f>
        <v>0</v>
      </c>
      <c r="Y211" s="100">
        <f>+[1]FISCALIZACIONES!Y212+[1]LICENCIAS!Y212+[1]PERMISO!Y212+[1]REGISTRO!Y212+[1]CERTIFICADOS!Y212</f>
        <v>0</v>
      </c>
      <c r="Z211" s="100">
        <f>+[1]FISCALIZACIONES!Z212+[1]LICENCIAS!Z212+[1]PERMISO!Z212+[1]REGISTRO!Z212+[1]CERTIFICADOS!Z212</f>
        <v>0</v>
      </c>
      <c r="AA211" s="101" t="e">
        <f t="shared" si="98"/>
        <v>#REF!</v>
      </c>
      <c r="AB211" s="101" t="e">
        <f t="shared" si="99"/>
        <v>#REF!</v>
      </c>
      <c r="AC211" s="102" t="e">
        <f t="shared" si="100"/>
        <v>#REF!</v>
      </c>
      <c r="AD211" s="102" t="e">
        <f t="shared" si="101"/>
        <v>#REF!</v>
      </c>
      <c r="AE211" s="102" t="e">
        <f t="shared" si="102"/>
        <v>#REF!</v>
      </c>
      <c r="AF211" s="102" t="e">
        <f t="shared" si="103"/>
        <v>#REF!</v>
      </c>
      <c r="AG211" s="102" t="e">
        <f t="shared" si="104"/>
        <v>#REF!</v>
      </c>
      <c r="AH211" s="102" t="e">
        <f t="shared" si="105"/>
        <v>#REF!</v>
      </c>
      <c r="AI211" s="103" t="e">
        <f t="shared" si="106"/>
        <v>#REF!</v>
      </c>
      <c r="AJ211" s="103" t="e">
        <f t="shared" si="107"/>
        <v>#REF!</v>
      </c>
      <c r="AK211" s="103" t="e">
        <f t="shared" si="108"/>
        <v>#REF!</v>
      </c>
      <c r="AL211" s="103" t="e">
        <f t="shared" si="109"/>
        <v>#REF!</v>
      </c>
      <c r="AM211" s="103" t="e">
        <f t="shared" si="110"/>
        <v>#REF!</v>
      </c>
      <c r="AN211" s="103" t="e">
        <f t="shared" si="111"/>
        <v>#REF!</v>
      </c>
      <c r="AO211" s="103" t="e">
        <f t="shared" si="112"/>
        <v>#REF!</v>
      </c>
      <c r="AP211" s="103" t="e">
        <f t="shared" si="113"/>
        <v>#REF!</v>
      </c>
      <c r="AQ211" s="103" t="e">
        <f t="shared" si="114"/>
        <v>#REF!</v>
      </c>
      <c r="AR211" s="103" t="e">
        <f t="shared" si="115"/>
        <v>#REF!</v>
      </c>
      <c r="AS211" s="103" t="e">
        <f t="shared" si="116"/>
        <v>#REF!</v>
      </c>
      <c r="AT211" s="103" t="e">
        <f t="shared" si="117"/>
        <v>#REF!</v>
      </c>
      <c r="AU211" s="103" t="e">
        <f t="shared" si="118"/>
        <v>#REF!</v>
      </c>
      <c r="AV211" s="103" t="e">
        <f t="shared" si="119"/>
        <v>#REF!</v>
      </c>
      <c r="AW211" s="103" t="e">
        <f t="shared" si="120"/>
        <v>#REF!</v>
      </c>
      <c r="AX211" s="103" t="e">
        <f t="shared" si="121"/>
        <v>#REF!</v>
      </c>
      <c r="AY211" s="103" t="e">
        <f t="shared" si="122"/>
        <v>#REF!</v>
      </c>
      <c r="AZ211" s="103" t="e">
        <f t="shared" si="123"/>
        <v>#REF!</v>
      </c>
      <c r="BA211" s="103" t="e">
        <f t="shared" si="124"/>
        <v>#REF!</v>
      </c>
      <c r="BB211" s="103" t="e">
        <f t="shared" si="125"/>
        <v>#REF!</v>
      </c>
      <c r="BC211" s="103" t="e">
        <f t="shared" si="126"/>
        <v>#REF!</v>
      </c>
      <c r="BD211" s="103" t="e">
        <f t="shared" si="127"/>
        <v>#REF!</v>
      </c>
      <c r="BE211" s="103" t="e">
        <f t="shared" si="128"/>
        <v>#REF!</v>
      </c>
    </row>
    <row r="212" spans="1:57">
      <c r="A212" s="290"/>
      <c r="B212" s="296"/>
      <c r="C212" s="107" t="s">
        <v>430</v>
      </c>
      <c r="D212" s="114">
        <f t="shared" si="97"/>
        <v>1</v>
      </c>
      <c r="E212" s="100">
        <f>+[1]FISCALIZACIONES!E213+[1]LICENCIAS!E213+[1]PERMISO!E213+[1]REGISTRO!E213+[1]CERTIFICADOS!E213</f>
        <v>0</v>
      </c>
      <c r="F212" s="100">
        <f>+[1]FISCALIZACIONES!F213+[1]LICENCIAS!F213+[1]PERMISO!F213+[1]REGISTRO!F213+[1]CERTIFICADOS!F213</f>
        <v>0</v>
      </c>
      <c r="G212" s="100">
        <f>+[1]FISCALIZACIONES!G213+[1]LICENCIAS!G213+[1]PERMISO!G213+[1]REGISTRO!G213+[1]CERTIFICADOS!G213</f>
        <v>0</v>
      </c>
      <c r="H212" s="100">
        <f>+[1]FISCALIZACIONES!H213+[1]LICENCIAS!H213+[1]PERMISO!H213+[1]REGISTRO!H213+[1]CERTIFICADOS!H213</f>
        <v>0</v>
      </c>
      <c r="I212" s="100">
        <f>+[1]FISCALIZACIONES!I213+[1]LICENCIAS!I213+[1]PERMISO!I213+[1]REGISTRO!I213+[1]CERTIFICADOS!I213</f>
        <v>1</v>
      </c>
      <c r="J212" s="100">
        <f>+[1]FISCALIZACIONES!J213+[1]LICENCIAS!J213+[1]PERMISO!J213+[1]REGISTRO!J213+[1]CERTIFICADOS!J213</f>
        <v>0</v>
      </c>
      <c r="K212" s="100">
        <f>+[1]FISCALIZACIONES!K213+[1]LICENCIAS!K213+[1]PERMISO!K213+[1]REGISTRO!K213+[1]CERTIFICADOS!K213</f>
        <v>0</v>
      </c>
      <c r="L212" s="100">
        <f>+[1]FISCALIZACIONES!L213+[1]LICENCIAS!L213+[1]PERMISO!L213+[1]REGISTRO!L213+[1]CERTIFICADOS!L213</f>
        <v>0</v>
      </c>
      <c r="M212" s="100">
        <f>+[1]FISCALIZACIONES!M213+[1]LICENCIAS!M213+[1]PERMISO!M213+[1]REGISTRO!M213+[1]CERTIFICADOS!M213</f>
        <v>0</v>
      </c>
      <c r="N212" s="100">
        <f>+[1]FISCALIZACIONES!N213+[1]LICENCIAS!N213+[1]PERMISO!N213+[1]REGISTRO!N213+[1]CERTIFICADOS!N213</f>
        <v>0</v>
      </c>
      <c r="O212" s="100">
        <f>+[1]FISCALIZACIONES!O213+[1]LICENCIAS!O213+[1]PERMISO!O213+[1]REGISTRO!O213+[1]CERTIFICADOS!O213</f>
        <v>0</v>
      </c>
      <c r="P212" s="100">
        <f>+[1]FISCALIZACIONES!P213+[1]LICENCIAS!P213+[1]PERMISO!P213+[1]REGISTRO!P213+[1]CERTIFICADOS!P213</f>
        <v>0</v>
      </c>
      <c r="Q212" s="100">
        <f>+[1]FISCALIZACIONES!Q213+[1]LICENCIAS!Q213+[1]PERMISO!Q213+[1]REGISTRO!Q213+[1]CERTIFICADOS!Q213</f>
        <v>0</v>
      </c>
      <c r="R212" s="100">
        <f>+[1]FISCALIZACIONES!R213+[1]LICENCIAS!R213+[1]PERMISO!R213+[1]REGISTRO!R213+[1]CERTIFICADOS!R213</f>
        <v>0</v>
      </c>
      <c r="S212" s="100">
        <f>+[1]FISCALIZACIONES!S213+[1]LICENCIAS!S213+[1]PERMISO!S213+[1]REGISTRO!S213+[1]CERTIFICADOS!S213</f>
        <v>0</v>
      </c>
      <c r="T212" s="100">
        <f>+[1]FISCALIZACIONES!T213+[1]LICENCIAS!T213+[1]PERMISO!T213+[1]REGISTRO!T213+[1]CERTIFICADOS!T213</f>
        <v>0</v>
      </c>
      <c r="U212" s="100">
        <f>+[1]FISCALIZACIONES!U213+[1]LICENCIAS!U213+[1]PERMISO!U213+[1]REGISTRO!U213+[1]CERTIFICADOS!U213</f>
        <v>0</v>
      </c>
      <c r="V212" s="100">
        <f>+[1]FISCALIZACIONES!V213+[1]LICENCIAS!V213+[1]PERMISO!V213+[1]REGISTRO!V213+[1]CERTIFICADOS!V213</f>
        <v>0</v>
      </c>
      <c r="W212" s="100">
        <f>+[1]FISCALIZACIONES!W213+[1]LICENCIAS!W213+[1]PERMISO!W213+[1]REGISTRO!W213+[1]CERTIFICADOS!W213</f>
        <v>0</v>
      </c>
      <c r="X212" s="100">
        <f>+[1]FISCALIZACIONES!X213+[1]LICENCIAS!X213+[1]PERMISO!X213+[1]REGISTRO!X213+[1]CERTIFICADOS!X213</f>
        <v>0</v>
      </c>
      <c r="Y212" s="100">
        <f>+[1]FISCALIZACIONES!Y213+[1]LICENCIAS!Y213+[1]PERMISO!Y213+[1]REGISTRO!Y213+[1]CERTIFICADOS!Y213</f>
        <v>0</v>
      </c>
      <c r="Z212" s="100">
        <f>+[1]FISCALIZACIONES!Z213+[1]LICENCIAS!Z213+[1]PERMISO!Z213+[1]REGISTRO!Z213+[1]CERTIFICADOS!Z213</f>
        <v>0</v>
      </c>
      <c r="AA212" s="101" t="e">
        <f t="shared" si="98"/>
        <v>#REF!</v>
      </c>
      <c r="AB212" s="101" t="e">
        <f t="shared" si="99"/>
        <v>#REF!</v>
      </c>
      <c r="AC212" s="102" t="e">
        <f t="shared" si="100"/>
        <v>#REF!</v>
      </c>
      <c r="AD212" s="102" t="e">
        <f t="shared" si="101"/>
        <v>#REF!</v>
      </c>
      <c r="AE212" s="102" t="e">
        <f t="shared" si="102"/>
        <v>#REF!</v>
      </c>
      <c r="AF212" s="102" t="e">
        <f t="shared" si="103"/>
        <v>#REF!</v>
      </c>
      <c r="AG212" s="102" t="e">
        <f t="shared" si="104"/>
        <v>#REF!</v>
      </c>
      <c r="AH212" s="102" t="e">
        <f t="shared" si="105"/>
        <v>#REF!</v>
      </c>
      <c r="AI212" s="103" t="e">
        <f t="shared" si="106"/>
        <v>#REF!</v>
      </c>
      <c r="AJ212" s="103" t="e">
        <f t="shared" si="107"/>
        <v>#REF!</v>
      </c>
      <c r="AK212" s="103" t="e">
        <f t="shared" si="108"/>
        <v>#REF!</v>
      </c>
      <c r="AL212" s="103" t="e">
        <f t="shared" si="109"/>
        <v>#REF!</v>
      </c>
      <c r="AM212" s="103" t="e">
        <f t="shared" si="110"/>
        <v>#REF!</v>
      </c>
      <c r="AN212" s="103" t="e">
        <f t="shared" si="111"/>
        <v>#REF!</v>
      </c>
      <c r="AO212" s="103" t="e">
        <f t="shared" si="112"/>
        <v>#REF!</v>
      </c>
      <c r="AP212" s="103" t="e">
        <f t="shared" si="113"/>
        <v>#REF!</v>
      </c>
      <c r="AQ212" s="103" t="e">
        <f t="shared" si="114"/>
        <v>#REF!</v>
      </c>
      <c r="AR212" s="103" t="e">
        <f t="shared" si="115"/>
        <v>#REF!</v>
      </c>
      <c r="AS212" s="103" t="e">
        <f t="shared" si="116"/>
        <v>#REF!</v>
      </c>
      <c r="AT212" s="103" t="e">
        <f t="shared" si="117"/>
        <v>#REF!</v>
      </c>
      <c r="AU212" s="103" t="e">
        <f t="shared" si="118"/>
        <v>#REF!</v>
      </c>
      <c r="AV212" s="103" t="e">
        <f t="shared" si="119"/>
        <v>#REF!</v>
      </c>
      <c r="AW212" s="103" t="e">
        <f t="shared" si="120"/>
        <v>#REF!</v>
      </c>
      <c r="AX212" s="103" t="e">
        <f t="shared" si="121"/>
        <v>#REF!</v>
      </c>
      <c r="AY212" s="103" t="e">
        <f t="shared" si="122"/>
        <v>#REF!</v>
      </c>
      <c r="AZ212" s="103" t="e">
        <f t="shared" si="123"/>
        <v>#REF!</v>
      </c>
      <c r="BA212" s="103" t="e">
        <f t="shared" si="124"/>
        <v>#REF!</v>
      </c>
      <c r="BB212" s="103" t="e">
        <f t="shared" si="125"/>
        <v>#REF!</v>
      </c>
      <c r="BC212" s="103" t="e">
        <f t="shared" si="126"/>
        <v>#REF!</v>
      </c>
      <c r="BD212" s="103" t="e">
        <f t="shared" si="127"/>
        <v>#REF!</v>
      </c>
      <c r="BE212" s="103" t="e">
        <f t="shared" si="128"/>
        <v>#REF!</v>
      </c>
    </row>
    <row r="213" spans="1:57">
      <c r="A213" s="290"/>
      <c r="B213" s="296"/>
      <c r="C213" s="107" t="s">
        <v>431</v>
      </c>
      <c r="D213" s="114">
        <f t="shared" si="97"/>
        <v>1</v>
      </c>
      <c r="E213" s="100">
        <f>+[1]FISCALIZACIONES!E214+[1]LICENCIAS!E214+[1]PERMISO!E214+[1]REGISTRO!E214+[1]CERTIFICADOS!E214</f>
        <v>0</v>
      </c>
      <c r="F213" s="100">
        <f>+[1]FISCALIZACIONES!F214+[1]LICENCIAS!F214+[1]PERMISO!F214+[1]REGISTRO!F214+[1]CERTIFICADOS!F214</f>
        <v>0</v>
      </c>
      <c r="G213" s="100">
        <f>+[1]FISCALIZACIONES!G214+[1]LICENCIAS!G214+[1]PERMISO!G214+[1]REGISTRO!G214+[1]CERTIFICADOS!G214</f>
        <v>0</v>
      </c>
      <c r="H213" s="100">
        <f>+[1]FISCALIZACIONES!H214+[1]LICENCIAS!H214+[1]PERMISO!H214+[1]REGISTRO!H214+[1]CERTIFICADOS!H214</f>
        <v>1</v>
      </c>
      <c r="I213" s="100">
        <f>+[1]FISCALIZACIONES!I214+[1]LICENCIAS!I214+[1]PERMISO!I214+[1]REGISTRO!I214+[1]CERTIFICADOS!I214</f>
        <v>0</v>
      </c>
      <c r="J213" s="100">
        <f>+[1]FISCALIZACIONES!J214+[1]LICENCIAS!J214+[1]PERMISO!J214+[1]REGISTRO!J214+[1]CERTIFICADOS!J214</f>
        <v>0</v>
      </c>
      <c r="K213" s="100">
        <f>+[1]FISCALIZACIONES!K214+[1]LICENCIAS!K214+[1]PERMISO!K214+[1]REGISTRO!K214+[1]CERTIFICADOS!K214</f>
        <v>0</v>
      </c>
      <c r="L213" s="100">
        <f>+[1]FISCALIZACIONES!L214+[1]LICENCIAS!L214+[1]PERMISO!L214+[1]REGISTRO!L214+[1]CERTIFICADOS!L214</f>
        <v>0</v>
      </c>
      <c r="M213" s="100">
        <f>+[1]FISCALIZACIONES!M214+[1]LICENCIAS!M214+[1]PERMISO!M214+[1]REGISTRO!M214+[1]CERTIFICADOS!M214</f>
        <v>0</v>
      </c>
      <c r="N213" s="100">
        <f>+[1]FISCALIZACIONES!N214+[1]LICENCIAS!N214+[1]PERMISO!N214+[1]REGISTRO!N214+[1]CERTIFICADOS!N214</f>
        <v>0</v>
      </c>
      <c r="O213" s="100">
        <f>+[1]FISCALIZACIONES!O214+[1]LICENCIAS!O214+[1]PERMISO!O214+[1]REGISTRO!O214+[1]CERTIFICADOS!O214</f>
        <v>0</v>
      </c>
      <c r="P213" s="100">
        <f>+[1]FISCALIZACIONES!P214+[1]LICENCIAS!P214+[1]PERMISO!P214+[1]REGISTRO!P214+[1]CERTIFICADOS!P214</f>
        <v>0</v>
      </c>
      <c r="Q213" s="100">
        <f>+[1]FISCALIZACIONES!Q214+[1]LICENCIAS!Q214+[1]PERMISO!Q214+[1]REGISTRO!Q214+[1]CERTIFICADOS!Q214</f>
        <v>0</v>
      </c>
      <c r="R213" s="100">
        <f>+[1]FISCALIZACIONES!R214+[1]LICENCIAS!R214+[1]PERMISO!R214+[1]REGISTRO!R214+[1]CERTIFICADOS!R214</f>
        <v>0</v>
      </c>
      <c r="S213" s="100">
        <f>+[1]FISCALIZACIONES!S214+[1]LICENCIAS!S214+[1]PERMISO!S214+[1]REGISTRO!S214+[1]CERTIFICADOS!S214</f>
        <v>0</v>
      </c>
      <c r="T213" s="100">
        <f>+[1]FISCALIZACIONES!T214+[1]LICENCIAS!T214+[1]PERMISO!T214+[1]REGISTRO!T214+[1]CERTIFICADOS!T214</f>
        <v>0</v>
      </c>
      <c r="U213" s="100">
        <f>+[1]FISCALIZACIONES!U214+[1]LICENCIAS!U214+[1]PERMISO!U214+[1]REGISTRO!U214+[1]CERTIFICADOS!U214</f>
        <v>0</v>
      </c>
      <c r="V213" s="100">
        <f>+[1]FISCALIZACIONES!V214+[1]LICENCIAS!V214+[1]PERMISO!V214+[1]REGISTRO!V214+[1]CERTIFICADOS!V214</f>
        <v>0</v>
      </c>
      <c r="W213" s="100">
        <f>+[1]FISCALIZACIONES!W214+[1]LICENCIAS!W214+[1]PERMISO!W214+[1]REGISTRO!W214+[1]CERTIFICADOS!W214</f>
        <v>0</v>
      </c>
      <c r="X213" s="100">
        <f>+[1]FISCALIZACIONES!X214+[1]LICENCIAS!X214+[1]PERMISO!X214+[1]REGISTRO!X214+[1]CERTIFICADOS!X214</f>
        <v>0</v>
      </c>
      <c r="Y213" s="100">
        <f>+[1]FISCALIZACIONES!Y214+[1]LICENCIAS!Y214+[1]PERMISO!Y214+[1]REGISTRO!Y214+[1]CERTIFICADOS!Y214</f>
        <v>0</v>
      </c>
      <c r="Z213" s="100">
        <f>+[1]FISCALIZACIONES!Z214+[1]LICENCIAS!Z214+[1]PERMISO!Z214+[1]REGISTRO!Z214+[1]CERTIFICADOS!Z214</f>
        <v>0</v>
      </c>
      <c r="AA213" s="101" t="e">
        <f t="shared" si="98"/>
        <v>#REF!</v>
      </c>
      <c r="AB213" s="101" t="e">
        <f t="shared" si="99"/>
        <v>#REF!</v>
      </c>
      <c r="AC213" s="102" t="e">
        <f t="shared" si="100"/>
        <v>#REF!</v>
      </c>
      <c r="AD213" s="102" t="e">
        <f t="shared" si="101"/>
        <v>#REF!</v>
      </c>
      <c r="AE213" s="102" t="e">
        <f t="shared" si="102"/>
        <v>#REF!</v>
      </c>
      <c r="AF213" s="102" t="e">
        <f t="shared" si="103"/>
        <v>#REF!</v>
      </c>
      <c r="AG213" s="102" t="e">
        <f t="shared" si="104"/>
        <v>#REF!</v>
      </c>
      <c r="AH213" s="102" t="e">
        <f t="shared" si="105"/>
        <v>#REF!</v>
      </c>
      <c r="AI213" s="103" t="e">
        <f t="shared" si="106"/>
        <v>#REF!</v>
      </c>
      <c r="AJ213" s="103" t="e">
        <f t="shared" si="107"/>
        <v>#REF!</v>
      </c>
      <c r="AK213" s="103" t="e">
        <f t="shared" si="108"/>
        <v>#REF!</v>
      </c>
      <c r="AL213" s="103" t="e">
        <f t="shared" si="109"/>
        <v>#REF!</v>
      </c>
      <c r="AM213" s="103" t="e">
        <f t="shared" si="110"/>
        <v>#REF!</v>
      </c>
      <c r="AN213" s="103" t="e">
        <f t="shared" si="111"/>
        <v>#REF!</v>
      </c>
      <c r="AO213" s="103" t="e">
        <f t="shared" si="112"/>
        <v>#REF!</v>
      </c>
      <c r="AP213" s="103" t="e">
        <f t="shared" si="113"/>
        <v>#REF!</v>
      </c>
      <c r="AQ213" s="103" t="e">
        <f t="shared" si="114"/>
        <v>#REF!</v>
      </c>
      <c r="AR213" s="103" t="e">
        <f t="shared" si="115"/>
        <v>#REF!</v>
      </c>
      <c r="AS213" s="103" t="e">
        <f t="shared" si="116"/>
        <v>#REF!</v>
      </c>
      <c r="AT213" s="103" t="e">
        <f t="shared" si="117"/>
        <v>#REF!</v>
      </c>
      <c r="AU213" s="103" t="e">
        <f t="shared" si="118"/>
        <v>#REF!</v>
      </c>
      <c r="AV213" s="103" t="e">
        <f t="shared" si="119"/>
        <v>#REF!</v>
      </c>
      <c r="AW213" s="103" t="e">
        <f t="shared" si="120"/>
        <v>#REF!</v>
      </c>
      <c r="AX213" s="103" t="e">
        <f t="shared" si="121"/>
        <v>#REF!</v>
      </c>
      <c r="AY213" s="103" t="e">
        <f t="shared" si="122"/>
        <v>#REF!</v>
      </c>
      <c r="AZ213" s="103" t="e">
        <f t="shared" si="123"/>
        <v>#REF!</v>
      </c>
      <c r="BA213" s="103" t="e">
        <f t="shared" si="124"/>
        <v>#REF!</v>
      </c>
      <c r="BB213" s="103" t="e">
        <f t="shared" si="125"/>
        <v>#REF!</v>
      </c>
      <c r="BC213" s="103" t="e">
        <f t="shared" si="126"/>
        <v>#REF!</v>
      </c>
      <c r="BD213" s="103" t="e">
        <f t="shared" si="127"/>
        <v>#REF!</v>
      </c>
      <c r="BE213" s="103" t="e">
        <f t="shared" si="128"/>
        <v>#REF!</v>
      </c>
    </row>
    <row r="214" spans="1:57">
      <c r="A214" s="290"/>
      <c r="B214" s="296"/>
      <c r="C214" s="107" t="s">
        <v>538</v>
      </c>
      <c r="D214" s="114">
        <f t="shared" si="97"/>
        <v>0</v>
      </c>
      <c r="E214" s="100">
        <f>+[1]FISCALIZACIONES!E215+[1]LICENCIAS!E215+[1]PERMISO!E215+[1]REGISTRO!E215+[1]CERTIFICADOS!E215</f>
        <v>0</v>
      </c>
      <c r="F214" s="100">
        <f>+[1]FISCALIZACIONES!F215+[1]LICENCIAS!F215+[1]PERMISO!F215+[1]REGISTRO!F215+[1]CERTIFICADOS!F215</f>
        <v>0</v>
      </c>
      <c r="G214" s="100">
        <f>+[1]FISCALIZACIONES!G215+[1]LICENCIAS!G215+[1]PERMISO!G215+[1]REGISTRO!G215+[1]CERTIFICADOS!G215</f>
        <v>0</v>
      </c>
      <c r="H214" s="100">
        <f>+[1]FISCALIZACIONES!H215+[1]LICENCIAS!H215+[1]PERMISO!H215+[1]REGISTRO!H215+[1]CERTIFICADOS!H215</f>
        <v>0</v>
      </c>
      <c r="I214" s="100">
        <f>+[1]FISCALIZACIONES!I215+[1]LICENCIAS!I215+[1]PERMISO!I215+[1]REGISTRO!I215+[1]CERTIFICADOS!I215</f>
        <v>0</v>
      </c>
      <c r="J214" s="100">
        <f>+[1]FISCALIZACIONES!J215+[1]LICENCIAS!J215+[1]PERMISO!J215+[1]REGISTRO!J215+[1]CERTIFICADOS!J215</f>
        <v>0</v>
      </c>
      <c r="K214" s="100">
        <f>+[1]FISCALIZACIONES!K215+[1]LICENCIAS!K215+[1]PERMISO!K215+[1]REGISTRO!K215+[1]CERTIFICADOS!K215</f>
        <v>0</v>
      </c>
      <c r="L214" s="100">
        <f>+[1]FISCALIZACIONES!L215+[1]LICENCIAS!L215+[1]PERMISO!L215+[1]REGISTRO!L215+[1]CERTIFICADOS!L215</f>
        <v>0</v>
      </c>
      <c r="M214" s="100">
        <f>+[1]FISCALIZACIONES!M215+[1]LICENCIAS!M215+[1]PERMISO!M215+[1]REGISTRO!M215+[1]CERTIFICADOS!M215</f>
        <v>0</v>
      </c>
      <c r="N214" s="100">
        <f>+[1]FISCALIZACIONES!N215+[1]LICENCIAS!N215+[1]PERMISO!N215+[1]REGISTRO!N215+[1]CERTIFICADOS!N215</f>
        <v>0</v>
      </c>
      <c r="O214" s="100">
        <f>+[1]FISCALIZACIONES!O215+[1]LICENCIAS!O215+[1]PERMISO!O215+[1]REGISTRO!O215+[1]CERTIFICADOS!O215</f>
        <v>0</v>
      </c>
      <c r="P214" s="100">
        <f>+[1]FISCALIZACIONES!P215+[1]LICENCIAS!P215+[1]PERMISO!P215+[1]REGISTRO!P215+[1]CERTIFICADOS!P215</f>
        <v>0</v>
      </c>
      <c r="Q214" s="100">
        <f>+[1]FISCALIZACIONES!Q215+[1]LICENCIAS!Q215+[1]PERMISO!Q215+[1]REGISTRO!Q215+[1]CERTIFICADOS!Q215</f>
        <v>0</v>
      </c>
      <c r="R214" s="100">
        <f>+[1]FISCALIZACIONES!R215+[1]LICENCIAS!R215+[1]PERMISO!R215+[1]REGISTRO!R215+[1]CERTIFICADOS!R215</f>
        <v>0</v>
      </c>
      <c r="S214" s="100">
        <f>+[1]FISCALIZACIONES!S215+[1]LICENCIAS!S215+[1]PERMISO!S215+[1]REGISTRO!S215+[1]CERTIFICADOS!S215</f>
        <v>0</v>
      </c>
      <c r="T214" s="100">
        <f>+[1]FISCALIZACIONES!T215+[1]LICENCIAS!T215+[1]PERMISO!T215+[1]REGISTRO!T215+[1]CERTIFICADOS!T215</f>
        <v>0</v>
      </c>
      <c r="U214" s="100">
        <f>+[1]FISCALIZACIONES!U215+[1]LICENCIAS!U215+[1]PERMISO!U215+[1]REGISTRO!U215+[1]CERTIFICADOS!U215</f>
        <v>0</v>
      </c>
      <c r="V214" s="100">
        <f>+[1]FISCALIZACIONES!V215+[1]LICENCIAS!V215+[1]PERMISO!V215+[1]REGISTRO!V215+[1]CERTIFICADOS!V215</f>
        <v>0</v>
      </c>
      <c r="W214" s="100">
        <f>+[1]FISCALIZACIONES!W215+[1]LICENCIAS!W215+[1]PERMISO!W215+[1]REGISTRO!W215+[1]CERTIFICADOS!W215</f>
        <v>0</v>
      </c>
      <c r="X214" s="100">
        <f>+[1]FISCALIZACIONES!X215+[1]LICENCIAS!X215+[1]PERMISO!X215+[1]REGISTRO!X215+[1]CERTIFICADOS!X215</f>
        <v>0</v>
      </c>
      <c r="Y214" s="100">
        <f>+[1]FISCALIZACIONES!Y215+[1]LICENCIAS!Y215+[1]PERMISO!Y215+[1]REGISTRO!Y215+[1]CERTIFICADOS!Y215</f>
        <v>0</v>
      </c>
      <c r="Z214" s="100">
        <f>+[1]FISCALIZACIONES!Z215+[1]LICENCIAS!Z215+[1]PERMISO!Z215+[1]REGISTRO!Z215+[1]CERTIFICADOS!Z215</f>
        <v>0</v>
      </c>
      <c r="AA214" s="101" t="e">
        <f t="shared" si="98"/>
        <v>#REF!</v>
      </c>
      <c r="AB214" s="101" t="e">
        <f t="shared" si="99"/>
        <v>#REF!</v>
      </c>
      <c r="AC214" s="102" t="e">
        <f t="shared" si="100"/>
        <v>#REF!</v>
      </c>
      <c r="AD214" s="102" t="e">
        <f t="shared" si="101"/>
        <v>#REF!</v>
      </c>
      <c r="AE214" s="102" t="e">
        <f t="shared" si="102"/>
        <v>#REF!</v>
      </c>
      <c r="AF214" s="102" t="e">
        <f t="shared" si="103"/>
        <v>#REF!</v>
      </c>
      <c r="AG214" s="102" t="e">
        <f t="shared" si="104"/>
        <v>#REF!</v>
      </c>
      <c r="AH214" s="102" t="e">
        <f t="shared" si="105"/>
        <v>#REF!</v>
      </c>
      <c r="AI214" s="103" t="e">
        <f t="shared" si="106"/>
        <v>#REF!</v>
      </c>
      <c r="AJ214" s="103" t="e">
        <f t="shared" si="107"/>
        <v>#REF!</v>
      </c>
      <c r="AK214" s="103" t="e">
        <f t="shared" si="108"/>
        <v>#REF!</v>
      </c>
      <c r="AL214" s="103" t="e">
        <f t="shared" si="109"/>
        <v>#REF!</v>
      </c>
      <c r="AM214" s="103" t="e">
        <f t="shared" si="110"/>
        <v>#REF!</v>
      </c>
      <c r="AN214" s="103" t="e">
        <f t="shared" si="111"/>
        <v>#REF!</v>
      </c>
      <c r="AO214" s="103" t="e">
        <f t="shared" si="112"/>
        <v>#REF!</v>
      </c>
      <c r="AP214" s="103" t="e">
        <f t="shared" si="113"/>
        <v>#REF!</v>
      </c>
      <c r="AQ214" s="103" t="e">
        <f t="shared" si="114"/>
        <v>#REF!</v>
      </c>
      <c r="AR214" s="103" t="e">
        <f t="shared" si="115"/>
        <v>#REF!</v>
      </c>
      <c r="AS214" s="103" t="e">
        <f t="shared" si="116"/>
        <v>#REF!</v>
      </c>
      <c r="AT214" s="103" t="e">
        <f t="shared" si="117"/>
        <v>#REF!</v>
      </c>
      <c r="AU214" s="103" t="e">
        <f t="shared" si="118"/>
        <v>#REF!</v>
      </c>
      <c r="AV214" s="103" t="e">
        <f t="shared" si="119"/>
        <v>#REF!</v>
      </c>
      <c r="AW214" s="103" t="e">
        <f t="shared" si="120"/>
        <v>#REF!</v>
      </c>
      <c r="AX214" s="103" t="e">
        <f t="shared" si="121"/>
        <v>#REF!</v>
      </c>
      <c r="AY214" s="103" t="e">
        <f t="shared" si="122"/>
        <v>#REF!</v>
      </c>
      <c r="AZ214" s="103" t="e">
        <f t="shared" si="123"/>
        <v>#REF!</v>
      </c>
      <c r="BA214" s="103" t="e">
        <f t="shared" si="124"/>
        <v>#REF!</v>
      </c>
      <c r="BB214" s="103" t="e">
        <f t="shared" si="125"/>
        <v>#REF!</v>
      </c>
      <c r="BC214" s="103" t="e">
        <f t="shared" si="126"/>
        <v>#REF!</v>
      </c>
      <c r="BD214" s="103" t="e">
        <f t="shared" si="127"/>
        <v>#REF!</v>
      </c>
      <c r="BE214" s="103" t="e">
        <f t="shared" si="128"/>
        <v>#REF!</v>
      </c>
    </row>
    <row r="215" spans="1:57">
      <c r="A215" s="290"/>
      <c r="B215" s="296"/>
      <c r="C215" s="107" t="s">
        <v>432</v>
      </c>
      <c r="D215" s="114">
        <f t="shared" si="97"/>
        <v>3</v>
      </c>
      <c r="E215" s="100">
        <f>+[1]FISCALIZACIONES!E216+[1]LICENCIAS!E216+[1]PERMISO!E216+[1]REGISTRO!E216+[1]CERTIFICADOS!E216</f>
        <v>0</v>
      </c>
      <c r="F215" s="100">
        <f>+[1]FISCALIZACIONES!F216+[1]LICENCIAS!F216+[1]PERMISO!F216+[1]REGISTRO!F216+[1]CERTIFICADOS!F216</f>
        <v>0</v>
      </c>
      <c r="G215" s="100">
        <f>+[1]FISCALIZACIONES!G216+[1]LICENCIAS!G216+[1]PERMISO!G216+[1]REGISTRO!G216+[1]CERTIFICADOS!G216</f>
        <v>1</v>
      </c>
      <c r="H215" s="100">
        <f>+[1]FISCALIZACIONES!H216+[1]LICENCIAS!H216+[1]PERMISO!H216+[1]REGISTRO!H216+[1]CERTIFICADOS!H216</f>
        <v>2</v>
      </c>
      <c r="I215" s="100">
        <f>+[1]FISCALIZACIONES!I216+[1]LICENCIAS!I216+[1]PERMISO!I216+[1]REGISTRO!I216+[1]CERTIFICADOS!I216</f>
        <v>0</v>
      </c>
      <c r="J215" s="100">
        <f>+[1]FISCALIZACIONES!J216+[1]LICENCIAS!J216+[1]PERMISO!J216+[1]REGISTRO!J216+[1]CERTIFICADOS!J216</f>
        <v>0</v>
      </c>
      <c r="K215" s="100">
        <f>+[1]FISCALIZACIONES!K216+[1]LICENCIAS!K216+[1]PERMISO!K216+[1]REGISTRO!K216+[1]CERTIFICADOS!K216</f>
        <v>0</v>
      </c>
      <c r="L215" s="100">
        <f>+[1]FISCALIZACIONES!L216+[1]LICENCIAS!L216+[1]PERMISO!L216+[1]REGISTRO!L216+[1]CERTIFICADOS!L216</f>
        <v>0</v>
      </c>
      <c r="M215" s="100">
        <f>+[1]FISCALIZACIONES!M216+[1]LICENCIAS!M216+[1]PERMISO!M216+[1]REGISTRO!M216+[1]CERTIFICADOS!M216</f>
        <v>0</v>
      </c>
      <c r="N215" s="100">
        <f>+[1]FISCALIZACIONES!N216+[1]LICENCIAS!N216+[1]PERMISO!N216+[1]REGISTRO!N216+[1]CERTIFICADOS!N216</f>
        <v>0</v>
      </c>
      <c r="O215" s="100">
        <f>+[1]FISCALIZACIONES!O216+[1]LICENCIAS!O216+[1]PERMISO!O216+[1]REGISTRO!O216+[1]CERTIFICADOS!O216</f>
        <v>0</v>
      </c>
      <c r="P215" s="100">
        <f>+[1]FISCALIZACIONES!P216+[1]LICENCIAS!P216+[1]PERMISO!P216+[1]REGISTRO!P216+[1]CERTIFICADOS!P216</f>
        <v>0</v>
      </c>
      <c r="Q215" s="100">
        <f>+[1]FISCALIZACIONES!Q216+[1]LICENCIAS!Q216+[1]PERMISO!Q216+[1]REGISTRO!Q216+[1]CERTIFICADOS!Q216</f>
        <v>0</v>
      </c>
      <c r="R215" s="100">
        <f>+[1]FISCALIZACIONES!R216+[1]LICENCIAS!R216+[1]PERMISO!R216+[1]REGISTRO!R216+[1]CERTIFICADOS!R216</f>
        <v>0</v>
      </c>
      <c r="S215" s="100">
        <f>+[1]FISCALIZACIONES!S216+[1]LICENCIAS!S216+[1]PERMISO!S216+[1]REGISTRO!S216+[1]CERTIFICADOS!S216</f>
        <v>0</v>
      </c>
      <c r="T215" s="100">
        <f>+[1]FISCALIZACIONES!T216+[1]LICENCIAS!T216+[1]PERMISO!T216+[1]REGISTRO!T216+[1]CERTIFICADOS!T216</f>
        <v>0</v>
      </c>
      <c r="U215" s="100">
        <f>+[1]FISCALIZACIONES!U216+[1]LICENCIAS!U216+[1]PERMISO!U216+[1]REGISTRO!U216+[1]CERTIFICADOS!U216</f>
        <v>0</v>
      </c>
      <c r="V215" s="100">
        <f>+[1]FISCALIZACIONES!V216+[1]LICENCIAS!V216+[1]PERMISO!V216+[1]REGISTRO!V216+[1]CERTIFICADOS!V216</f>
        <v>0</v>
      </c>
      <c r="W215" s="100">
        <f>+[1]FISCALIZACIONES!W216+[1]LICENCIAS!W216+[1]PERMISO!W216+[1]REGISTRO!W216+[1]CERTIFICADOS!W216</f>
        <v>0</v>
      </c>
      <c r="X215" s="100">
        <f>+[1]FISCALIZACIONES!X216+[1]LICENCIAS!X216+[1]PERMISO!X216+[1]REGISTRO!X216+[1]CERTIFICADOS!X216</f>
        <v>0</v>
      </c>
      <c r="Y215" s="100">
        <f>+[1]FISCALIZACIONES!Y216+[1]LICENCIAS!Y216+[1]PERMISO!Y216+[1]REGISTRO!Y216+[1]CERTIFICADOS!Y216</f>
        <v>0</v>
      </c>
      <c r="Z215" s="100">
        <f>+[1]FISCALIZACIONES!Z216+[1]LICENCIAS!Z216+[1]PERMISO!Z216+[1]REGISTRO!Z216+[1]CERTIFICADOS!Z216</f>
        <v>0</v>
      </c>
      <c r="AA215" s="101" t="e">
        <f t="shared" si="98"/>
        <v>#REF!</v>
      </c>
      <c r="AB215" s="101" t="e">
        <f t="shared" si="99"/>
        <v>#REF!</v>
      </c>
      <c r="AC215" s="102" t="e">
        <f t="shared" si="100"/>
        <v>#REF!</v>
      </c>
      <c r="AD215" s="102" t="e">
        <f t="shared" si="101"/>
        <v>#REF!</v>
      </c>
      <c r="AE215" s="102" t="e">
        <f t="shared" si="102"/>
        <v>#REF!</v>
      </c>
      <c r="AF215" s="102" t="e">
        <f t="shared" si="103"/>
        <v>#REF!</v>
      </c>
      <c r="AG215" s="102" t="e">
        <f t="shared" si="104"/>
        <v>#REF!</v>
      </c>
      <c r="AH215" s="102" t="e">
        <f t="shared" si="105"/>
        <v>#REF!</v>
      </c>
      <c r="AI215" s="103" t="e">
        <f t="shared" si="106"/>
        <v>#REF!</v>
      </c>
      <c r="AJ215" s="103" t="e">
        <f t="shared" si="107"/>
        <v>#REF!</v>
      </c>
      <c r="AK215" s="103" t="e">
        <f t="shared" si="108"/>
        <v>#REF!</v>
      </c>
      <c r="AL215" s="103" t="e">
        <f t="shared" si="109"/>
        <v>#REF!</v>
      </c>
      <c r="AM215" s="103" t="e">
        <f t="shared" si="110"/>
        <v>#REF!</v>
      </c>
      <c r="AN215" s="103" t="e">
        <f t="shared" si="111"/>
        <v>#REF!</v>
      </c>
      <c r="AO215" s="103" t="e">
        <f t="shared" si="112"/>
        <v>#REF!</v>
      </c>
      <c r="AP215" s="103" t="e">
        <f t="shared" si="113"/>
        <v>#REF!</v>
      </c>
      <c r="AQ215" s="103" t="e">
        <f t="shared" si="114"/>
        <v>#REF!</v>
      </c>
      <c r="AR215" s="103" t="e">
        <f t="shared" si="115"/>
        <v>#REF!</v>
      </c>
      <c r="AS215" s="103" t="e">
        <f t="shared" si="116"/>
        <v>#REF!</v>
      </c>
      <c r="AT215" s="103" t="e">
        <f t="shared" si="117"/>
        <v>#REF!</v>
      </c>
      <c r="AU215" s="103" t="e">
        <f t="shared" si="118"/>
        <v>#REF!</v>
      </c>
      <c r="AV215" s="103" t="e">
        <f t="shared" si="119"/>
        <v>#REF!</v>
      </c>
      <c r="AW215" s="103" t="e">
        <f t="shared" si="120"/>
        <v>#REF!</v>
      </c>
      <c r="AX215" s="103" t="e">
        <f t="shared" si="121"/>
        <v>#REF!</v>
      </c>
      <c r="AY215" s="103" t="e">
        <f t="shared" si="122"/>
        <v>#REF!</v>
      </c>
      <c r="AZ215" s="103" t="e">
        <f t="shared" si="123"/>
        <v>#REF!</v>
      </c>
      <c r="BA215" s="103" t="e">
        <f t="shared" si="124"/>
        <v>#REF!</v>
      </c>
      <c r="BB215" s="103" t="e">
        <f t="shared" si="125"/>
        <v>#REF!</v>
      </c>
      <c r="BC215" s="103" t="e">
        <f t="shared" si="126"/>
        <v>#REF!</v>
      </c>
      <c r="BD215" s="103" t="e">
        <f t="shared" si="127"/>
        <v>#REF!</v>
      </c>
      <c r="BE215" s="103" t="e">
        <f t="shared" si="128"/>
        <v>#REF!</v>
      </c>
    </row>
    <row r="216" spans="1:57">
      <c r="A216" s="290"/>
      <c r="B216" s="296"/>
      <c r="C216" s="107" t="s">
        <v>433</v>
      </c>
      <c r="D216" s="114">
        <f t="shared" si="97"/>
        <v>4</v>
      </c>
      <c r="E216" s="100">
        <f>+[1]FISCALIZACIONES!E217+[1]LICENCIAS!E217+[1]PERMISO!E217+[1]REGISTRO!E217+[1]CERTIFICADOS!E217</f>
        <v>1</v>
      </c>
      <c r="F216" s="100">
        <f>+[1]FISCALIZACIONES!F217+[1]LICENCIAS!F217+[1]PERMISO!F217+[1]REGISTRO!F217+[1]CERTIFICADOS!F217</f>
        <v>0</v>
      </c>
      <c r="G216" s="100">
        <f>+[1]FISCALIZACIONES!G217+[1]LICENCIAS!G217+[1]PERMISO!G217+[1]REGISTRO!G217+[1]CERTIFICADOS!G217</f>
        <v>2</v>
      </c>
      <c r="H216" s="100">
        <f>+[1]FISCALIZACIONES!H217+[1]LICENCIAS!H217+[1]PERMISO!H217+[1]REGISTRO!H217+[1]CERTIFICADOS!H217</f>
        <v>0</v>
      </c>
      <c r="I216" s="100">
        <f>+[1]FISCALIZACIONES!I217+[1]LICENCIAS!I217+[1]PERMISO!I217+[1]REGISTRO!I217+[1]CERTIFICADOS!I217</f>
        <v>1</v>
      </c>
      <c r="J216" s="100">
        <f>+[1]FISCALIZACIONES!J217+[1]LICENCIAS!J217+[1]PERMISO!J217+[1]REGISTRO!J217+[1]CERTIFICADOS!J217</f>
        <v>0</v>
      </c>
      <c r="K216" s="100">
        <f>+[1]FISCALIZACIONES!K217+[1]LICENCIAS!K217+[1]PERMISO!K217+[1]REGISTRO!K217+[1]CERTIFICADOS!K217</f>
        <v>0</v>
      </c>
      <c r="L216" s="100">
        <f>+[1]FISCALIZACIONES!L217+[1]LICENCIAS!L217+[1]PERMISO!L217+[1]REGISTRO!L217+[1]CERTIFICADOS!L217</f>
        <v>0</v>
      </c>
      <c r="M216" s="100">
        <f>+[1]FISCALIZACIONES!M217+[1]LICENCIAS!M217+[1]PERMISO!M217+[1]REGISTRO!M217+[1]CERTIFICADOS!M217</f>
        <v>0</v>
      </c>
      <c r="N216" s="100">
        <f>+[1]FISCALIZACIONES!N217+[1]LICENCIAS!N217+[1]PERMISO!N217+[1]REGISTRO!N217+[1]CERTIFICADOS!N217</f>
        <v>0</v>
      </c>
      <c r="O216" s="100">
        <f>+[1]FISCALIZACIONES!O217+[1]LICENCIAS!O217+[1]PERMISO!O217+[1]REGISTRO!O217+[1]CERTIFICADOS!O217</f>
        <v>0</v>
      </c>
      <c r="P216" s="100">
        <f>+[1]FISCALIZACIONES!P217+[1]LICENCIAS!P217+[1]PERMISO!P217+[1]REGISTRO!P217+[1]CERTIFICADOS!P217</f>
        <v>0</v>
      </c>
      <c r="Q216" s="100">
        <f>+[1]FISCALIZACIONES!Q217+[1]LICENCIAS!Q217+[1]PERMISO!Q217+[1]REGISTRO!Q217+[1]CERTIFICADOS!Q217</f>
        <v>0</v>
      </c>
      <c r="R216" s="100">
        <f>+[1]FISCALIZACIONES!R217+[1]LICENCIAS!R217+[1]PERMISO!R217+[1]REGISTRO!R217+[1]CERTIFICADOS!R217</f>
        <v>0</v>
      </c>
      <c r="S216" s="100">
        <f>+[1]FISCALIZACIONES!S217+[1]LICENCIAS!S217+[1]PERMISO!S217+[1]REGISTRO!S217+[1]CERTIFICADOS!S217</f>
        <v>0</v>
      </c>
      <c r="T216" s="100">
        <f>+[1]FISCALIZACIONES!T217+[1]LICENCIAS!T217+[1]PERMISO!T217+[1]REGISTRO!T217+[1]CERTIFICADOS!T217</f>
        <v>0</v>
      </c>
      <c r="U216" s="100">
        <f>+[1]FISCALIZACIONES!U217+[1]LICENCIAS!U217+[1]PERMISO!U217+[1]REGISTRO!U217+[1]CERTIFICADOS!U217</f>
        <v>0</v>
      </c>
      <c r="V216" s="100">
        <f>+[1]FISCALIZACIONES!V217+[1]LICENCIAS!V217+[1]PERMISO!V217+[1]REGISTRO!V217+[1]CERTIFICADOS!V217</f>
        <v>0</v>
      </c>
      <c r="W216" s="100">
        <f>+[1]FISCALIZACIONES!W217+[1]LICENCIAS!W217+[1]PERMISO!W217+[1]REGISTRO!W217+[1]CERTIFICADOS!W217</f>
        <v>0</v>
      </c>
      <c r="X216" s="100">
        <f>+[1]FISCALIZACIONES!X217+[1]LICENCIAS!X217+[1]PERMISO!X217+[1]REGISTRO!X217+[1]CERTIFICADOS!X217</f>
        <v>0</v>
      </c>
      <c r="Y216" s="100">
        <f>+[1]FISCALIZACIONES!Y217+[1]LICENCIAS!Y217+[1]PERMISO!Y217+[1]REGISTRO!Y217+[1]CERTIFICADOS!Y217</f>
        <v>0</v>
      </c>
      <c r="Z216" s="100">
        <f>+[1]FISCALIZACIONES!Z217+[1]LICENCIAS!Z217+[1]PERMISO!Z217+[1]REGISTRO!Z217+[1]CERTIFICADOS!Z217</f>
        <v>0</v>
      </c>
      <c r="AA216" s="101" t="e">
        <f t="shared" si="98"/>
        <v>#REF!</v>
      </c>
      <c r="AB216" s="101" t="e">
        <f t="shared" si="99"/>
        <v>#REF!</v>
      </c>
      <c r="AC216" s="102" t="e">
        <f t="shared" si="100"/>
        <v>#REF!</v>
      </c>
      <c r="AD216" s="102" t="e">
        <f t="shared" si="101"/>
        <v>#REF!</v>
      </c>
      <c r="AE216" s="102" t="e">
        <f t="shared" si="102"/>
        <v>#REF!</v>
      </c>
      <c r="AF216" s="102" t="e">
        <f t="shared" si="103"/>
        <v>#REF!</v>
      </c>
      <c r="AG216" s="102" t="e">
        <f t="shared" si="104"/>
        <v>#REF!</v>
      </c>
      <c r="AH216" s="102" t="e">
        <f t="shared" si="105"/>
        <v>#REF!</v>
      </c>
      <c r="AI216" s="103" t="e">
        <f t="shared" si="106"/>
        <v>#REF!</v>
      </c>
      <c r="AJ216" s="103" t="e">
        <f t="shared" si="107"/>
        <v>#REF!</v>
      </c>
      <c r="AK216" s="103" t="e">
        <f t="shared" si="108"/>
        <v>#REF!</v>
      </c>
      <c r="AL216" s="103" t="e">
        <f t="shared" si="109"/>
        <v>#REF!</v>
      </c>
      <c r="AM216" s="103" t="e">
        <f t="shared" si="110"/>
        <v>#REF!</v>
      </c>
      <c r="AN216" s="103" t="e">
        <f t="shared" si="111"/>
        <v>#REF!</v>
      </c>
      <c r="AO216" s="103" t="e">
        <f t="shared" si="112"/>
        <v>#REF!</v>
      </c>
      <c r="AP216" s="103" t="e">
        <f t="shared" si="113"/>
        <v>#REF!</v>
      </c>
      <c r="AQ216" s="103" t="e">
        <f t="shared" si="114"/>
        <v>#REF!</v>
      </c>
      <c r="AR216" s="103" t="e">
        <f t="shared" si="115"/>
        <v>#REF!</v>
      </c>
      <c r="AS216" s="103" t="e">
        <f t="shared" si="116"/>
        <v>#REF!</v>
      </c>
      <c r="AT216" s="103" t="e">
        <f t="shared" si="117"/>
        <v>#REF!</v>
      </c>
      <c r="AU216" s="103" t="e">
        <f t="shared" si="118"/>
        <v>#REF!</v>
      </c>
      <c r="AV216" s="103" t="e">
        <f t="shared" si="119"/>
        <v>#REF!</v>
      </c>
      <c r="AW216" s="103" t="e">
        <f t="shared" si="120"/>
        <v>#REF!</v>
      </c>
      <c r="AX216" s="103" t="e">
        <f t="shared" si="121"/>
        <v>#REF!</v>
      </c>
      <c r="AY216" s="103" t="e">
        <f t="shared" si="122"/>
        <v>#REF!</v>
      </c>
      <c r="AZ216" s="103" t="e">
        <f t="shared" si="123"/>
        <v>#REF!</v>
      </c>
      <c r="BA216" s="103" t="e">
        <f t="shared" si="124"/>
        <v>#REF!</v>
      </c>
      <c r="BB216" s="103" t="e">
        <f t="shared" si="125"/>
        <v>#REF!</v>
      </c>
      <c r="BC216" s="103" t="e">
        <f t="shared" si="126"/>
        <v>#REF!</v>
      </c>
      <c r="BD216" s="103" t="e">
        <f t="shared" si="127"/>
        <v>#REF!</v>
      </c>
      <c r="BE216" s="103" t="e">
        <f t="shared" si="128"/>
        <v>#REF!</v>
      </c>
    </row>
    <row r="217" spans="1:57">
      <c r="A217" s="290"/>
      <c r="B217" s="296"/>
      <c r="C217" s="107" t="s">
        <v>539</v>
      </c>
      <c r="D217" s="114">
        <f t="shared" si="97"/>
        <v>4</v>
      </c>
      <c r="E217" s="100">
        <f>+[1]FISCALIZACIONES!E218+[1]LICENCIAS!E218+[1]PERMISO!E218+[1]REGISTRO!E218+[1]CERTIFICADOS!E218</f>
        <v>2</v>
      </c>
      <c r="F217" s="100">
        <f>+[1]FISCALIZACIONES!F218+[1]LICENCIAS!F218+[1]PERMISO!F218+[1]REGISTRO!F218+[1]CERTIFICADOS!F218</f>
        <v>0</v>
      </c>
      <c r="G217" s="100">
        <f>+[1]FISCALIZACIONES!G218+[1]LICENCIAS!G218+[1]PERMISO!G218+[1]REGISTRO!G218+[1]CERTIFICADOS!G218</f>
        <v>0</v>
      </c>
      <c r="H217" s="100">
        <f>+[1]FISCALIZACIONES!H218+[1]LICENCIAS!H218+[1]PERMISO!H218+[1]REGISTRO!H218+[1]CERTIFICADOS!H218</f>
        <v>1</v>
      </c>
      <c r="I217" s="100">
        <f>+[1]FISCALIZACIONES!I218+[1]LICENCIAS!I218+[1]PERMISO!I218+[1]REGISTRO!I218+[1]CERTIFICADOS!I218</f>
        <v>1</v>
      </c>
      <c r="J217" s="100">
        <f>+[1]FISCALIZACIONES!J218+[1]LICENCIAS!J218+[1]PERMISO!J218+[1]REGISTRO!J218+[1]CERTIFICADOS!J218</f>
        <v>0</v>
      </c>
      <c r="K217" s="100">
        <f>+[1]FISCALIZACIONES!K218+[1]LICENCIAS!K218+[1]PERMISO!K218+[1]REGISTRO!K218+[1]CERTIFICADOS!K218</f>
        <v>0</v>
      </c>
      <c r="L217" s="100">
        <f>+[1]FISCALIZACIONES!L218+[1]LICENCIAS!L218+[1]PERMISO!L218+[1]REGISTRO!L218+[1]CERTIFICADOS!L218</f>
        <v>0</v>
      </c>
      <c r="M217" s="100">
        <f>+[1]FISCALIZACIONES!M218+[1]LICENCIAS!M218+[1]PERMISO!M218+[1]REGISTRO!M218+[1]CERTIFICADOS!M218</f>
        <v>0</v>
      </c>
      <c r="N217" s="100">
        <f>+[1]FISCALIZACIONES!N218+[1]LICENCIAS!N218+[1]PERMISO!N218+[1]REGISTRO!N218+[1]CERTIFICADOS!N218</f>
        <v>0</v>
      </c>
      <c r="O217" s="100">
        <f>+[1]FISCALIZACIONES!O218+[1]LICENCIAS!O218+[1]PERMISO!O218+[1]REGISTRO!O218+[1]CERTIFICADOS!O218</f>
        <v>0</v>
      </c>
      <c r="P217" s="100">
        <f>+[1]FISCALIZACIONES!P218+[1]LICENCIAS!P218+[1]PERMISO!P218+[1]REGISTRO!P218+[1]CERTIFICADOS!P218</f>
        <v>0</v>
      </c>
      <c r="Q217" s="100">
        <f>+[1]FISCALIZACIONES!Q218+[1]LICENCIAS!Q218+[1]PERMISO!Q218+[1]REGISTRO!Q218+[1]CERTIFICADOS!Q218</f>
        <v>0</v>
      </c>
      <c r="R217" s="100">
        <f>+[1]FISCALIZACIONES!R218+[1]LICENCIAS!R218+[1]PERMISO!R218+[1]REGISTRO!R218+[1]CERTIFICADOS!R218</f>
        <v>0</v>
      </c>
      <c r="S217" s="100">
        <f>+[1]FISCALIZACIONES!S218+[1]LICENCIAS!S218+[1]PERMISO!S218+[1]REGISTRO!S218+[1]CERTIFICADOS!S218</f>
        <v>0</v>
      </c>
      <c r="T217" s="100">
        <f>+[1]FISCALIZACIONES!T218+[1]LICENCIAS!T218+[1]PERMISO!T218+[1]REGISTRO!T218+[1]CERTIFICADOS!T218</f>
        <v>0</v>
      </c>
      <c r="U217" s="100">
        <f>+[1]FISCALIZACIONES!U218+[1]LICENCIAS!U218+[1]PERMISO!U218+[1]REGISTRO!U218+[1]CERTIFICADOS!U218</f>
        <v>0</v>
      </c>
      <c r="V217" s="100">
        <f>+[1]FISCALIZACIONES!V218+[1]LICENCIAS!V218+[1]PERMISO!V218+[1]REGISTRO!V218+[1]CERTIFICADOS!V218</f>
        <v>0</v>
      </c>
      <c r="W217" s="100">
        <f>+[1]FISCALIZACIONES!W218+[1]LICENCIAS!W218+[1]PERMISO!W218+[1]REGISTRO!W218+[1]CERTIFICADOS!W218</f>
        <v>0</v>
      </c>
      <c r="X217" s="100">
        <f>+[1]FISCALIZACIONES!X218+[1]LICENCIAS!X218+[1]PERMISO!X218+[1]REGISTRO!X218+[1]CERTIFICADOS!X218</f>
        <v>0</v>
      </c>
      <c r="Y217" s="100">
        <f>+[1]FISCALIZACIONES!Y218+[1]LICENCIAS!Y218+[1]PERMISO!Y218+[1]REGISTRO!Y218+[1]CERTIFICADOS!Y218</f>
        <v>0</v>
      </c>
      <c r="Z217" s="100">
        <f>+[1]FISCALIZACIONES!Z218+[1]LICENCIAS!Z218+[1]PERMISO!Z218+[1]REGISTRO!Z218+[1]CERTIFICADOS!Z218</f>
        <v>0</v>
      </c>
      <c r="AA217" s="101" t="e">
        <f t="shared" si="98"/>
        <v>#REF!</v>
      </c>
      <c r="AB217" s="101" t="e">
        <f t="shared" si="99"/>
        <v>#REF!</v>
      </c>
      <c r="AC217" s="102" t="e">
        <f t="shared" si="100"/>
        <v>#REF!</v>
      </c>
      <c r="AD217" s="102" t="e">
        <f t="shared" si="101"/>
        <v>#REF!</v>
      </c>
      <c r="AE217" s="102" t="e">
        <f t="shared" si="102"/>
        <v>#REF!</v>
      </c>
      <c r="AF217" s="102" t="e">
        <f t="shared" si="103"/>
        <v>#REF!</v>
      </c>
      <c r="AG217" s="102" t="e">
        <f t="shared" si="104"/>
        <v>#REF!</v>
      </c>
      <c r="AH217" s="102" t="e">
        <f t="shared" si="105"/>
        <v>#REF!</v>
      </c>
      <c r="AI217" s="103" t="e">
        <f t="shared" si="106"/>
        <v>#REF!</v>
      </c>
      <c r="AJ217" s="103" t="e">
        <f t="shared" si="107"/>
        <v>#REF!</v>
      </c>
      <c r="AK217" s="103" t="e">
        <f t="shared" si="108"/>
        <v>#REF!</v>
      </c>
      <c r="AL217" s="103" t="e">
        <f t="shared" si="109"/>
        <v>#REF!</v>
      </c>
      <c r="AM217" s="103" t="e">
        <f t="shared" si="110"/>
        <v>#REF!</v>
      </c>
      <c r="AN217" s="103" t="e">
        <f t="shared" si="111"/>
        <v>#REF!</v>
      </c>
      <c r="AO217" s="103" t="e">
        <f t="shared" si="112"/>
        <v>#REF!</v>
      </c>
      <c r="AP217" s="103" t="e">
        <f t="shared" si="113"/>
        <v>#REF!</v>
      </c>
      <c r="AQ217" s="103" t="e">
        <f t="shared" si="114"/>
        <v>#REF!</v>
      </c>
      <c r="AR217" s="103" t="e">
        <f t="shared" si="115"/>
        <v>#REF!</v>
      </c>
      <c r="AS217" s="103" t="e">
        <f t="shared" si="116"/>
        <v>#REF!</v>
      </c>
      <c r="AT217" s="103" t="e">
        <f t="shared" si="117"/>
        <v>#REF!</v>
      </c>
      <c r="AU217" s="103" t="e">
        <f t="shared" si="118"/>
        <v>#REF!</v>
      </c>
      <c r="AV217" s="103" t="e">
        <f t="shared" si="119"/>
        <v>#REF!</v>
      </c>
      <c r="AW217" s="103" t="e">
        <f t="shared" si="120"/>
        <v>#REF!</v>
      </c>
      <c r="AX217" s="103" t="e">
        <f t="shared" si="121"/>
        <v>#REF!</v>
      </c>
      <c r="AY217" s="103" t="e">
        <f t="shared" si="122"/>
        <v>#REF!</v>
      </c>
      <c r="AZ217" s="103" t="e">
        <f t="shared" si="123"/>
        <v>#REF!</v>
      </c>
      <c r="BA217" s="103" t="e">
        <f t="shared" si="124"/>
        <v>#REF!</v>
      </c>
      <c r="BB217" s="103" t="e">
        <f t="shared" si="125"/>
        <v>#REF!</v>
      </c>
      <c r="BC217" s="103" t="e">
        <f t="shared" si="126"/>
        <v>#REF!</v>
      </c>
      <c r="BD217" s="103" t="e">
        <f t="shared" si="127"/>
        <v>#REF!</v>
      </c>
      <c r="BE217" s="103" t="e">
        <f t="shared" si="128"/>
        <v>#REF!</v>
      </c>
    </row>
    <row r="218" spans="1:57">
      <c r="A218" s="290"/>
      <c r="B218" s="296"/>
      <c r="C218" s="107" t="s">
        <v>434</v>
      </c>
      <c r="D218" s="114">
        <f t="shared" si="97"/>
        <v>238</v>
      </c>
      <c r="E218" s="100">
        <f>+[1]FISCALIZACIONES!E219+[1]LICENCIAS!E219+[1]PERMISO!E219+[1]REGISTRO!E219+[1]CERTIFICADOS!E219</f>
        <v>1</v>
      </c>
      <c r="F218" s="100">
        <f>+[1]FISCALIZACIONES!F219+[1]LICENCIAS!F219+[1]PERMISO!F219+[1]REGISTRO!F219+[1]CERTIFICADOS!F219</f>
        <v>235</v>
      </c>
      <c r="G218" s="100">
        <f>+[1]FISCALIZACIONES!G219+[1]LICENCIAS!G219+[1]PERMISO!G219+[1]REGISTRO!G219+[1]CERTIFICADOS!G219</f>
        <v>1</v>
      </c>
      <c r="H218" s="100">
        <f>+[1]FISCALIZACIONES!H219+[1]LICENCIAS!H219+[1]PERMISO!H219+[1]REGISTRO!H219+[1]CERTIFICADOS!H219</f>
        <v>0</v>
      </c>
      <c r="I218" s="100">
        <f>+[1]FISCALIZACIONES!I219+[1]LICENCIAS!I219+[1]PERMISO!I219+[1]REGISTRO!I219+[1]CERTIFICADOS!I219</f>
        <v>0</v>
      </c>
      <c r="J218" s="100">
        <f>+[1]FISCALIZACIONES!J219+[1]LICENCIAS!J219+[1]PERMISO!J219+[1]REGISTRO!J219+[1]CERTIFICADOS!J219</f>
        <v>0</v>
      </c>
      <c r="K218" s="100">
        <f>+[1]FISCALIZACIONES!K219+[1]LICENCIAS!K219+[1]PERMISO!K219+[1]REGISTRO!K219+[1]CERTIFICADOS!K219</f>
        <v>0</v>
      </c>
      <c r="L218" s="100">
        <f>+[1]FISCALIZACIONES!L219+[1]LICENCIAS!L219+[1]PERMISO!L219+[1]REGISTRO!L219+[1]CERTIFICADOS!L219</f>
        <v>1</v>
      </c>
      <c r="M218" s="100">
        <f>+[1]FISCALIZACIONES!M219+[1]LICENCIAS!M219+[1]PERMISO!M219+[1]REGISTRO!M219+[1]CERTIFICADOS!M219</f>
        <v>0</v>
      </c>
      <c r="N218" s="100">
        <f>+[1]FISCALIZACIONES!N219+[1]LICENCIAS!N219+[1]PERMISO!N219+[1]REGISTRO!N219+[1]CERTIFICADOS!N219</f>
        <v>0</v>
      </c>
      <c r="O218" s="100">
        <f>+[1]FISCALIZACIONES!O219+[1]LICENCIAS!O219+[1]PERMISO!O219+[1]REGISTRO!O219+[1]CERTIFICADOS!O219</f>
        <v>0</v>
      </c>
      <c r="P218" s="100">
        <f>+[1]FISCALIZACIONES!P219+[1]LICENCIAS!P219+[1]PERMISO!P219+[1]REGISTRO!P219+[1]CERTIFICADOS!P219</f>
        <v>0</v>
      </c>
      <c r="Q218" s="100">
        <f>+[1]FISCALIZACIONES!Q219+[1]LICENCIAS!Q219+[1]PERMISO!Q219+[1]REGISTRO!Q219+[1]CERTIFICADOS!Q219</f>
        <v>0</v>
      </c>
      <c r="R218" s="100">
        <f>+[1]FISCALIZACIONES!R219+[1]LICENCIAS!R219+[1]PERMISO!R219+[1]REGISTRO!R219+[1]CERTIFICADOS!R219</f>
        <v>0</v>
      </c>
      <c r="S218" s="100">
        <f>+[1]FISCALIZACIONES!S219+[1]LICENCIAS!S219+[1]PERMISO!S219+[1]REGISTRO!S219+[1]CERTIFICADOS!S219</f>
        <v>0</v>
      </c>
      <c r="T218" s="100">
        <f>+[1]FISCALIZACIONES!T219+[1]LICENCIAS!T219+[1]PERMISO!T219+[1]REGISTRO!T219+[1]CERTIFICADOS!T219</f>
        <v>0</v>
      </c>
      <c r="U218" s="100">
        <f>+[1]FISCALIZACIONES!U219+[1]LICENCIAS!U219+[1]PERMISO!U219+[1]REGISTRO!U219+[1]CERTIFICADOS!U219</f>
        <v>0</v>
      </c>
      <c r="V218" s="100">
        <f>+[1]FISCALIZACIONES!V219+[1]LICENCIAS!V219+[1]PERMISO!V219+[1]REGISTRO!V219+[1]CERTIFICADOS!V219</f>
        <v>0</v>
      </c>
      <c r="W218" s="100">
        <f>+[1]FISCALIZACIONES!W219+[1]LICENCIAS!W219+[1]PERMISO!W219+[1]REGISTRO!W219+[1]CERTIFICADOS!W219</f>
        <v>0</v>
      </c>
      <c r="X218" s="100">
        <f>+[1]FISCALIZACIONES!X219+[1]LICENCIAS!X219+[1]PERMISO!X219+[1]REGISTRO!X219+[1]CERTIFICADOS!X219</f>
        <v>0</v>
      </c>
      <c r="Y218" s="100">
        <f>+[1]FISCALIZACIONES!Y219+[1]LICENCIAS!Y219+[1]PERMISO!Y219+[1]REGISTRO!Y219+[1]CERTIFICADOS!Y219</f>
        <v>0</v>
      </c>
      <c r="Z218" s="100">
        <f>+[1]FISCALIZACIONES!Z219+[1]LICENCIAS!Z219+[1]PERMISO!Z219+[1]REGISTRO!Z219+[1]CERTIFICADOS!Z219</f>
        <v>0</v>
      </c>
      <c r="AA218" s="101" t="e">
        <f t="shared" si="98"/>
        <v>#REF!</v>
      </c>
      <c r="AB218" s="101" t="e">
        <f t="shared" si="99"/>
        <v>#REF!</v>
      </c>
      <c r="AC218" s="102" t="e">
        <f t="shared" si="100"/>
        <v>#REF!</v>
      </c>
      <c r="AD218" s="102" t="e">
        <f t="shared" si="101"/>
        <v>#REF!</v>
      </c>
      <c r="AE218" s="102" t="e">
        <f t="shared" si="102"/>
        <v>#REF!</v>
      </c>
      <c r="AF218" s="102" t="e">
        <f t="shared" si="103"/>
        <v>#REF!</v>
      </c>
      <c r="AG218" s="102" t="e">
        <f t="shared" si="104"/>
        <v>#REF!</v>
      </c>
      <c r="AH218" s="102" t="e">
        <f t="shared" si="105"/>
        <v>#REF!</v>
      </c>
      <c r="AI218" s="103" t="e">
        <f t="shared" si="106"/>
        <v>#REF!</v>
      </c>
      <c r="AJ218" s="103" t="e">
        <f t="shared" si="107"/>
        <v>#REF!</v>
      </c>
      <c r="AK218" s="103" t="e">
        <f t="shared" si="108"/>
        <v>#REF!</v>
      </c>
      <c r="AL218" s="103" t="e">
        <f t="shared" si="109"/>
        <v>#REF!</v>
      </c>
      <c r="AM218" s="103" t="e">
        <f t="shared" si="110"/>
        <v>#REF!</v>
      </c>
      <c r="AN218" s="103" t="e">
        <f t="shared" si="111"/>
        <v>#REF!</v>
      </c>
      <c r="AO218" s="103" t="e">
        <f t="shared" si="112"/>
        <v>#REF!</v>
      </c>
      <c r="AP218" s="103" t="e">
        <f t="shared" si="113"/>
        <v>#REF!</v>
      </c>
      <c r="AQ218" s="103" t="e">
        <f t="shared" si="114"/>
        <v>#REF!</v>
      </c>
      <c r="AR218" s="103" t="e">
        <f t="shared" si="115"/>
        <v>#REF!</v>
      </c>
      <c r="AS218" s="103" t="e">
        <f t="shared" si="116"/>
        <v>#REF!</v>
      </c>
      <c r="AT218" s="103" t="e">
        <f t="shared" si="117"/>
        <v>#REF!</v>
      </c>
      <c r="AU218" s="103" t="e">
        <f t="shared" si="118"/>
        <v>#REF!</v>
      </c>
      <c r="AV218" s="103" t="e">
        <f t="shared" si="119"/>
        <v>#REF!</v>
      </c>
      <c r="AW218" s="103" t="e">
        <f t="shared" si="120"/>
        <v>#REF!</v>
      </c>
      <c r="AX218" s="103" t="e">
        <f t="shared" si="121"/>
        <v>#REF!</v>
      </c>
      <c r="AY218" s="103" t="e">
        <f t="shared" si="122"/>
        <v>#REF!</v>
      </c>
      <c r="AZ218" s="103" t="e">
        <f t="shared" si="123"/>
        <v>#REF!</v>
      </c>
      <c r="BA218" s="103" t="e">
        <f t="shared" si="124"/>
        <v>#REF!</v>
      </c>
      <c r="BB218" s="103" t="e">
        <f t="shared" si="125"/>
        <v>#REF!</v>
      </c>
      <c r="BC218" s="103" t="e">
        <f t="shared" si="126"/>
        <v>#REF!</v>
      </c>
      <c r="BD218" s="103" t="e">
        <f t="shared" si="127"/>
        <v>#REF!</v>
      </c>
      <c r="BE218" s="103" t="e">
        <f t="shared" si="128"/>
        <v>#REF!</v>
      </c>
    </row>
    <row r="219" spans="1:57">
      <c r="A219" s="290"/>
      <c r="B219" s="296"/>
      <c r="C219" s="109" t="s">
        <v>435</v>
      </c>
      <c r="D219" s="114">
        <f t="shared" si="97"/>
        <v>3</v>
      </c>
      <c r="E219" s="100">
        <f>+[1]FISCALIZACIONES!E220+[1]LICENCIAS!E220+[1]PERMISO!E220+[1]REGISTRO!E220+[1]CERTIFICADOS!E220</f>
        <v>0</v>
      </c>
      <c r="F219" s="100">
        <f>+[1]FISCALIZACIONES!F220+[1]LICENCIAS!F220+[1]PERMISO!F220+[1]REGISTRO!F220+[1]CERTIFICADOS!F220</f>
        <v>2</v>
      </c>
      <c r="G219" s="100">
        <f>+[1]FISCALIZACIONES!G220+[1]LICENCIAS!G220+[1]PERMISO!G220+[1]REGISTRO!G220+[1]CERTIFICADOS!G220</f>
        <v>1</v>
      </c>
      <c r="H219" s="100">
        <f>+[1]FISCALIZACIONES!H220+[1]LICENCIAS!H220+[1]PERMISO!H220+[1]REGISTRO!H220+[1]CERTIFICADOS!H220</f>
        <v>0</v>
      </c>
      <c r="I219" s="100">
        <f>+[1]FISCALIZACIONES!I220+[1]LICENCIAS!I220+[1]PERMISO!I220+[1]REGISTRO!I220+[1]CERTIFICADOS!I220</f>
        <v>0</v>
      </c>
      <c r="J219" s="100">
        <f>+[1]FISCALIZACIONES!J220+[1]LICENCIAS!J220+[1]PERMISO!J220+[1]REGISTRO!J220+[1]CERTIFICADOS!J220</f>
        <v>0</v>
      </c>
      <c r="K219" s="100">
        <f>+[1]FISCALIZACIONES!K220+[1]LICENCIAS!K220+[1]PERMISO!K220+[1]REGISTRO!K220+[1]CERTIFICADOS!K220</f>
        <v>0</v>
      </c>
      <c r="L219" s="100">
        <f>+[1]FISCALIZACIONES!L220+[1]LICENCIAS!L220+[1]PERMISO!L220+[1]REGISTRO!L220+[1]CERTIFICADOS!L220</f>
        <v>0</v>
      </c>
      <c r="M219" s="100">
        <f>+[1]FISCALIZACIONES!M220+[1]LICENCIAS!M220+[1]PERMISO!M220+[1]REGISTRO!M220+[1]CERTIFICADOS!M220</f>
        <v>0</v>
      </c>
      <c r="N219" s="100">
        <f>+[1]FISCALIZACIONES!N220+[1]LICENCIAS!N220+[1]PERMISO!N220+[1]REGISTRO!N220+[1]CERTIFICADOS!N220</f>
        <v>0</v>
      </c>
      <c r="O219" s="100">
        <f>+[1]FISCALIZACIONES!O220+[1]LICENCIAS!O220+[1]PERMISO!O220+[1]REGISTRO!O220+[1]CERTIFICADOS!O220</f>
        <v>0</v>
      </c>
      <c r="P219" s="100">
        <f>+[1]FISCALIZACIONES!P220+[1]LICENCIAS!P220+[1]PERMISO!P220+[1]REGISTRO!P220+[1]CERTIFICADOS!P220</f>
        <v>0</v>
      </c>
      <c r="Q219" s="100">
        <f>+[1]FISCALIZACIONES!Q220+[1]LICENCIAS!Q220+[1]PERMISO!Q220+[1]REGISTRO!Q220+[1]CERTIFICADOS!Q220</f>
        <v>0</v>
      </c>
      <c r="R219" s="100">
        <f>+[1]FISCALIZACIONES!R220+[1]LICENCIAS!R220+[1]PERMISO!R220+[1]REGISTRO!R220+[1]CERTIFICADOS!R220</f>
        <v>0</v>
      </c>
      <c r="S219" s="100">
        <f>+[1]FISCALIZACIONES!S220+[1]LICENCIAS!S220+[1]PERMISO!S220+[1]REGISTRO!S220+[1]CERTIFICADOS!S220</f>
        <v>0</v>
      </c>
      <c r="T219" s="100">
        <f>+[1]FISCALIZACIONES!T220+[1]LICENCIAS!T220+[1]PERMISO!T220+[1]REGISTRO!T220+[1]CERTIFICADOS!T220</f>
        <v>0</v>
      </c>
      <c r="U219" s="100">
        <f>+[1]FISCALIZACIONES!U220+[1]LICENCIAS!U220+[1]PERMISO!U220+[1]REGISTRO!U220+[1]CERTIFICADOS!U220</f>
        <v>0</v>
      </c>
      <c r="V219" s="100">
        <f>+[1]FISCALIZACIONES!V220+[1]LICENCIAS!V220+[1]PERMISO!V220+[1]REGISTRO!V220+[1]CERTIFICADOS!V220</f>
        <v>0</v>
      </c>
      <c r="W219" s="100">
        <f>+[1]FISCALIZACIONES!W220+[1]LICENCIAS!W220+[1]PERMISO!W220+[1]REGISTRO!W220+[1]CERTIFICADOS!W220</f>
        <v>0</v>
      </c>
      <c r="X219" s="100">
        <f>+[1]FISCALIZACIONES!X220+[1]LICENCIAS!X220+[1]PERMISO!X220+[1]REGISTRO!X220+[1]CERTIFICADOS!X220</f>
        <v>0</v>
      </c>
      <c r="Y219" s="100">
        <f>+[1]FISCALIZACIONES!Y220+[1]LICENCIAS!Y220+[1]PERMISO!Y220+[1]REGISTRO!Y220+[1]CERTIFICADOS!Y220</f>
        <v>0</v>
      </c>
      <c r="Z219" s="100">
        <f>+[1]FISCALIZACIONES!Z220+[1]LICENCIAS!Z220+[1]PERMISO!Z220+[1]REGISTRO!Z220+[1]CERTIFICADOS!Z220</f>
        <v>0</v>
      </c>
      <c r="AA219" s="101" t="e">
        <f t="shared" si="98"/>
        <v>#REF!</v>
      </c>
      <c r="AB219" s="101" t="e">
        <f t="shared" si="99"/>
        <v>#REF!</v>
      </c>
      <c r="AC219" s="102" t="e">
        <f t="shared" si="100"/>
        <v>#REF!</v>
      </c>
      <c r="AD219" s="102" t="e">
        <f t="shared" si="101"/>
        <v>#REF!</v>
      </c>
      <c r="AE219" s="102" t="e">
        <f t="shared" si="102"/>
        <v>#REF!</v>
      </c>
      <c r="AF219" s="102" t="e">
        <f t="shared" si="103"/>
        <v>#REF!</v>
      </c>
      <c r="AG219" s="102" t="e">
        <f t="shared" si="104"/>
        <v>#REF!</v>
      </c>
      <c r="AH219" s="102" t="e">
        <f t="shared" si="105"/>
        <v>#REF!</v>
      </c>
      <c r="AI219" s="103" t="e">
        <f t="shared" si="106"/>
        <v>#REF!</v>
      </c>
      <c r="AJ219" s="103" t="e">
        <f t="shared" si="107"/>
        <v>#REF!</v>
      </c>
      <c r="AK219" s="103" t="e">
        <f t="shared" si="108"/>
        <v>#REF!</v>
      </c>
      <c r="AL219" s="103" t="e">
        <f t="shared" si="109"/>
        <v>#REF!</v>
      </c>
      <c r="AM219" s="103" t="e">
        <f t="shared" si="110"/>
        <v>#REF!</v>
      </c>
      <c r="AN219" s="103" t="e">
        <f t="shared" si="111"/>
        <v>#REF!</v>
      </c>
      <c r="AO219" s="103" t="e">
        <f t="shared" si="112"/>
        <v>#REF!</v>
      </c>
      <c r="AP219" s="103" t="e">
        <f t="shared" si="113"/>
        <v>#REF!</v>
      </c>
      <c r="AQ219" s="103" t="e">
        <f t="shared" si="114"/>
        <v>#REF!</v>
      </c>
      <c r="AR219" s="103" t="e">
        <f t="shared" si="115"/>
        <v>#REF!</v>
      </c>
      <c r="AS219" s="103" t="e">
        <f t="shared" si="116"/>
        <v>#REF!</v>
      </c>
      <c r="AT219" s="103" t="e">
        <f t="shared" si="117"/>
        <v>#REF!</v>
      </c>
      <c r="AU219" s="103" t="e">
        <f t="shared" si="118"/>
        <v>#REF!</v>
      </c>
      <c r="AV219" s="103" t="e">
        <f t="shared" si="119"/>
        <v>#REF!</v>
      </c>
      <c r="AW219" s="103" t="e">
        <f t="shared" si="120"/>
        <v>#REF!</v>
      </c>
      <c r="AX219" s="103" t="e">
        <f t="shared" si="121"/>
        <v>#REF!</v>
      </c>
      <c r="AY219" s="103" t="e">
        <f t="shared" si="122"/>
        <v>#REF!</v>
      </c>
      <c r="AZ219" s="103" t="e">
        <f t="shared" si="123"/>
        <v>#REF!</v>
      </c>
      <c r="BA219" s="103" t="e">
        <f t="shared" si="124"/>
        <v>#REF!</v>
      </c>
      <c r="BB219" s="103" t="e">
        <f t="shared" si="125"/>
        <v>#REF!</v>
      </c>
      <c r="BC219" s="103" t="e">
        <f t="shared" si="126"/>
        <v>#REF!</v>
      </c>
      <c r="BD219" s="103" t="e">
        <f t="shared" si="127"/>
        <v>#REF!</v>
      </c>
      <c r="BE219" s="103" t="e">
        <f t="shared" si="128"/>
        <v>#REF!</v>
      </c>
    </row>
    <row r="220" spans="1:57" ht="15" customHeight="1">
      <c r="A220" s="290"/>
      <c r="B220" s="296"/>
      <c r="C220" s="107" t="s">
        <v>436</v>
      </c>
      <c r="D220" s="114">
        <f t="shared" si="97"/>
        <v>1</v>
      </c>
      <c r="E220" s="100">
        <f>+[1]FISCALIZACIONES!E221+[1]LICENCIAS!E221+[1]PERMISO!E221+[1]REGISTRO!E221+[1]CERTIFICADOS!E221</f>
        <v>1</v>
      </c>
      <c r="F220" s="100">
        <f>+[1]FISCALIZACIONES!F221+[1]LICENCIAS!F221+[1]PERMISO!F221+[1]REGISTRO!F221+[1]CERTIFICADOS!F221</f>
        <v>0</v>
      </c>
      <c r="G220" s="100">
        <f>+[1]FISCALIZACIONES!G221+[1]LICENCIAS!G221+[1]PERMISO!G221+[1]REGISTRO!G221+[1]CERTIFICADOS!G221</f>
        <v>0</v>
      </c>
      <c r="H220" s="100">
        <f>+[1]FISCALIZACIONES!H221+[1]LICENCIAS!H221+[1]PERMISO!H221+[1]REGISTRO!H221+[1]CERTIFICADOS!H221</f>
        <v>0</v>
      </c>
      <c r="I220" s="100">
        <f>+[1]FISCALIZACIONES!I221+[1]LICENCIAS!I221+[1]PERMISO!I221+[1]REGISTRO!I221+[1]CERTIFICADOS!I221</f>
        <v>0</v>
      </c>
      <c r="J220" s="100">
        <f>+[1]FISCALIZACIONES!J221+[1]LICENCIAS!J221+[1]PERMISO!J221+[1]REGISTRO!J221+[1]CERTIFICADOS!J221</f>
        <v>0</v>
      </c>
      <c r="K220" s="100">
        <f>+[1]FISCALIZACIONES!K221+[1]LICENCIAS!K221+[1]PERMISO!K221+[1]REGISTRO!K221+[1]CERTIFICADOS!K221</f>
        <v>0</v>
      </c>
      <c r="L220" s="100">
        <f>+[1]FISCALIZACIONES!L221+[1]LICENCIAS!L221+[1]PERMISO!L221+[1]REGISTRO!L221+[1]CERTIFICADOS!L221</f>
        <v>0</v>
      </c>
      <c r="M220" s="100">
        <f>+[1]FISCALIZACIONES!M221+[1]LICENCIAS!M221+[1]PERMISO!M221+[1]REGISTRO!M221+[1]CERTIFICADOS!M221</f>
        <v>0</v>
      </c>
      <c r="N220" s="100">
        <f>+[1]FISCALIZACIONES!N221+[1]LICENCIAS!N221+[1]PERMISO!N221+[1]REGISTRO!N221+[1]CERTIFICADOS!N221</f>
        <v>0</v>
      </c>
      <c r="O220" s="100">
        <f>+[1]FISCALIZACIONES!O221+[1]LICENCIAS!O221+[1]PERMISO!O221+[1]REGISTRO!O221+[1]CERTIFICADOS!O221</f>
        <v>0</v>
      </c>
      <c r="P220" s="100">
        <f>+[1]FISCALIZACIONES!P221+[1]LICENCIAS!P221+[1]PERMISO!P221+[1]REGISTRO!P221+[1]CERTIFICADOS!P221</f>
        <v>0</v>
      </c>
      <c r="Q220" s="100">
        <f>+[1]FISCALIZACIONES!Q221+[1]LICENCIAS!Q221+[1]PERMISO!Q221+[1]REGISTRO!Q221+[1]CERTIFICADOS!Q221</f>
        <v>0</v>
      </c>
      <c r="R220" s="100">
        <f>+[1]FISCALIZACIONES!R221+[1]LICENCIAS!R221+[1]PERMISO!R221+[1]REGISTRO!R221+[1]CERTIFICADOS!R221</f>
        <v>0</v>
      </c>
      <c r="S220" s="100">
        <f>+[1]FISCALIZACIONES!S221+[1]LICENCIAS!S221+[1]PERMISO!S221+[1]REGISTRO!S221+[1]CERTIFICADOS!S221</f>
        <v>0</v>
      </c>
      <c r="T220" s="100">
        <f>+[1]FISCALIZACIONES!T221+[1]LICENCIAS!T221+[1]PERMISO!T221+[1]REGISTRO!T221+[1]CERTIFICADOS!T221</f>
        <v>0</v>
      </c>
      <c r="U220" s="100">
        <f>+[1]FISCALIZACIONES!U221+[1]LICENCIAS!U221+[1]PERMISO!U221+[1]REGISTRO!U221+[1]CERTIFICADOS!U221</f>
        <v>0</v>
      </c>
      <c r="V220" s="100">
        <f>+[1]FISCALIZACIONES!V221+[1]LICENCIAS!V221+[1]PERMISO!V221+[1]REGISTRO!V221+[1]CERTIFICADOS!V221</f>
        <v>0</v>
      </c>
      <c r="W220" s="100">
        <f>+[1]FISCALIZACIONES!W221+[1]LICENCIAS!W221+[1]PERMISO!W221+[1]REGISTRO!W221+[1]CERTIFICADOS!W221</f>
        <v>0</v>
      </c>
      <c r="X220" s="100">
        <f>+[1]FISCALIZACIONES!X221+[1]LICENCIAS!X221+[1]PERMISO!X221+[1]REGISTRO!X221+[1]CERTIFICADOS!X221</f>
        <v>0</v>
      </c>
      <c r="Y220" s="100">
        <f>+[1]FISCALIZACIONES!Y221+[1]LICENCIAS!Y221+[1]PERMISO!Y221+[1]REGISTRO!Y221+[1]CERTIFICADOS!Y221</f>
        <v>0</v>
      </c>
      <c r="Z220" s="100">
        <f>+[1]FISCALIZACIONES!Z221+[1]LICENCIAS!Z221+[1]PERMISO!Z221+[1]REGISTRO!Z221+[1]CERTIFICADOS!Z221</f>
        <v>0</v>
      </c>
      <c r="AA220" s="101" t="e">
        <f t="shared" si="98"/>
        <v>#REF!</v>
      </c>
      <c r="AB220" s="101" t="e">
        <f t="shared" si="99"/>
        <v>#REF!</v>
      </c>
      <c r="AC220" s="102" t="e">
        <f t="shared" si="100"/>
        <v>#REF!</v>
      </c>
      <c r="AD220" s="102" t="e">
        <f t="shared" si="101"/>
        <v>#REF!</v>
      </c>
      <c r="AE220" s="102" t="e">
        <f t="shared" si="102"/>
        <v>#REF!</v>
      </c>
      <c r="AF220" s="102" t="e">
        <f t="shared" si="103"/>
        <v>#REF!</v>
      </c>
      <c r="AG220" s="102" t="e">
        <f t="shared" si="104"/>
        <v>#REF!</v>
      </c>
      <c r="AH220" s="102" t="e">
        <f t="shared" si="105"/>
        <v>#REF!</v>
      </c>
      <c r="AI220" s="103" t="e">
        <f t="shared" si="106"/>
        <v>#REF!</v>
      </c>
      <c r="AJ220" s="103" t="e">
        <f t="shared" si="107"/>
        <v>#REF!</v>
      </c>
      <c r="AK220" s="103" t="e">
        <f t="shared" si="108"/>
        <v>#REF!</v>
      </c>
      <c r="AL220" s="103" t="e">
        <f t="shared" si="109"/>
        <v>#REF!</v>
      </c>
      <c r="AM220" s="103" t="e">
        <f t="shared" si="110"/>
        <v>#REF!</v>
      </c>
      <c r="AN220" s="103" t="e">
        <f t="shared" si="111"/>
        <v>#REF!</v>
      </c>
      <c r="AO220" s="103" t="e">
        <f t="shared" si="112"/>
        <v>#REF!</v>
      </c>
      <c r="AP220" s="103" t="e">
        <f t="shared" si="113"/>
        <v>#REF!</v>
      </c>
      <c r="AQ220" s="103" t="e">
        <f t="shared" si="114"/>
        <v>#REF!</v>
      </c>
      <c r="AR220" s="103" t="e">
        <f t="shared" si="115"/>
        <v>#REF!</v>
      </c>
      <c r="AS220" s="103" t="e">
        <f t="shared" si="116"/>
        <v>#REF!</v>
      </c>
      <c r="AT220" s="103" t="e">
        <f t="shared" si="117"/>
        <v>#REF!</v>
      </c>
      <c r="AU220" s="103" t="e">
        <f t="shared" si="118"/>
        <v>#REF!</v>
      </c>
      <c r="AV220" s="103" t="e">
        <f t="shared" si="119"/>
        <v>#REF!</v>
      </c>
      <c r="AW220" s="103" t="e">
        <f t="shared" si="120"/>
        <v>#REF!</v>
      </c>
      <c r="AX220" s="103" t="e">
        <f t="shared" si="121"/>
        <v>#REF!</v>
      </c>
      <c r="AY220" s="103" t="e">
        <f t="shared" si="122"/>
        <v>#REF!</v>
      </c>
      <c r="AZ220" s="103" t="e">
        <f t="shared" si="123"/>
        <v>#REF!</v>
      </c>
      <c r="BA220" s="103" t="e">
        <f t="shared" si="124"/>
        <v>#REF!</v>
      </c>
      <c r="BB220" s="103" t="e">
        <f t="shared" si="125"/>
        <v>#REF!</v>
      </c>
      <c r="BC220" s="103" t="e">
        <f t="shared" si="126"/>
        <v>#REF!</v>
      </c>
      <c r="BD220" s="103" t="e">
        <f t="shared" si="127"/>
        <v>#REF!</v>
      </c>
      <c r="BE220" s="103" t="e">
        <f t="shared" si="128"/>
        <v>#REF!</v>
      </c>
    </row>
    <row r="221" spans="1:57">
      <c r="A221" s="290"/>
      <c r="B221" s="296"/>
      <c r="C221" s="107" t="s">
        <v>437</v>
      </c>
      <c r="D221" s="114">
        <f t="shared" si="97"/>
        <v>5</v>
      </c>
      <c r="E221" s="100">
        <f>+[1]FISCALIZACIONES!E222+[1]LICENCIAS!E222+[1]PERMISO!E222+[1]REGISTRO!E222+[1]CERTIFICADOS!E222</f>
        <v>3</v>
      </c>
      <c r="F221" s="100">
        <f>+[1]FISCALIZACIONES!F222+[1]LICENCIAS!F222+[1]PERMISO!F222+[1]REGISTRO!F222+[1]CERTIFICADOS!F222</f>
        <v>1</v>
      </c>
      <c r="G221" s="100">
        <f>+[1]FISCALIZACIONES!G222+[1]LICENCIAS!G222+[1]PERMISO!G222+[1]REGISTRO!G222+[1]CERTIFICADOS!G222</f>
        <v>0</v>
      </c>
      <c r="H221" s="100">
        <f>+[1]FISCALIZACIONES!H222+[1]LICENCIAS!H222+[1]PERMISO!H222+[1]REGISTRO!H222+[1]CERTIFICADOS!H222</f>
        <v>1</v>
      </c>
      <c r="I221" s="100">
        <f>+[1]FISCALIZACIONES!I222+[1]LICENCIAS!I222+[1]PERMISO!I222+[1]REGISTRO!I222+[1]CERTIFICADOS!I222</f>
        <v>0</v>
      </c>
      <c r="J221" s="100">
        <f>+[1]FISCALIZACIONES!J222+[1]LICENCIAS!J222+[1]PERMISO!J222+[1]REGISTRO!J222+[1]CERTIFICADOS!J222</f>
        <v>0</v>
      </c>
      <c r="K221" s="100">
        <f>+[1]FISCALIZACIONES!K222+[1]LICENCIAS!K222+[1]PERMISO!K222+[1]REGISTRO!K222+[1]CERTIFICADOS!K222</f>
        <v>0</v>
      </c>
      <c r="L221" s="100">
        <f>+[1]FISCALIZACIONES!L222+[1]LICENCIAS!L222+[1]PERMISO!L222+[1]REGISTRO!L222+[1]CERTIFICADOS!L222</f>
        <v>0</v>
      </c>
      <c r="M221" s="100">
        <f>+[1]FISCALIZACIONES!M222+[1]LICENCIAS!M222+[1]PERMISO!M222+[1]REGISTRO!M222+[1]CERTIFICADOS!M222</f>
        <v>0</v>
      </c>
      <c r="N221" s="100">
        <f>+[1]FISCALIZACIONES!N222+[1]LICENCIAS!N222+[1]PERMISO!N222+[1]REGISTRO!N222+[1]CERTIFICADOS!N222</f>
        <v>0</v>
      </c>
      <c r="O221" s="100">
        <f>+[1]FISCALIZACIONES!O222+[1]LICENCIAS!O222+[1]PERMISO!O222+[1]REGISTRO!O222+[1]CERTIFICADOS!O222</f>
        <v>0</v>
      </c>
      <c r="P221" s="100">
        <f>+[1]FISCALIZACIONES!P222+[1]LICENCIAS!P222+[1]PERMISO!P222+[1]REGISTRO!P222+[1]CERTIFICADOS!P222</f>
        <v>0</v>
      </c>
      <c r="Q221" s="100">
        <f>+[1]FISCALIZACIONES!Q222+[1]LICENCIAS!Q222+[1]PERMISO!Q222+[1]REGISTRO!Q222+[1]CERTIFICADOS!Q222</f>
        <v>0</v>
      </c>
      <c r="R221" s="100">
        <f>+[1]FISCALIZACIONES!R222+[1]LICENCIAS!R222+[1]PERMISO!R222+[1]REGISTRO!R222+[1]CERTIFICADOS!R222</f>
        <v>0</v>
      </c>
      <c r="S221" s="100">
        <f>+[1]FISCALIZACIONES!S222+[1]LICENCIAS!S222+[1]PERMISO!S222+[1]REGISTRO!S222+[1]CERTIFICADOS!S222</f>
        <v>0</v>
      </c>
      <c r="T221" s="100">
        <f>+[1]FISCALIZACIONES!T222+[1]LICENCIAS!T222+[1]PERMISO!T222+[1]REGISTRO!T222+[1]CERTIFICADOS!T222</f>
        <v>0</v>
      </c>
      <c r="U221" s="100">
        <f>+[1]FISCALIZACIONES!U222+[1]LICENCIAS!U222+[1]PERMISO!U222+[1]REGISTRO!U222+[1]CERTIFICADOS!U222</f>
        <v>0</v>
      </c>
      <c r="V221" s="100">
        <f>+[1]FISCALIZACIONES!V222+[1]LICENCIAS!V222+[1]PERMISO!V222+[1]REGISTRO!V222+[1]CERTIFICADOS!V222</f>
        <v>0</v>
      </c>
      <c r="W221" s="100">
        <f>+[1]FISCALIZACIONES!W222+[1]LICENCIAS!W222+[1]PERMISO!W222+[1]REGISTRO!W222+[1]CERTIFICADOS!W222</f>
        <v>0</v>
      </c>
      <c r="X221" s="100">
        <f>+[1]FISCALIZACIONES!X222+[1]LICENCIAS!X222+[1]PERMISO!X222+[1]REGISTRO!X222+[1]CERTIFICADOS!X222</f>
        <v>0</v>
      </c>
      <c r="Y221" s="100">
        <f>+[1]FISCALIZACIONES!Y222+[1]LICENCIAS!Y222+[1]PERMISO!Y222+[1]REGISTRO!Y222+[1]CERTIFICADOS!Y222</f>
        <v>0</v>
      </c>
      <c r="Z221" s="100">
        <f>+[1]FISCALIZACIONES!Z222+[1]LICENCIAS!Z222+[1]PERMISO!Z222+[1]REGISTRO!Z222+[1]CERTIFICADOS!Z222</f>
        <v>0</v>
      </c>
      <c r="AA221" s="101" t="e">
        <f t="shared" si="98"/>
        <v>#REF!</v>
      </c>
      <c r="AB221" s="101" t="e">
        <f t="shared" si="99"/>
        <v>#REF!</v>
      </c>
      <c r="AC221" s="102" t="e">
        <f t="shared" si="100"/>
        <v>#REF!</v>
      </c>
      <c r="AD221" s="102" t="e">
        <f t="shared" si="101"/>
        <v>#REF!</v>
      </c>
      <c r="AE221" s="102" t="e">
        <f t="shared" si="102"/>
        <v>#REF!</v>
      </c>
      <c r="AF221" s="102" t="e">
        <f t="shared" si="103"/>
        <v>#REF!</v>
      </c>
      <c r="AG221" s="102" t="e">
        <f t="shared" si="104"/>
        <v>#REF!</v>
      </c>
      <c r="AH221" s="102" t="e">
        <f t="shared" si="105"/>
        <v>#REF!</v>
      </c>
      <c r="AI221" s="103" t="e">
        <f t="shared" si="106"/>
        <v>#REF!</v>
      </c>
      <c r="AJ221" s="103" t="e">
        <f t="shared" si="107"/>
        <v>#REF!</v>
      </c>
      <c r="AK221" s="103" t="e">
        <f t="shared" si="108"/>
        <v>#REF!</v>
      </c>
      <c r="AL221" s="103" t="e">
        <f t="shared" si="109"/>
        <v>#REF!</v>
      </c>
      <c r="AM221" s="103" t="e">
        <f t="shared" si="110"/>
        <v>#REF!</v>
      </c>
      <c r="AN221" s="103" t="e">
        <f t="shared" si="111"/>
        <v>#REF!</v>
      </c>
      <c r="AO221" s="103" t="e">
        <f t="shared" si="112"/>
        <v>#REF!</v>
      </c>
      <c r="AP221" s="103" t="e">
        <f t="shared" si="113"/>
        <v>#REF!</v>
      </c>
      <c r="AQ221" s="103" t="e">
        <f t="shared" si="114"/>
        <v>#REF!</v>
      </c>
      <c r="AR221" s="103" t="e">
        <f t="shared" si="115"/>
        <v>#REF!</v>
      </c>
      <c r="AS221" s="103" t="e">
        <f t="shared" si="116"/>
        <v>#REF!</v>
      </c>
      <c r="AT221" s="103" t="e">
        <f t="shared" si="117"/>
        <v>#REF!</v>
      </c>
      <c r="AU221" s="103" t="e">
        <f t="shared" si="118"/>
        <v>#REF!</v>
      </c>
      <c r="AV221" s="103" t="e">
        <f t="shared" si="119"/>
        <v>#REF!</v>
      </c>
      <c r="AW221" s="103" t="e">
        <f t="shared" si="120"/>
        <v>#REF!</v>
      </c>
      <c r="AX221" s="103" t="e">
        <f t="shared" si="121"/>
        <v>#REF!</v>
      </c>
      <c r="AY221" s="103" t="e">
        <f t="shared" si="122"/>
        <v>#REF!</v>
      </c>
      <c r="AZ221" s="103" t="e">
        <f t="shared" si="123"/>
        <v>#REF!</v>
      </c>
      <c r="BA221" s="103" t="e">
        <f t="shared" si="124"/>
        <v>#REF!</v>
      </c>
      <c r="BB221" s="103" t="e">
        <f t="shared" si="125"/>
        <v>#REF!</v>
      </c>
      <c r="BC221" s="103" t="e">
        <f t="shared" si="126"/>
        <v>#REF!</v>
      </c>
      <c r="BD221" s="103" t="e">
        <f t="shared" si="127"/>
        <v>#REF!</v>
      </c>
      <c r="BE221" s="103" t="e">
        <f t="shared" si="128"/>
        <v>#REF!</v>
      </c>
    </row>
    <row r="222" spans="1:57">
      <c r="A222" s="290"/>
      <c r="B222" s="296"/>
      <c r="C222" s="107" t="s">
        <v>438</v>
      </c>
      <c r="D222" s="114">
        <f t="shared" si="97"/>
        <v>2</v>
      </c>
      <c r="E222" s="100">
        <f>+[1]FISCALIZACIONES!E223+[1]LICENCIAS!E223+[1]PERMISO!E223+[1]REGISTRO!E223+[1]CERTIFICADOS!E223</f>
        <v>1</v>
      </c>
      <c r="F222" s="100">
        <f>+[1]FISCALIZACIONES!F223+[1]LICENCIAS!F223+[1]PERMISO!F223+[1]REGISTRO!F223+[1]CERTIFICADOS!F223</f>
        <v>1</v>
      </c>
      <c r="G222" s="100">
        <f>+[1]FISCALIZACIONES!G223+[1]LICENCIAS!G223+[1]PERMISO!G223+[1]REGISTRO!G223+[1]CERTIFICADOS!G223</f>
        <v>0</v>
      </c>
      <c r="H222" s="100">
        <f>+[1]FISCALIZACIONES!H223+[1]LICENCIAS!H223+[1]PERMISO!H223+[1]REGISTRO!H223+[1]CERTIFICADOS!H223</f>
        <v>0</v>
      </c>
      <c r="I222" s="100">
        <f>+[1]FISCALIZACIONES!I223+[1]LICENCIAS!I223+[1]PERMISO!I223+[1]REGISTRO!I223+[1]CERTIFICADOS!I223</f>
        <v>0</v>
      </c>
      <c r="J222" s="100">
        <f>+[1]FISCALIZACIONES!J223+[1]LICENCIAS!J223+[1]PERMISO!J223+[1]REGISTRO!J223+[1]CERTIFICADOS!J223</f>
        <v>0</v>
      </c>
      <c r="K222" s="100">
        <f>+[1]FISCALIZACIONES!K223+[1]LICENCIAS!K223+[1]PERMISO!K223+[1]REGISTRO!K223+[1]CERTIFICADOS!K223</f>
        <v>0</v>
      </c>
      <c r="L222" s="100">
        <f>+[1]FISCALIZACIONES!L223+[1]LICENCIAS!L223+[1]PERMISO!L223+[1]REGISTRO!L223+[1]CERTIFICADOS!L223</f>
        <v>0</v>
      </c>
      <c r="M222" s="100">
        <f>+[1]FISCALIZACIONES!M223+[1]LICENCIAS!M223+[1]PERMISO!M223+[1]REGISTRO!M223+[1]CERTIFICADOS!M223</f>
        <v>0</v>
      </c>
      <c r="N222" s="100">
        <f>+[1]FISCALIZACIONES!N223+[1]LICENCIAS!N223+[1]PERMISO!N223+[1]REGISTRO!N223+[1]CERTIFICADOS!N223</f>
        <v>0</v>
      </c>
      <c r="O222" s="100">
        <f>+[1]FISCALIZACIONES!O223+[1]LICENCIAS!O223+[1]PERMISO!O223+[1]REGISTRO!O223+[1]CERTIFICADOS!O223</f>
        <v>0</v>
      </c>
      <c r="P222" s="100">
        <f>+[1]FISCALIZACIONES!P223+[1]LICENCIAS!P223+[1]PERMISO!P223+[1]REGISTRO!P223+[1]CERTIFICADOS!P223</f>
        <v>0</v>
      </c>
      <c r="Q222" s="100">
        <f>+[1]FISCALIZACIONES!Q223+[1]LICENCIAS!Q223+[1]PERMISO!Q223+[1]REGISTRO!Q223+[1]CERTIFICADOS!Q223</f>
        <v>0</v>
      </c>
      <c r="R222" s="100">
        <f>+[1]FISCALIZACIONES!R223+[1]LICENCIAS!R223+[1]PERMISO!R223+[1]REGISTRO!R223+[1]CERTIFICADOS!R223</f>
        <v>0</v>
      </c>
      <c r="S222" s="100">
        <f>+[1]FISCALIZACIONES!S223+[1]LICENCIAS!S223+[1]PERMISO!S223+[1]REGISTRO!S223+[1]CERTIFICADOS!S223</f>
        <v>0</v>
      </c>
      <c r="T222" s="100">
        <f>+[1]FISCALIZACIONES!T223+[1]LICENCIAS!T223+[1]PERMISO!T223+[1]REGISTRO!T223+[1]CERTIFICADOS!T223</f>
        <v>0</v>
      </c>
      <c r="U222" s="100">
        <f>+[1]FISCALIZACIONES!U223+[1]LICENCIAS!U223+[1]PERMISO!U223+[1]REGISTRO!U223+[1]CERTIFICADOS!U223</f>
        <v>0</v>
      </c>
      <c r="V222" s="100">
        <f>+[1]FISCALIZACIONES!V223+[1]LICENCIAS!V223+[1]PERMISO!V223+[1]REGISTRO!V223+[1]CERTIFICADOS!V223</f>
        <v>0</v>
      </c>
      <c r="W222" s="100">
        <f>+[1]FISCALIZACIONES!W223+[1]LICENCIAS!W223+[1]PERMISO!W223+[1]REGISTRO!W223+[1]CERTIFICADOS!W223</f>
        <v>0</v>
      </c>
      <c r="X222" s="100">
        <f>+[1]FISCALIZACIONES!X223+[1]LICENCIAS!X223+[1]PERMISO!X223+[1]REGISTRO!X223+[1]CERTIFICADOS!X223</f>
        <v>0</v>
      </c>
      <c r="Y222" s="100">
        <f>+[1]FISCALIZACIONES!Y223+[1]LICENCIAS!Y223+[1]PERMISO!Y223+[1]REGISTRO!Y223+[1]CERTIFICADOS!Y223</f>
        <v>0</v>
      </c>
      <c r="Z222" s="100">
        <f>+[1]FISCALIZACIONES!Z223+[1]LICENCIAS!Z223+[1]PERMISO!Z223+[1]REGISTRO!Z223+[1]CERTIFICADOS!Z223</f>
        <v>0</v>
      </c>
      <c r="AA222" s="101" t="e">
        <f t="shared" si="98"/>
        <v>#REF!</v>
      </c>
      <c r="AB222" s="101" t="e">
        <f t="shared" si="99"/>
        <v>#REF!</v>
      </c>
      <c r="AC222" s="102" t="e">
        <f t="shared" si="100"/>
        <v>#REF!</v>
      </c>
      <c r="AD222" s="102" t="e">
        <f t="shared" si="101"/>
        <v>#REF!</v>
      </c>
      <c r="AE222" s="102" t="e">
        <f t="shared" si="102"/>
        <v>#REF!</v>
      </c>
      <c r="AF222" s="102" t="e">
        <f t="shared" si="103"/>
        <v>#REF!</v>
      </c>
      <c r="AG222" s="102" t="e">
        <f t="shared" si="104"/>
        <v>#REF!</v>
      </c>
      <c r="AH222" s="102" t="e">
        <f t="shared" si="105"/>
        <v>#REF!</v>
      </c>
      <c r="AI222" s="103" t="e">
        <f t="shared" si="106"/>
        <v>#REF!</v>
      </c>
      <c r="AJ222" s="103" t="e">
        <f t="shared" si="107"/>
        <v>#REF!</v>
      </c>
      <c r="AK222" s="103" t="e">
        <f t="shared" si="108"/>
        <v>#REF!</v>
      </c>
      <c r="AL222" s="103" t="e">
        <f t="shared" si="109"/>
        <v>#REF!</v>
      </c>
      <c r="AM222" s="103" t="e">
        <f t="shared" si="110"/>
        <v>#REF!</v>
      </c>
      <c r="AN222" s="103" t="e">
        <f t="shared" si="111"/>
        <v>#REF!</v>
      </c>
      <c r="AO222" s="103" t="e">
        <f t="shared" si="112"/>
        <v>#REF!</v>
      </c>
      <c r="AP222" s="103" t="e">
        <f t="shared" si="113"/>
        <v>#REF!</v>
      </c>
      <c r="AQ222" s="103" t="e">
        <f t="shared" si="114"/>
        <v>#REF!</v>
      </c>
      <c r="AR222" s="103" t="e">
        <f t="shared" si="115"/>
        <v>#REF!</v>
      </c>
      <c r="AS222" s="103" t="e">
        <f t="shared" si="116"/>
        <v>#REF!</v>
      </c>
      <c r="AT222" s="103" t="e">
        <f t="shared" si="117"/>
        <v>#REF!</v>
      </c>
      <c r="AU222" s="103" t="e">
        <f t="shared" si="118"/>
        <v>#REF!</v>
      </c>
      <c r="AV222" s="103" t="e">
        <f t="shared" si="119"/>
        <v>#REF!</v>
      </c>
      <c r="AW222" s="103" t="e">
        <f t="shared" si="120"/>
        <v>#REF!</v>
      </c>
      <c r="AX222" s="103" t="e">
        <f t="shared" si="121"/>
        <v>#REF!</v>
      </c>
      <c r="AY222" s="103" t="e">
        <f t="shared" si="122"/>
        <v>#REF!</v>
      </c>
      <c r="AZ222" s="103" t="e">
        <f t="shared" si="123"/>
        <v>#REF!</v>
      </c>
      <c r="BA222" s="103" t="e">
        <f t="shared" si="124"/>
        <v>#REF!</v>
      </c>
      <c r="BB222" s="103" t="e">
        <f t="shared" si="125"/>
        <v>#REF!</v>
      </c>
      <c r="BC222" s="103" t="e">
        <f t="shared" si="126"/>
        <v>#REF!</v>
      </c>
      <c r="BD222" s="103" t="e">
        <f t="shared" si="127"/>
        <v>#REF!</v>
      </c>
      <c r="BE222" s="103" t="e">
        <f t="shared" si="128"/>
        <v>#REF!</v>
      </c>
    </row>
    <row r="223" spans="1:57">
      <c r="A223" s="291"/>
      <c r="B223" s="297"/>
      <c r="C223" s="107" t="s">
        <v>439</v>
      </c>
      <c r="D223" s="114">
        <f t="shared" si="97"/>
        <v>5</v>
      </c>
      <c r="E223" s="100">
        <f>+[1]FISCALIZACIONES!E224+[1]LICENCIAS!E224+[1]PERMISO!E224+[1]REGISTRO!E224+[1]CERTIFICADOS!E224</f>
        <v>3</v>
      </c>
      <c r="F223" s="100">
        <f>+[1]FISCALIZACIONES!F224+[1]LICENCIAS!F224+[1]PERMISO!F224+[1]REGISTRO!F224+[1]CERTIFICADOS!F224</f>
        <v>0</v>
      </c>
      <c r="G223" s="100">
        <f>+[1]FISCALIZACIONES!G224+[1]LICENCIAS!G224+[1]PERMISO!G224+[1]REGISTRO!G224+[1]CERTIFICADOS!G224</f>
        <v>0</v>
      </c>
      <c r="H223" s="100">
        <f>+[1]FISCALIZACIONES!H224+[1]LICENCIAS!H224+[1]PERMISO!H224+[1]REGISTRO!H224+[1]CERTIFICADOS!H224</f>
        <v>2</v>
      </c>
      <c r="I223" s="100">
        <f>+[1]FISCALIZACIONES!I224+[1]LICENCIAS!I224+[1]PERMISO!I224+[1]REGISTRO!I224+[1]CERTIFICADOS!I224</f>
        <v>0</v>
      </c>
      <c r="J223" s="100">
        <f>+[1]FISCALIZACIONES!J224+[1]LICENCIAS!J224+[1]PERMISO!J224+[1]REGISTRO!J224+[1]CERTIFICADOS!J224</f>
        <v>0</v>
      </c>
      <c r="K223" s="100">
        <f>+[1]FISCALIZACIONES!K224+[1]LICENCIAS!K224+[1]PERMISO!K224+[1]REGISTRO!K224+[1]CERTIFICADOS!K224</f>
        <v>0</v>
      </c>
      <c r="L223" s="100">
        <f>+[1]FISCALIZACIONES!L224+[1]LICENCIAS!L224+[1]PERMISO!L224+[1]REGISTRO!L224+[1]CERTIFICADOS!L224</f>
        <v>0</v>
      </c>
      <c r="M223" s="100">
        <f>+[1]FISCALIZACIONES!M224+[1]LICENCIAS!M224+[1]PERMISO!M224+[1]REGISTRO!M224+[1]CERTIFICADOS!M224</f>
        <v>0</v>
      </c>
      <c r="N223" s="100">
        <f>+[1]FISCALIZACIONES!N224+[1]LICENCIAS!N224+[1]PERMISO!N224+[1]REGISTRO!N224+[1]CERTIFICADOS!N224</f>
        <v>0</v>
      </c>
      <c r="O223" s="100">
        <f>+[1]FISCALIZACIONES!O224+[1]LICENCIAS!O224+[1]PERMISO!O224+[1]REGISTRO!O224+[1]CERTIFICADOS!O224</f>
        <v>0</v>
      </c>
      <c r="P223" s="100">
        <f>+[1]FISCALIZACIONES!P224+[1]LICENCIAS!P224+[1]PERMISO!P224+[1]REGISTRO!P224+[1]CERTIFICADOS!P224</f>
        <v>0</v>
      </c>
      <c r="Q223" s="100">
        <f>+[1]FISCALIZACIONES!Q224+[1]LICENCIAS!Q224+[1]PERMISO!Q224+[1]REGISTRO!Q224+[1]CERTIFICADOS!Q224</f>
        <v>0</v>
      </c>
      <c r="R223" s="100">
        <f>+[1]FISCALIZACIONES!R224+[1]LICENCIAS!R224+[1]PERMISO!R224+[1]REGISTRO!R224+[1]CERTIFICADOS!R224</f>
        <v>0</v>
      </c>
      <c r="S223" s="100">
        <f>+[1]FISCALIZACIONES!S224+[1]LICENCIAS!S224+[1]PERMISO!S224+[1]REGISTRO!S224+[1]CERTIFICADOS!S224</f>
        <v>0</v>
      </c>
      <c r="T223" s="100">
        <f>+[1]FISCALIZACIONES!T224+[1]LICENCIAS!T224+[1]PERMISO!T224+[1]REGISTRO!T224+[1]CERTIFICADOS!T224</f>
        <v>0</v>
      </c>
      <c r="U223" s="100">
        <f>+[1]FISCALIZACIONES!U224+[1]LICENCIAS!U224+[1]PERMISO!U224+[1]REGISTRO!U224+[1]CERTIFICADOS!U224</f>
        <v>0</v>
      </c>
      <c r="V223" s="100">
        <f>+[1]FISCALIZACIONES!V224+[1]LICENCIAS!V224+[1]PERMISO!V224+[1]REGISTRO!V224+[1]CERTIFICADOS!V224</f>
        <v>0</v>
      </c>
      <c r="W223" s="100">
        <f>+[1]FISCALIZACIONES!W224+[1]LICENCIAS!W224+[1]PERMISO!W224+[1]REGISTRO!W224+[1]CERTIFICADOS!W224</f>
        <v>0</v>
      </c>
      <c r="X223" s="100">
        <f>+[1]FISCALIZACIONES!X224+[1]LICENCIAS!X224+[1]PERMISO!X224+[1]REGISTRO!X224+[1]CERTIFICADOS!X224</f>
        <v>0</v>
      </c>
      <c r="Y223" s="100">
        <f>+[1]FISCALIZACIONES!Y224+[1]LICENCIAS!Y224+[1]PERMISO!Y224+[1]REGISTRO!Y224+[1]CERTIFICADOS!Y224</f>
        <v>0</v>
      </c>
      <c r="Z223" s="100">
        <f>+[1]FISCALIZACIONES!Z224+[1]LICENCIAS!Z224+[1]PERMISO!Z224+[1]REGISTRO!Z224+[1]CERTIFICADOS!Z224</f>
        <v>0</v>
      </c>
      <c r="AA223" s="101" t="e">
        <f t="shared" si="98"/>
        <v>#REF!</v>
      </c>
      <c r="AB223" s="101" t="e">
        <f t="shared" si="99"/>
        <v>#REF!</v>
      </c>
      <c r="AC223" s="102" t="e">
        <f t="shared" si="100"/>
        <v>#REF!</v>
      </c>
      <c r="AD223" s="102" t="e">
        <f t="shared" si="101"/>
        <v>#REF!</v>
      </c>
      <c r="AE223" s="102" t="e">
        <f t="shared" si="102"/>
        <v>#REF!</v>
      </c>
      <c r="AF223" s="102" t="e">
        <f t="shared" si="103"/>
        <v>#REF!</v>
      </c>
      <c r="AG223" s="102" t="e">
        <f t="shared" si="104"/>
        <v>#REF!</v>
      </c>
      <c r="AH223" s="102" t="e">
        <f t="shared" si="105"/>
        <v>#REF!</v>
      </c>
      <c r="AI223" s="103" t="e">
        <f t="shared" si="106"/>
        <v>#REF!</v>
      </c>
      <c r="AJ223" s="103" t="e">
        <f t="shared" si="107"/>
        <v>#REF!</v>
      </c>
      <c r="AK223" s="103" t="e">
        <f t="shared" si="108"/>
        <v>#REF!</v>
      </c>
      <c r="AL223" s="103" t="e">
        <f t="shared" si="109"/>
        <v>#REF!</v>
      </c>
      <c r="AM223" s="103" t="e">
        <f t="shared" si="110"/>
        <v>#REF!</v>
      </c>
      <c r="AN223" s="103" t="e">
        <f t="shared" si="111"/>
        <v>#REF!</v>
      </c>
      <c r="AO223" s="103" t="e">
        <f t="shared" si="112"/>
        <v>#REF!</v>
      </c>
      <c r="AP223" s="103" t="e">
        <f t="shared" si="113"/>
        <v>#REF!</v>
      </c>
      <c r="AQ223" s="103" t="e">
        <f t="shared" si="114"/>
        <v>#REF!</v>
      </c>
      <c r="AR223" s="103" t="e">
        <f t="shared" si="115"/>
        <v>#REF!</v>
      </c>
      <c r="AS223" s="103" t="e">
        <f t="shared" si="116"/>
        <v>#REF!</v>
      </c>
      <c r="AT223" s="103" t="e">
        <f t="shared" si="117"/>
        <v>#REF!</v>
      </c>
      <c r="AU223" s="103" t="e">
        <f t="shared" si="118"/>
        <v>#REF!</v>
      </c>
      <c r="AV223" s="103" t="e">
        <f t="shared" si="119"/>
        <v>#REF!</v>
      </c>
      <c r="AW223" s="103" t="e">
        <f t="shared" si="120"/>
        <v>#REF!</v>
      </c>
      <c r="AX223" s="103" t="e">
        <f t="shared" si="121"/>
        <v>#REF!</v>
      </c>
      <c r="AY223" s="103" t="e">
        <f t="shared" si="122"/>
        <v>#REF!</v>
      </c>
      <c r="AZ223" s="103" t="e">
        <f t="shared" si="123"/>
        <v>#REF!</v>
      </c>
      <c r="BA223" s="103" t="e">
        <f t="shared" si="124"/>
        <v>#REF!</v>
      </c>
      <c r="BB223" s="103" t="e">
        <f t="shared" si="125"/>
        <v>#REF!</v>
      </c>
      <c r="BC223" s="103" t="e">
        <f t="shared" si="126"/>
        <v>#REF!</v>
      </c>
      <c r="BD223" s="103" t="e">
        <f t="shared" si="127"/>
        <v>#REF!</v>
      </c>
      <c r="BE223" s="103" t="e">
        <f t="shared" si="128"/>
        <v>#REF!</v>
      </c>
    </row>
    <row r="224" spans="1:57">
      <c r="A224" s="289" t="s">
        <v>440</v>
      </c>
      <c r="B224" s="295">
        <f>SUM(D224:D228)</f>
        <v>28</v>
      </c>
      <c r="C224" s="107" t="s">
        <v>327</v>
      </c>
      <c r="D224" s="114">
        <f t="shared" si="97"/>
        <v>1</v>
      </c>
      <c r="E224" s="100">
        <f>+[1]FISCALIZACIONES!E225+[1]LICENCIAS!E225+[1]PERMISO!E225+[1]REGISTRO!E225+[1]CERTIFICADOS!E225</f>
        <v>0</v>
      </c>
      <c r="F224" s="100">
        <f>+[1]FISCALIZACIONES!F225+[1]LICENCIAS!F225+[1]PERMISO!F225+[1]REGISTRO!F225+[1]CERTIFICADOS!F225</f>
        <v>0</v>
      </c>
      <c r="G224" s="100">
        <f>+[1]FISCALIZACIONES!G225+[1]LICENCIAS!G225+[1]PERMISO!G225+[1]REGISTRO!G225+[1]CERTIFICADOS!G225</f>
        <v>0</v>
      </c>
      <c r="H224" s="100">
        <f>+[1]FISCALIZACIONES!H225+[1]LICENCIAS!H225+[1]PERMISO!H225+[1]REGISTRO!H225+[1]CERTIFICADOS!H225</f>
        <v>1</v>
      </c>
      <c r="I224" s="100">
        <f>+[1]FISCALIZACIONES!I225+[1]LICENCIAS!I225+[1]PERMISO!I225+[1]REGISTRO!I225+[1]CERTIFICADOS!I225</f>
        <v>0</v>
      </c>
      <c r="J224" s="100">
        <f>+[1]FISCALIZACIONES!J225+[1]LICENCIAS!J225+[1]PERMISO!J225+[1]REGISTRO!J225+[1]CERTIFICADOS!J225</f>
        <v>0</v>
      </c>
      <c r="K224" s="100">
        <f>+[1]FISCALIZACIONES!K225+[1]LICENCIAS!K225+[1]PERMISO!K225+[1]REGISTRO!K225+[1]CERTIFICADOS!K225</f>
        <v>0</v>
      </c>
      <c r="L224" s="100">
        <f>+[1]FISCALIZACIONES!L225+[1]LICENCIAS!L225+[1]PERMISO!L225+[1]REGISTRO!L225+[1]CERTIFICADOS!L225</f>
        <v>0</v>
      </c>
      <c r="M224" s="100">
        <f>+[1]FISCALIZACIONES!M225+[1]LICENCIAS!M225+[1]PERMISO!M225+[1]REGISTRO!M225+[1]CERTIFICADOS!M225</f>
        <v>0</v>
      </c>
      <c r="N224" s="100">
        <f>+[1]FISCALIZACIONES!N225+[1]LICENCIAS!N225+[1]PERMISO!N225+[1]REGISTRO!N225+[1]CERTIFICADOS!N225</f>
        <v>0</v>
      </c>
      <c r="O224" s="100">
        <f>+[1]FISCALIZACIONES!O225+[1]LICENCIAS!O225+[1]PERMISO!O225+[1]REGISTRO!O225+[1]CERTIFICADOS!O225</f>
        <v>0</v>
      </c>
      <c r="P224" s="100">
        <f>+[1]FISCALIZACIONES!P225+[1]LICENCIAS!P225+[1]PERMISO!P225+[1]REGISTRO!P225+[1]CERTIFICADOS!P225</f>
        <v>0</v>
      </c>
      <c r="Q224" s="100">
        <f>+[1]FISCALIZACIONES!Q225+[1]LICENCIAS!Q225+[1]PERMISO!Q225+[1]REGISTRO!Q225+[1]CERTIFICADOS!Q225</f>
        <v>0</v>
      </c>
      <c r="R224" s="100">
        <f>+[1]FISCALIZACIONES!R225+[1]LICENCIAS!R225+[1]PERMISO!R225+[1]REGISTRO!R225+[1]CERTIFICADOS!R225</f>
        <v>0</v>
      </c>
      <c r="S224" s="100">
        <f>+[1]FISCALIZACIONES!S225+[1]LICENCIAS!S225+[1]PERMISO!S225+[1]REGISTRO!S225+[1]CERTIFICADOS!S225</f>
        <v>0</v>
      </c>
      <c r="T224" s="100">
        <f>+[1]FISCALIZACIONES!T225+[1]LICENCIAS!T225+[1]PERMISO!T225+[1]REGISTRO!T225+[1]CERTIFICADOS!T225</f>
        <v>0</v>
      </c>
      <c r="U224" s="100">
        <f>+[1]FISCALIZACIONES!U225+[1]LICENCIAS!U225+[1]PERMISO!U225+[1]REGISTRO!U225+[1]CERTIFICADOS!U225</f>
        <v>0</v>
      </c>
      <c r="V224" s="100">
        <f>+[1]FISCALIZACIONES!V225+[1]LICENCIAS!V225+[1]PERMISO!V225+[1]REGISTRO!V225+[1]CERTIFICADOS!V225</f>
        <v>0</v>
      </c>
      <c r="W224" s="100">
        <f>+[1]FISCALIZACIONES!W225+[1]LICENCIAS!W225+[1]PERMISO!W225+[1]REGISTRO!W225+[1]CERTIFICADOS!W225</f>
        <v>0</v>
      </c>
      <c r="X224" s="100">
        <f>+[1]FISCALIZACIONES!X225+[1]LICENCIAS!X225+[1]PERMISO!X225+[1]REGISTRO!X225+[1]CERTIFICADOS!X225</f>
        <v>0</v>
      </c>
      <c r="Y224" s="100">
        <f>+[1]FISCALIZACIONES!Y225+[1]LICENCIAS!Y225+[1]PERMISO!Y225+[1]REGISTRO!Y225+[1]CERTIFICADOS!Y225</f>
        <v>0</v>
      </c>
      <c r="Z224" s="100">
        <f>+[1]FISCALIZACIONES!Z225+[1]LICENCIAS!Z225+[1]PERMISO!Z225+[1]REGISTRO!Z225+[1]CERTIFICADOS!Z225</f>
        <v>0</v>
      </c>
      <c r="AA224" s="101" t="e">
        <f t="shared" si="98"/>
        <v>#REF!</v>
      </c>
      <c r="AB224" s="101" t="e">
        <f t="shared" si="99"/>
        <v>#REF!</v>
      </c>
      <c r="AC224" s="102" t="e">
        <f t="shared" si="100"/>
        <v>#REF!</v>
      </c>
      <c r="AD224" s="102" t="e">
        <f t="shared" si="101"/>
        <v>#REF!</v>
      </c>
      <c r="AE224" s="102" t="e">
        <f t="shared" si="102"/>
        <v>#REF!</v>
      </c>
      <c r="AF224" s="102" t="e">
        <f t="shared" si="103"/>
        <v>#REF!</v>
      </c>
      <c r="AG224" s="102" t="e">
        <f t="shared" si="104"/>
        <v>#REF!</v>
      </c>
      <c r="AH224" s="102" t="e">
        <f t="shared" si="105"/>
        <v>#REF!</v>
      </c>
      <c r="AI224" s="103" t="e">
        <f t="shared" si="106"/>
        <v>#REF!</v>
      </c>
      <c r="AJ224" s="103" t="e">
        <f t="shared" si="107"/>
        <v>#REF!</v>
      </c>
      <c r="AK224" s="103" t="e">
        <f t="shared" si="108"/>
        <v>#REF!</v>
      </c>
      <c r="AL224" s="103" t="e">
        <f t="shared" si="109"/>
        <v>#REF!</v>
      </c>
      <c r="AM224" s="103" t="e">
        <f t="shared" si="110"/>
        <v>#REF!</v>
      </c>
      <c r="AN224" s="103" t="e">
        <f t="shared" si="111"/>
        <v>#REF!</v>
      </c>
      <c r="AO224" s="103" t="e">
        <f t="shared" si="112"/>
        <v>#REF!</v>
      </c>
      <c r="AP224" s="103" t="e">
        <f t="shared" si="113"/>
        <v>#REF!</v>
      </c>
      <c r="AQ224" s="103" t="e">
        <f t="shared" si="114"/>
        <v>#REF!</v>
      </c>
      <c r="AR224" s="103" t="e">
        <f t="shared" si="115"/>
        <v>#REF!</v>
      </c>
      <c r="AS224" s="103" t="e">
        <f t="shared" si="116"/>
        <v>#REF!</v>
      </c>
      <c r="AT224" s="103" t="e">
        <f t="shared" si="117"/>
        <v>#REF!</v>
      </c>
      <c r="AU224" s="103" t="e">
        <f t="shared" si="118"/>
        <v>#REF!</v>
      </c>
      <c r="AV224" s="103" t="e">
        <f t="shared" si="119"/>
        <v>#REF!</v>
      </c>
      <c r="AW224" s="103" t="e">
        <f t="shared" si="120"/>
        <v>#REF!</v>
      </c>
      <c r="AX224" s="103" t="e">
        <f t="shared" si="121"/>
        <v>#REF!</v>
      </c>
      <c r="AY224" s="103" t="e">
        <f t="shared" si="122"/>
        <v>#REF!</v>
      </c>
      <c r="AZ224" s="103" t="e">
        <f t="shared" si="123"/>
        <v>#REF!</v>
      </c>
      <c r="BA224" s="103" t="e">
        <f t="shared" si="124"/>
        <v>#REF!</v>
      </c>
      <c r="BB224" s="103" t="e">
        <f t="shared" si="125"/>
        <v>#REF!</v>
      </c>
      <c r="BC224" s="103" t="e">
        <f t="shared" si="126"/>
        <v>#REF!</v>
      </c>
      <c r="BD224" s="103" t="e">
        <f t="shared" si="127"/>
        <v>#REF!</v>
      </c>
      <c r="BE224" s="103" t="e">
        <f t="shared" si="128"/>
        <v>#REF!</v>
      </c>
    </row>
    <row r="225" spans="1:57">
      <c r="A225" s="290"/>
      <c r="B225" s="296"/>
      <c r="C225" s="107" t="s">
        <v>441</v>
      </c>
      <c r="D225" s="114">
        <f t="shared" si="97"/>
        <v>9</v>
      </c>
      <c r="E225" s="100">
        <f>+[1]FISCALIZACIONES!E226+[1]LICENCIAS!E226+[1]PERMISO!E226+[1]REGISTRO!E226+[1]CERTIFICADOS!E226</f>
        <v>1</v>
      </c>
      <c r="F225" s="100">
        <f>+[1]FISCALIZACIONES!F226+[1]LICENCIAS!F226+[1]PERMISO!F226+[1]REGISTRO!F226+[1]CERTIFICADOS!F226</f>
        <v>8</v>
      </c>
      <c r="G225" s="100">
        <f>+[1]FISCALIZACIONES!G226+[1]LICENCIAS!G226+[1]PERMISO!G226+[1]REGISTRO!G226+[1]CERTIFICADOS!G226</f>
        <v>0</v>
      </c>
      <c r="H225" s="100">
        <f>+[1]FISCALIZACIONES!H226+[1]LICENCIAS!H226+[1]PERMISO!H226+[1]REGISTRO!H226+[1]CERTIFICADOS!H226</f>
        <v>0</v>
      </c>
      <c r="I225" s="100">
        <f>+[1]FISCALIZACIONES!I226+[1]LICENCIAS!I226+[1]PERMISO!I226+[1]REGISTRO!I226+[1]CERTIFICADOS!I226</f>
        <v>0</v>
      </c>
      <c r="J225" s="100">
        <f>+[1]FISCALIZACIONES!J226+[1]LICENCIAS!J226+[1]PERMISO!J226+[1]REGISTRO!J226+[1]CERTIFICADOS!J226</f>
        <v>0</v>
      </c>
      <c r="K225" s="100">
        <f>+[1]FISCALIZACIONES!K226+[1]LICENCIAS!K226+[1]PERMISO!K226+[1]REGISTRO!K226+[1]CERTIFICADOS!K226</f>
        <v>0</v>
      </c>
      <c r="L225" s="100">
        <f>+[1]FISCALIZACIONES!L226+[1]LICENCIAS!L226+[1]PERMISO!L226+[1]REGISTRO!L226+[1]CERTIFICADOS!L226</f>
        <v>0</v>
      </c>
      <c r="M225" s="100">
        <f>+[1]FISCALIZACIONES!M226+[1]LICENCIAS!M226+[1]PERMISO!M226+[1]REGISTRO!M226+[1]CERTIFICADOS!M226</f>
        <v>0</v>
      </c>
      <c r="N225" s="100">
        <f>+[1]FISCALIZACIONES!N226+[1]LICENCIAS!N226+[1]PERMISO!N226+[1]REGISTRO!N226+[1]CERTIFICADOS!N226</f>
        <v>0</v>
      </c>
      <c r="O225" s="100">
        <f>+[1]FISCALIZACIONES!O226+[1]LICENCIAS!O226+[1]PERMISO!O226+[1]REGISTRO!O226+[1]CERTIFICADOS!O226</f>
        <v>0</v>
      </c>
      <c r="P225" s="100">
        <f>+[1]FISCALIZACIONES!P226+[1]LICENCIAS!P226+[1]PERMISO!P226+[1]REGISTRO!P226+[1]CERTIFICADOS!P226</f>
        <v>0</v>
      </c>
      <c r="Q225" s="100">
        <f>+[1]FISCALIZACIONES!Q226+[1]LICENCIAS!Q226+[1]PERMISO!Q226+[1]REGISTRO!Q226+[1]CERTIFICADOS!Q226</f>
        <v>0</v>
      </c>
      <c r="R225" s="100">
        <f>+[1]FISCALIZACIONES!R226+[1]LICENCIAS!R226+[1]PERMISO!R226+[1]REGISTRO!R226+[1]CERTIFICADOS!R226</f>
        <v>0</v>
      </c>
      <c r="S225" s="100">
        <f>+[1]FISCALIZACIONES!S226+[1]LICENCIAS!S226+[1]PERMISO!S226+[1]REGISTRO!S226+[1]CERTIFICADOS!S226</f>
        <v>0</v>
      </c>
      <c r="T225" s="100">
        <f>+[1]FISCALIZACIONES!T226+[1]LICENCIAS!T226+[1]PERMISO!T226+[1]REGISTRO!T226+[1]CERTIFICADOS!T226</f>
        <v>0</v>
      </c>
      <c r="U225" s="100">
        <f>+[1]FISCALIZACIONES!U226+[1]LICENCIAS!U226+[1]PERMISO!U226+[1]REGISTRO!U226+[1]CERTIFICADOS!U226</f>
        <v>0</v>
      </c>
      <c r="V225" s="100">
        <f>+[1]FISCALIZACIONES!V226+[1]LICENCIAS!V226+[1]PERMISO!V226+[1]REGISTRO!V226+[1]CERTIFICADOS!V226</f>
        <v>0</v>
      </c>
      <c r="W225" s="100">
        <f>+[1]FISCALIZACIONES!W226+[1]LICENCIAS!W226+[1]PERMISO!W226+[1]REGISTRO!W226+[1]CERTIFICADOS!W226</f>
        <v>0</v>
      </c>
      <c r="X225" s="100">
        <f>+[1]FISCALIZACIONES!X226+[1]LICENCIAS!X226+[1]PERMISO!X226+[1]REGISTRO!X226+[1]CERTIFICADOS!X226</f>
        <v>0</v>
      </c>
      <c r="Y225" s="100">
        <f>+[1]FISCALIZACIONES!Y226+[1]LICENCIAS!Y226+[1]PERMISO!Y226+[1]REGISTRO!Y226+[1]CERTIFICADOS!Y226</f>
        <v>0</v>
      </c>
      <c r="Z225" s="100">
        <f>+[1]FISCALIZACIONES!Z226+[1]LICENCIAS!Z226+[1]PERMISO!Z226+[1]REGISTRO!Z226+[1]CERTIFICADOS!Z226</f>
        <v>0</v>
      </c>
      <c r="AA225" s="101" t="e">
        <f t="shared" si="98"/>
        <v>#REF!</v>
      </c>
      <c r="AB225" s="101" t="e">
        <f t="shared" si="99"/>
        <v>#REF!</v>
      </c>
      <c r="AC225" s="102" t="e">
        <f t="shared" si="100"/>
        <v>#REF!</v>
      </c>
      <c r="AD225" s="102" t="e">
        <f t="shared" si="101"/>
        <v>#REF!</v>
      </c>
      <c r="AE225" s="102" t="e">
        <f t="shared" si="102"/>
        <v>#REF!</v>
      </c>
      <c r="AF225" s="102" t="e">
        <f t="shared" si="103"/>
        <v>#REF!</v>
      </c>
      <c r="AG225" s="102" t="e">
        <f t="shared" si="104"/>
        <v>#REF!</v>
      </c>
      <c r="AH225" s="102" t="e">
        <f t="shared" si="105"/>
        <v>#REF!</v>
      </c>
      <c r="AI225" s="103" t="e">
        <f t="shared" si="106"/>
        <v>#REF!</v>
      </c>
      <c r="AJ225" s="103" t="e">
        <f t="shared" si="107"/>
        <v>#REF!</v>
      </c>
      <c r="AK225" s="103" t="e">
        <f t="shared" si="108"/>
        <v>#REF!</v>
      </c>
      <c r="AL225" s="103" t="e">
        <f t="shared" si="109"/>
        <v>#REF!</v>
      </c>
      <c r="AM225" s="103" t="e">
        <f t="shared" si="110"/>
        <v>#REF!</v>
      </c>
      <c r="AN225" s="103" t="e">
        <f t="shared" si="111"/>
        <v>#REF!</v>
      </c>
      <c r="AO225" s="103" t="e">
        <f t="shared" si="112"/>
        <v>#REF!</v>
      </c>
      <c r="AP225" s="103" t="e">
        <f t="shared" si="113"/>
        <v>#REF!</v>
      </c>
      <c r="AQ225" s="103" t="e">
        <f t="shared" si="114"/>
        <v>#REF!</v>
      </c>
      <c r="AR225" s="103" t="e">
        <f t="shared" si="115"/>
        <v>#REF!</v>
      </c>
      <c r="AS225" s="103" t="e">
        <f t="shared" si="116"/>
        <v>#REF!</v>
      </c>
      <c r="AT225" s="103" t="e">
        <f t="shared" si="117"/>
        <v>#REF!</v>
      </c>
      <c r="AU225" s="103" t="e">
        <f t="shared" si="118"/>
        <v>#REF!</v>
      </c>
      <c r="AV225" s="103" t="e">
        <f t="shared" si="119"/>
        <v>#REF!</v>
      </c>
      <c r="AW225" s="103" t="e">
        <f t="shared" si="120"/>
        <v>#REF!</v>
      </c>
      <c r="AX225" s="103" t="e">
        <f t="shared" si="121"/>
        <v>#REF!</v>
      </c>
      <c r="AY225" s="103" t="e">
        <f t="shared" si="122"/>
        <v>#REF!</v>
      </c>
      <c r="AZ225" s="103" t="e">
        <f t="shared" si="123"/>
        <v>#REF!</v>
      </c>
      <c r="BA225" s="103" t="e">
        <f t="shared" si="124"/>
        <v>#REF!</v>
      </c>
      <c r="BB225" s="103" t="e">
        <f t="shared" si="125"/>
        <v>#REF!</v>
      </c>
      <c r="BC225" s="103" t="e">
        <f t="shared" si="126"/>
        <v>#REF!</v>
      </c>
      <c r="BD225" s="103" t="e">
        <f t="shared" si="127"/>
        <v>#REF!</v>
      </c>
      <c r="BE225" s="103" t="e">
        <f t="shared" si="128"/>
        <v>#REF!</v>
      </c>
    </row>
    <row r="226" spans="1:57">
      <c r="A226" s="290"/>
      <c r="B226" s="296"/>
      <c r="C226" s="107" t="s">
        <v>442</v>
      </c>
      <c r="D226" s="114">
        <f t="shared" si="97"/>
        <v>12</v>
      </c>
      <c r="E226" s="100">
        <f>+[1]FISCALIZACIONES!E227+[1]LICENCIAS!E227+[1]PERMISO!E227+[1]REGISTRO!E227+[1]CERTIFICADOS!E227</f>
        <v>6</v>
      </c>
      <c r="F226" s="100">
        <f>+[1]FISCALIZACIONES!F227+[1]LICENCIAS!F227+[1]PERMISO!F227+[1]REGISTRO!F227+[1]CERTIFICADOS!F227</f>
        <v>1</v>
      </c>
      <c r="G226" s="100">
        <f>+[1]FISCALIZACIONES!G227+[1]LICENCIAS!G227+[1]PERMISO!G227+[1]REGISTRO!G227+[1]CERTIFICADOS!G227</f>
        <v>1</v>
      </c>
      <c r="H226" s="100">
        <f>+[1]FISCALIZACIONES!H227+[1]LICENCIAS!H227+[1]PERMISO!H227+[1]REGISTRO!H227+[1]CERTIFICADOS!H227</f>
        <v>4</v>
      </c>
      <c r="I226" s="100">
        <f>+[1]FISCALIZACIONES!I227+[1]LICENCIAS!I227+[1]PERMISO!I227+[1]REGISTRO!I227+[1]CERTIFICADOS!I227</f>
        <v>0</v>
      </c>
      <c r="J226" s="100">
        <f>+[1]FISCALIZACIONES!J227+[1]LICENCIAS!J227+[1]PERMISO!J227+[1]REGISTRO!J227+[1]CERTIFICADOS!J227</f>
        <v>0</v>
      </c>
      <c r="K226" s="100">
        <f>+[1]FISCALIZACIONES!K227+[1]LICENCIAS!K227+[1]PERMISO!K227+[1]REGISTRO!K227+[1]CERTIFICADOS!K227</f>
        <v>0</v>
      </c>
      <c r="L226" s="100">
        <f>+[1]FISCALIZACIONES!L227+[1]LICENCIAS!L227+[1]PERMISO!L227+[1]REGISTRO!L227+[1]CERTIFICADOS!L227</f>
        <v>0</v>
      </c>
      <c r="M226" s="100">
        <f>+[1]FISCALIZACIONES!M227+[1]LICENCIAS!M227+[1]PERMISO!M227+[1]REGISTRO!M227+[1]CERTIFICADOS!M227</f>
        <v>0</v>
      </c>
      <c r="N226" s="100">
        <f>+[1]FISCALIZACIONES!N227+[1]LICENCIAS!N227+[1]PERMISO!N227+[1]REGISTRO!N227+[1]CERTIFICADOS!N227</f>
        <v>0</v>
      </c>
      <c r="O226" s="100">
        <f>+[1]FISCALIZACIONES!O227+[1]LICENCIAS!O227+[1]PERMISO!O227+[1]REGISTRO!O227+[1]CERTIFICADOS!O227</f>
        <v>0</v>
      </c>
      <c r="P226" s="100">
        <f>+[1]FISCALIZACIONES!P227+[1]LICENCIAS!P227+[1]PERMISO!P227+[1]REGISTRO!P227+[1]CERTIFICADOS!P227</f>
        <v>0</v>
      </c>
      <c r="Q226" s="100">
        <f>+[1]FISCALIZACIONES!Q227+[1]LICENCIAS!Q227+[1]PERMISO!Q227+[1]REGISTRO!Q227+[1]CERTIFICADOS!Q227</f>
        <v>0</v>
      </c>
      <c r="R226" s="100">
        <f>+[1]FISCALIZACIONES!R227+[1]LICENCIAS!R227+[1]PERMISO!R227+[1]REGISTRO!R227+[1]CERTIFICADOS!R227</f>
        <v>0</v>
      </c>
      <c r="S226" s="100">
        <f>+[1]FISCALIZACIONES!S227+[1]LICENCIAS!S227+[1]PERMISO!S227+[1]REGISTRO!S227+[1]CERTIFICADOS!S227</f>
        <v>0</v>
      </c>
      <c r="T226" s="100">
        <f>+[1]FISCALIZACIONES!T227+[1]LICENCIAS!T227+[1]PERMISO!T227+[1]REGISTRO!T227+[1]CERTIFICADOS!T227</f>
        <v>0</v>
      </c>
      <c r="U226" s="100">
        <f>+[1]FISCALIZACIONES!U227+[1]LICENCIAS!U227+[1]PERMISO!U227+[1]REGISTRO!U227+[1]CERTIFICADOS!U227</f>
        <v>0</v>
      </c>
      <c r="V226" s="100">
        <f>+[1]FISCALIZACIONES!V227+[1]LICENCIAS!V227+[1]PERMISO!V227+[1]REGISTRO!V227+[1]CERTIFICADOS!V227</f>
        <v>0</v>
      </c>
      <c r="W226" s="100">
        <f>+[1]FISCALIZACIONES!W227+[1]LICENCIAS!W227+[1]PERMISO!W227+[1]REGISTRO!W227+[1]CERTIFICADOS!W227</f>
        <v>0</v>
      </c>
      <c r="X226" s="100">
        <f>+[1]FISCALIZACIONES!X227+[1]LICENCIAS!X227+[1]PERMISO!X227+[1]REGISTRO!X227+[1]CERTIFICADOS!X227</f>
        <v>0</v>
      </c>
      <c r="Y226" s="100">
        <f>+[1]FISCALIZACIONES!Y227+[1]LICENCIAS!Y227+[1]PERMISO!Y227+[1]REGISTRO!Y227+[1]CERTIFICADOS!Y227</f>
        <v>0</v>
      </c>
      <c r="Z226" s="100">
        <f>+[1]FISCALIZACIONES!Z227+[1]LICENCIAS!Z227+[1]PERMISO!Z227+[1]REGISTRO!Z227+[1]CERTIFICADOS!Z227</f>
        <v>0</v>
      </c>
      <c r="AA226" s="101" t="e">
        <f t="shared" si="98"/>
        <v>#REF!</v>
      </c>
      <c r="AB226" s="101" t="e">
        <f t="shared" si="99"/>
        <v>#REF!</v>
      </c>
      <c r="AC226" s="102" t="e">
        <f t="shared" si="100"/>
        <v>#REF!</v>
      </c>
      <c r="AD226" s="102" t="e">
        <f t="shared" si="101"/>
        <v>#REF!</v>
      </c>
      <c r="AE226" s="102" t="e">
        <f t="shared" si="102"/>
        <v>#REF!</v>
      </c>
      <c r="AF226" s="102" t="e">
        <f t="shared" si="103"/>
        <v>#REF!</v>
      </c>
      <c r="AG226" s="102" t="e">
        <f t="shared" si="104"/>
        <v>#REF!</v>
      </c>
      <c r="AH226" s="102" t="e">
        <f t="shared" si="105"/>
        <v>#REF!</v>
      </c>
      <c r="AI226" s="103" t="e">
        <f t="shared" si="106"/>
        <v>#REF!</v>
      </c>
      <c r="AJ226" s="103" t="e">
        <f t="shared" si="107"/>
        <v>#REF!</v>
      </c>
      <c r="AK226" s="103" t="e">
        <f t="shared" si="108"/>
        <v>#REF!</v>
      </c>
      <c r="AL226" s="103" t="e">
        <f t="shared" si="109"/>
        <v>#REF!</v>
      </c>
      <c r="AM226" s="103" t="e">
        <f t="shared" si="110"/>
        <v>#REF!</v>
      </c>
      <c r="AN226" s="103" t="e">
        <f t="shared" si="111"/>
        <v>#REF!</v>
      </c>
      <c r="AO226" s="103" t="e">
        <f t="shared" si="112"/>
        <v>#REF!</v>
      </c>
      <c r="AP226" s="103" t="e">
        <f t="shared" si="113"/>
        <v>#REF!</v>
      </c>
      <c r="AQ226" s="103" t="e">
        <f t="shared" si="114"/>
        <v>#REF!</v>
      </c>
      <c r="AR226" s="103" t="e">
        <f t="shared" si="115"/>
        <v>#REF!</v>
      </c>
      <c r="AS226" s="103" t="e">
        <f t="shared" si="116"/>
        <v>#REF!</v>
      </c>
      <c r="AT226" s="103" t="e">
        <f t="shared" si="117"/>
        <v>#REF!</v>
      </c>
      <c r="AU226" s="103" t="e">
        <f t="shared" si="118"/>
        <v>#REF!</v>
      </c>
      <c r="AV226" s="103" t="e">
        <f t="shared" si="119"/>
        <v>#REF!</v>
      </c>
      <c r="AW226" s="103" t="e">
        <f t="shared" si="120"/>
        <v>#REF!</v>
      </c>
      <c r="AX226" s="103" t="e">
        <f t="shared" si="121"/>
        <v>#REF!</v>
      </c>
      <c r="AY226" s="103" t="e">
        <f t="shared" si="122"/>
        <v>#REF!</v>
      </c>
      <c r="AZ226" s="103" t="e">
        <f t="shared" si="123"/>
        <v>#REF!</v>
      </c>
      <c r="BA226" s="103" t="e">
        <f t="shared" si="124"/>
        <v>#REF!</v>
      </c>
      <c r="BB226" s="103" t="e">
        <f t="shared" si="125"/>
        <v>#REF!</v>
      </c>
      <c r="BC226" s="103" t="e">
        <f t="shared" si="126"/>
        <v>#REF!</v>
      </c>
      <c r="BD226" s="103" t="e">
        <f t="shared" si="127"/>
        <v>#REF!</v>
      </c>
      <c r="BE226" s="103" t="e">
        <f t="shared" si="128"/>
        <v>#REF!</v>
      </c>
    </row>
    <row r="227" spans="1:57">
      <c r="A227" s="290"/>
      <c r="B227" s="296"/>
      <c r="C227" s="107" t="s">
        <v>443</v>
      </c>
      <c r="D227" s="114">
        <f t="shared" si="97"/>
        <v>1</v>
      </c>
      <c r="E227" s="100">
        <f>+[1]FISCALIZACIONES!E228+[1]LICENCIAS!E228+[1]PERMISO!E228+[1]REGISTRO!E228+[1]CERTIFICADOS!E228</f>
        <v>0</v>
      </c>
      <c r="F227" s="100">
        <f>+[1]FISCALIZACIONES!F228+[1]LICENCIAS!F228+[1]PERMISO!F228+[1]REGISTRO!F228+[1]CERTIFICADOS!F228</f>
        <v>0</v>
      </c>
      <c r="G227" s="100">
        <f>+[1]FISCALIZACIONES!G228+[1]LICENCIAS!G228+[1]PERMISO!G228+[1]REGISTRO!G228+[1]CERTIFICADOS!G228</f>
        <v>1</v>
      </c>
      <c r="H227" s="100">
        <f>+[1]FISCALIZACIONES!H228+[1]LICENCIAS!H228+[1]PERMISO!H228+[1]REGISTRO!H228+[1]CERTIFICADOS!H228</f>
        <v>0</v>
      </c>
      <c r="I227" s="100">
        <f>+[1]FISCALIZACIONES!I228+[1]LICENCIAS!I228+[1]PERMISO!I228+[1]REGISTRO!I228+[1]CERTIFICADOS!I228</f>
        <v>0</v>
      </c>
      <c r="J227" s="100">
        <f>+[1]FISCALIZACIONES!J228+[1]LICENCIAS!J228+[1]PERMISO!J228+[1]REGISTRO!J228+[1]CERTIFICADOS!J228</f>
        <v>0</v>
      </c>
      <c r="K227" s="100">
        <f>+[1]FISCALIZACIONES!K228+[1]LICENCIAS!K228+[1]PERMISO!K228+[1]REGISTRO!K228+[1]CERTIFICADOS!K228</f>
        <v>0</v>
      </c>
      <c r="L227" s="100">
        <f>+[1]FISCALIZACIONES!L228+[1]LICENCIAS!L228+[1]PERMISO!L228+[1]REGISTRO!L228+[1]CERTIFICADOS!L228</f>
        <v>0</v>
      </c>
      <c r="M227" s="100">
        <f>+[1]FISCALIZACIONES!M228+[1]LICENCIAS!M228+[1]PERMISO!M228+[1]REGISTRO!M228+[1]CERTIFICADOS!M228</f>
        <v>0</v>
      </c>
      <c r="N227" s="100">
        <f>+[1]FISCALIZACIONES!N228+[1]LICENCIAS!N228+[1]PERMISO!N228+[1]REGISTRO!N228+[1]CERTIFICADOS!N228</f>
        <v>0</v>
      </c>
      <c r="O227" s="100">
        <f>+[1]FISCALIZACIONES!O228+[1]LICENCIAS!O228+[1]PERMISO!O228+[1]REGISTRO!O228+[1]CERTIFICADOS!O228</f>
        <v>0</v>
      </c>
      <c r="P227" s="100">
        <f>+[1]FISCALIZACIONES!P228+[1]LICENCIAS!P228+[1]PERMISO!P228+[1]REGISTRO!P228+[1]CERTIFICADOS!P228</f>
        <v>0</v>
      </c>
      <c r="Q227" s="100">
        <f>+[1]FISCALIZACIONES!Q228+[1]LICENCIAS!Q228+[1]PERMISO!Q228+[1]REGISTRO!Q228+[1]CERTIFICADOS!Q228</f>
        <v>0</v>
      </c>
      <c r="R227" s="100">
        <f>+[1]FISCALIZACIONES!R228+[1]LICENCIAS!R228+[1]PERMISO!R228+[1]REGISTRO!R228+[1]CERTIFICADOS!R228</f>
        <v>0</v>
      </c>
      <c r="S227" s="100">
        <f>+[1]FISCALIZACIONES!S228+[1]LICENCIAS!S228+[1]PERMISO!S228+[1]REGISTRO!S228+[1]CERTIFICADOS!S228</f>
        <v>0</v>
      </c>
      <c r="T227" s="100">
        <f>+[1]FISCALIZACIONES!T228+[1]LICENCIAS!T228+[1]PERMISO!T228+[1]REGISTRO!T228+[1]CERTIFICADOS!T228</f>
        <v>0</v>
      </c>
      <c r="U227" s="100">
        <f>+[1]FISCALIZACIONES!U228+[1]LICENCIAS!U228+[1]PERMISO!U228+[1]REGISTRO!U228+[1]CERTIFICADOS!U228</f>
        <v>0</v>
      </c>
      <c r="V227" s="100">
        <f>+[1]FISCALIZACIONES!V228+[1]LICENCIAS!V228+[1]PERMISO!V228+[1]REGISTRO!V228+[1]CERTIFICADOS!V228</f>
        <v>0</v>
      </c>
      <c r="W227" s="100">
        <f>+[1]FISCALIZACIONES!W228+[1]LICENCIAS!W228+[1]PERMISO!W228+[1]REGISTRO!W228+[1]CERTIFICADOS!W228</f>
        <v>0</v>
      </c>
      <c r="X227" s="100">
        <f>+[1]FISCALIZACIONES!X228+[1]LICENCIAS!X228+[1]PERMISO!X228+[1]REGISTRO!X228+[1]CERTIFICADOS!X228</f>
        <v>0</v>
      </c>
      <c r="Y227" s="100">
        <f>+[1]FISCALIZACIONES!Y228+[1]LICENCIAS!Y228+[1]PERMISO!Y228+[1]REGISTRO!Y228+[1]CERTIFICADOS!Y228</f>
        <v>0</v>
      </c>
      <c r="Z227" s="100">
        <f>+[1]FISCALIZACIONES!Z228+[1]LICENCIAS!Z228+[1]PERMISO!Z228+[1]REGISTRO!Z228+[1]CERTIFICADOS!Z228</f>
        <v>0</v>
      </c>
      <c r="AA227" s="101" t="e">
        <f t="shared" si="98"/>
        <v>#REF!</v>
      </c>
      <c r="AB227" s="101" t="e">
        <f t="shared" si="99"/>
        <v>#REF!</v>
      </c>
      <c r="AC227" s="102" t="e">
        <f t="shared" si="100"/>
        <v>#REF!</v>
      </c>
      <c r="AD227" s="102" t="e">
        <f t="shared" si="101"/>
        <v>#REF!</v>
      </c>
      <c r="AE227" s="102" t="e">
        <f t="shared" si="102"/>
        <v>#REF!</v>
      </c>
      <c r="AF227" s="102" t="e">
        <f t="shared" si="103"/>
        <v>#REF!</v>
      </c>
      <c r="AG227" s="102" t="e">
        <f t="shared" si="104"/>
        <v>#REF!</v>
      </c>
      <c r="AH227" s="102" t="e">
        <f t="shared" si="105"/>
        <v>#REF!</v>
      </c>
      <c r="AI227" s="103" t="e">
        <f t="shared" si="106"/>
        <v>#REF!</v>
      </c>
      <c r="AJ227" s="103" t="e">
        <f t="shared" si="107"/>
        <v>#REF!</v>
      </c>
      <c r="AK227" s="103" t="e">
        <f t="shared" si="108"/>
        <v>#REF!</v>
      </c>
      <c r="AL227" s="103" t="e">
        <f t="shared" si="109"/>
        <v>#REF!</v>
      </c>
      <c r="AM227" s="103" t="e">
        <f t="shared" si="110"/>
        <v>#REF!</v>
      </c>
      <c r="AN227" s="103" t="e">
        <f t="shared" si="111"/>
        <v>#REF!</v>
      </c>
      <c r="AO227" s="103" t="e">
        <f t="shared" si="112"/>
        <v>#REF!</v>
      </c>
      <c r="AP227" s="103" t="e">
        <f t="shared" si="113"/>
        <v>#REF!</v>
      </c>
      <c r="AQ227" s="103" t="e">
        <f t="shared" si="114"/>
        <v>#REF!</v>
      </c>
      <c r="AR227" s="103" t="e">
        <f t="shared" si="115"/>
        <v>#REF!</v>
      </c>
      <c r="AS227" s="103" t="e">
        <f t="shared" si="116"/>
        <v>#REF!</v>
      </c>
      <c r="AT227" s="103" t="e">
        <f t="shared" si="117"/>
        <v>#REF!</v>
      </c>
      <c r="AU227" s="103" t="e">
        <f t="shared" si="118"/>
        <v>#REF!</v>
      </c>
      <c r="AV227" s="103" t="e">
        <f t="shared" si="119"/>
        <v>#REF!</v>
      </c>
      <c r="AW227" s="103" t="e">
        <f t="shared" si="120"/>
        <v>#REF!</v>
      </c>
      <c r="AX227" s="103" t="e">
        <f t="shared" si="121"/>
        <v>#REF!</v>
      </c>
      <c r="AY227" s="103" t="e">
        <f t="shared" si="122"/>
        <v>#REF!</v>
      </c>
      <c r="AZ227" s="103" t="e">
        <f t="shared" si="123"/>
        <v>#REF!</v>
      </c>
      <c r="BA227" s="103" t="e">
        <f t="shared" si="124"/>
        <v>#REF!</v>
      </c>
      <c r="BB227" s="103" t="e">
        <f t="shared" si="125"/>
        <v>#REF!</v>
      </c>
      <c r="BC227" s="103" t="e">
        <f t="shared" si="126"/>
        <v>#REF!</v>
      </c>
      <c r="BD227" s="103" t="e">
        <f t="shared" si="127"/>
        <v>#REF!</v>
      </c>
      <c r="BE227" s="103" t="e">
        <f t="shared" si="128"/>
        <v>#REF!</v>
      </c>
    </row>
    <row r="228" spans="1:57">
      <c r="A228" s="291"/>
      <c r="B228" s="297"/>
      <c r="C228" s="107" t="s">
        <v>444</v>
      </c>
      <c r="D228" s="114">
        <f t="shared" si="97"/>
        <v>5</v>
      </c>
      <c r="E228" s="100">
        <f>+[1]FISCALIZACIONES!E229+[1]LICENCIAS!E229+[1]PERMISO!E229+[1]REGISTRO!E229+[1]CERTIFICADOS!E229</f>
        <v>3</v>
      </c>
      <c r="F228" s="100">
        <f>+[1]FISCALIZACIONES!F229+[1]LICENCIAS!F229+[1]PERMISO!F229+[1]REGISTRO!F229+[1]CERTIFICADOS!F229</f>
        <v>0</v>
      </c>
      <c r="G228" s="100">
        <f>+[1]FISCALIZACIONES!G229+[1]LICENCIAS!G229+[1]PERMISO!G229+[1]REGISTRO!G229+[1]CERTIFICADOS!G229</f>
        <v>0</v>
      </c>
      <c r="H228" s="100">
        <f>+[1]FISCALIZACIONES!H229+[1]LICENCIAS!H229+[1]PERMISO!H229+[1]REGISTRO!H229+[1]CERTIFICADOS!H229</f>
        <v>0</v>
      </c>
      <c r="I228" s="100">
        <f>+[1]FISCALIZACIONES!I229+[1]LICENCIAS!I229+[1]PERMISO!I229+[1]REGISTRO!I229+[1]CERTIFICADOS!I229</f>
        <v>0</v>
      </c>
      <c r="J228" s="100">
        <f>+[1]FISCALIZACIONES!J229+[1]LICENCIAS!J229+[1]PERMISO!J229+[1]REGISTRO!J229+[1]CERTIFICADOS!J229</f>
        <v>2</v>
      </c>
      <c r="K228" s="100">
        <f>+[1]FISCALIZACIONES!K229+[1]LICENCIAS!K229+[1]PERMISO!K229+[1]REGISTRO!K229+[1]CERTIFICADOS!K229</f>
        <v>0</v>
      </c>
      <c r="L228" s="100">
        <f>+[1]FISCALIZACIONES!L229+[1]LICENCIAS!L229+[1]PERMISO!L229+[1]REGISTRO!L229+[1]CERTIFICADOS!L229</f>
        <v>0</v>
      </c>
      <c r="M228" s="100">
        <f>+[1]FISCALIZACIONES!M229+[1]LICENCIAS!M229+[1]PERMISO!M229+[1]REGISTRO!M229+[1]CERTIFICADOS!M229</f>
        <v>0</v>
      </c>
      <c r="N228" s="100">
        <f>+[1]FISCALIZACIONES!N229+[1]LICENCIAS!N229+[1]PERMISO!N229+[1]REGISTRO!N229+[1]CERTIFICADOS!N229</f>
        <v>0</v>
      </c>
      <c r="O228" s="100">
        <f>+[1]FISCALIZACIONES!O229+[1]LICENCIAS!O229+[1]PERMISO!O229+[1]REGISTRO!O229+[1]CERTIFICADOS!O229</f>
        <v>0</v>
      </c>
      <c r="P228" s="100">
        <f>+[1]FISCALIZACIONES!P229+[1]LICENCIAS!P229+[1]PERMISO!P229+[1]REGISTRO!P229+[1]CERTIFICADOS!P229</f>
        <v>0</v>
      </c>
      <c r="Q228" s="100">
        <f>+[1]FISCALIZACIONES!Q229+[1]LICENCIAS!Q229+[1]PERMISO!Q229+[1]REGISTRO!Q229+[1]CERTIFICADOS!Q229</f>
        <v>0</v>
      </c>
      <c r="R228" s="100">
        <f>+[1]FISCALIZACIONES!R229+[1]LICENCIAS!R229+[1]PERMISO!R229+[1]REGISTRO!R229+[1]CERTIFICADOS!R229</f>
        <v>0</v>
      </c>
      <c r="S228" s="100">
        <f>+[1]FISCALIZACIONES!S229+[1]LICENCIAS!S229+[1]PERMISO!S229+[1]REGISTRO!S229+[1]CERTIFICADOS!S229</f>
        <v>0</v>
      </c>
      <c r="T228" s="100">
        <f>+[1]FISCALIZACIONES!T229+[1]LICENCIAS!T229+[1]PERMISO!T229+[1]REGISTRO!T229+[1]CERTIFICADOS!T229</f>
        <v>0</v>
      </c>
      <c r="U228" s="100">
        <f>+[1]FISCALIZACIONES!U229+[1]LICENCIAS!U229+[1]PERMISO!U229+[1]REGISTRO!U229+[1]CERTIFICADOS!U229</f>
        <v>0</v>
      </c>
      <c r="V228" s="100">
        <f>+[1]FISCALIZACIONES!V229+[1]LICENCIAS!V229+[1]PERMISO!V229+[1]REGISTRO!V229+[1]CERTIFICADOS!V229</f>
        <v>0</v>
      </c>
      <c r="W228" s="100">
        <f>+[1]FISCALIZACIONES!W229+[1]LICENCIAS!W229+[1]PERMISO!W229+[1]REGISTRO!W229+[1]CERTIFICADOS!W229</f>
        <v>0</v>
      </c>
      <c r="X228" s="100">
        <f>+[1]FISCALIZACIONES!X229+[1]LICENCIAS!X229+[1]PERMISO!X229+[1]REGISTRO!X229+[1]CERTIFICADOS!X229</f>
        <v>0</v>
      </c>
      <c r="Y228" s="100">
        <f>+[1]FISCALIZACIONES!Y229+[1]LICENCIAS!Y229+[1]PERMISO!Y229+[1]REGISTRO!Y229+[1]CERTIFICADOS!Y229</f>
        <v>0</v>
      </c>
      <c r="Z228" s="100">
        <f>+[1]FISCALIZACIONES!Z229+[1]LICENCIAS!Z229+[1]PERMISO!Z229+[1]REGISTRO!Z229+[1]CERTIFICADOS!Z229</f>
        <v>0</v>
      </c>
      <c r="AA228" s="101" t="e">
        <f t="shared" si="98"/>
        <v>#REF!</v>
      </c>
      <c r="AB228" s="101" t="e">
        <f t="shared" si="99"/>
        <v>#REF!</v>
      </c>
      <c r="AC228" s="102" t="e">
        <f t="shared" si="100"/>
        <v>#REF!</v>
      </c>
      <c r="AD228" s="102" t="e">
        <f t="shared" si="101"/>
        <v>#REF!</v>
      </c>
      <c r="AE228" s="102" t="e">
        <f t="shared" si="102"/>
        <v>#REF!</v>
      </c>
      <c r="AF228" s="102" t="e">
        <f t="shared" si="103"/>
        <v>#REF!</v>
      </c>
      <c r="AG228" s="102" t="e">
        <f t="shared" si="104"/>
        <v>#REF!</v>
      </c>
      <c r="AH228" s="102" t="e">
        <f t="shared" si="105"/>
        <v>#REF!</v>
      </c>
      <c r="AI228" s="103" t="e">
        <f t="shared" si="106"/>
        <v>#REF!</v>
      </c>
      <c r="AJ228" s="103" t="e">
        <f t="shared" si="107"/>
        <v>#REF!</v>
      </c>
      <c r="AK228" s="103" t="e">
        <f t="shared" si="108"/>
        <v>#REF!</v>
      </c>
      <c r="AL228" s="103" t="e">
        <f t="shared" si="109"/>
        <v>#REF!</v>
      </c>
      <c r="AM228" s="103" t="e">
        <f t="shared" si="110"/>
        <v>#REF!</v>
      </c>
      <c r="AN228" s="103" t="e">
        <f t="shared" si="111"/>
        <v>#REF!</v>
      </c>
      <c r="AO228" s="103" t="e">
        <f t="shared" si="112"/>
        <v>#REF!</v>
      </c>
      <c r="AP228" s="103" t="e">
        <f t="shared" si="113"/>
        <v>#REF!</v>
      </c>
      <c r="AQ228" s="103" t="e">
        <f t="shared" si="114"/>
        <v>#REF!</v>
      </c>
      <c r="AR228" s="103" t="e">
        <f t="shared" si="115"/>
        <v>#REF!</v>
      </c>
      <c r="AS228" s="103" t="e">
        <f t="shared" si="116"/>
        <v>#REF!</v>
      </c>
      <c r="AT228" s="103" t="e">
        <f t="shared" si="117"/>
        <v>#REF!</v>
      </c>
      <c r="AU228" s="103" t="e">
        <f t="shared" si="118"/>
        <v>#REF!</v>
      </c>
      <c r="AV228" s="103" t="e">
        <f t="shared" si="119"/>
        <v>#REF!</v>
      </c>
      <c r="AW228" s="103" t="e">
        <f t="shared" si="120"/>
        <v>#REF!</v>
      </c>
      <c r="AX228" s="103" t="e">
        <f t="shared" si="121"/>
        <v>#REF!</v>
      </c>
      <c r="AY228" s="103" t="e">
        <f t="shared" si="122"/>
        <v>#REF!</v>
      </c>
      <c r="AZ228" s="103" t="e">
        <f t="shared" si="123"/>
        <v>#REF!</v>
      </c>
      <c r="BA228" s="103" t="e">
        <f t="shared" si="124"/>
        <v>#REF!</v>
      </c>
      <c r="BB228" s="103" t="e">
        <f t="shared" si="125"/>
        <v>#REF!</v>
      </c>
      <c r="BC228" s="103" t="e">
        <f t="shared" si="126"/>
        <v>#REF!</v>
      </c>
      <c r="BD228" s="103" t="e">
        <f t="shared" si="127"/>
        <v>#REF!</v>
      </c>
      <c r="BE228" s="103" t="e">
        <f t="shared" si="128"/>
        <v>#REF!</v>
      </c>
    </row>
    <row r="229" spans="1:57">
      <c r="A229" s="289" t="s">
        <v>445</v>
      </c>
      <c r="B229" s="295" t="e">
        <f>SUM(D229:D243)</f>
        <v>#REF!</v>
      </c>
      <c r="C229" s="107" t="s">
        <v>446</v>
      </c>
      <c r="D229" s="114">
        <f t="shared" si="97"/>
        <v>9</v>
      </c>
      <c r="E229" s="100">
        <f>+[1]FISCALIZACIONES!E230+[1]LICENCIAS!E230+[1]PERMISO!E230+[1]REGISTRO!E230+[1]CERTIFICADOS!E230</f>
        <v>1</v>
      </c>
      <c r="F229" s="100">
        <f>+[1]FISCALIZACIONES!F230+[1]LICENCIAS!F230+[1]PERMISO!F230+[1]REGISTRO!F230+[1]CERTIFICADOS!F230</f>
        <v>4</v>
      </c>
      <c r="G229" s="100">
        <f>+[1]FISCALIZACIONES!G230+[1]LICENCIAS!G230+[1]PERMISO!G230+[1]REGISTRO!G230+[1]CERTIFICADOS!G230</f>
        <v>2</v>
      </c>
      <c r="H229" s="100">
        <f>+[1]FISCALIZACIONES!H230+[1]LICENCIAS!H230+[1]PERMISO!H230+[1]REGISTRO!H230+[1]CERTIFICADOS!H230</f>
        <v>2</v>
      </c>
      <c r="I229" s="100">
        <f>+[1]FISCALIZACIONES!I230+[1]LICENCIAS!I230+[1]PERMISO!I230+[1]REGISTRO!I230+[1]CERTIFICADOS!I230</f>
        <v>0</v>
      </c>
      <c r="J229" s="100">
        <f>+[1]FISCALIZACIONES!J230+[1]LICENCIAS!J230+[1]PERMISO!J230+[1]REGISTRO!J230+[1]CERTIFICADOS!J230</f>
        <v>0</v>
      </c>
      <c r="K229" s="100">
        <f>+[1]FISCALIZACIONES!K230+[1]LICENCIAS!K230+[1]PERMISO!K230+[1]REGISTRO!K230+[1]CERTIFICADOS!K230</f>
        <v>0</v>
      </c>
      <c r="L229" s="100">
        <f>+[1]FISCALIZACIONES!L230+[1]LICENCIAS!L230+[1]PERMISO!L230+[1]REGISTRO!L230+[1]CERTIFICADOS!L230</f>
        <v>0</v>
      </c>
      <c r="M229" s="100">
        <f>+[1]FISCALIZACIONES!M230+[1]LICENCIAS!M230+[1]PERMISO!M230+[1]REGISTRO!M230+[1]CERTIFICADOS!M230</f>
        <v>0</v>
      </c>
      <c r="N229" s="100">
        <f>+[1]FISCALIZACIONES!N230+[1]LICENCIAS!N230+[1]PERMISO!N230+[1]REGISTRO!N230+[1]CERTIFICADOS!N230</f>
        <v>0</v>
      </c>
      <c r="O229" s="100">
        <f>+[1]FISCALIZACIONES!O230+[1]LICENCIAS!O230+[1]PERMISO!O230+[1]REGISTRO!O230+[1]CERTIFICADOS!O230</f>
        <v>0</v>
      </c>
      <c r="P229" s="100">
        <f>+[1]FISCALIZACIONES!P230+[1]LICENCIAS!P230+[1]PERMISO!P230+[1]REGISTRO!P230+[1]CERTIFICADOS!P230</f>
        <v>0</v>
      </c>
      <c r="Q229" s="100">
        <f>+[1]FISCALIZACIONES!Q230+[1]LICENCIAS!Q230+[1]PERMISO!Q230+[1]REGISTRO!Q230+[1]CERTIFICADOS!Q230</f>
        <v>0</v>
      </c>
      <c r="R229" s="100">
        <f>+[1]FISCALIZACIONES!R230+[1]LICENCIAS!R230+[1]PERMISO!R230+[1]REGISTRO!R230+[1]CERTIFICADOS!R230</f>
        <v>0</v>
      </c>
      <c r="S229" s="100">
        <f>+[1]FISCALIZACIONES!S230+[1]LICENCIAS!S230+[1]PERMISO!S230+[1]REGISTRO!S230+[1]CERTIFICADOS!S230</f>
        <v>0</v>
      </c>
      <c r="T229" s="100">
        <f>+[1]FISCALIZACIONES!T230+[1]LICENCIAS!T230+[1]PERMISO!T230+[1]REGISTRO!T230+[1]CERTIFICADOS!T230</f>
        <v>0</v>
      </c>
      <c r="U229" s="100">
        <f>+[1]FISCALIZACIONES!U230+[1]LICENCIAS!U230+[1]PERMISO!U230+[1]REGISTRO!U230+[1]CERTIFICADOS!U230</f>
        <v>0</v>
      </c>
      <c r="V229" s="100">
        <f>+[1]FISCALIZACIONES!V230+[1]LICENCIAS!V230+[1]PERMISO!V230+[1]REGISTRO!V230+[1]CERTIFICADOS!V230</f>
        <v>0</v>
      </c>
      <c r="W229" s="100">
        <f>+[1]FISCALIZACIONES!W230+[1]LICENCIAS!W230+[1]PERMISO!W230+[1]REGISTRO!W230+[1]CERTIFICADOS!W230</f>
        <v>0</v>
      </c>
      <c r="X229" s="100">
        <f>+[1]FISCALIZACIONES!X230+[1]LICENCIAS!X230+[1]PERMISO!X230+[1]REGISTRO!X230+[1]CERTIFICADOS!X230</f>
        <v>0</v>
      </c>
      <c r="Y229" s="100">
        <f>+[1]FISCALIZACIONES!Y230+[1]LICENCIAS!Y230+[1]PERMISO!Y230+[1]REGISTRO!Y230+[1]CERTIFICADOS!Y230</f>
        <v>0</v>
      </c>
      <c r="Z229" s="100">
        <f>+[1]FISCALIZACIONES!Z230+[1]LICENCIAS!Z230+[1]PERMISO!Z230+[1]REGISTRO!Z230+[1]CERTIFICADOS!Z230</f>
        <v>0</v>
      </c>
      <c r="AA229" s="101" t="e">
        <f t="shared" si="98"/>
        <v>#REF!</v>
      </c>
      <c r="AB229" s="101" t="e">
        <f t="shared" si="99"/>
        <v>#REF!</v>
      </c>
      <c r="AC229" s="102" t="e">
        <f t="shared" si="100"/>
        <v>#REF!</v>
      </c>
      <c r="AD229" s="102" t="e">
        <f t="shared" si="101"/>
        <v>#REF!</v>
      </c>
      <c r="AE229" s="102" t="e">
        <f t="shared" si="102"/>
        <v>#REF!</v>
      </c>
      <c r="AF229" s="102" t="e">
        <f t="shared" si="103"/>
        <v>#REF!</v>
      </c>
      <c r="AG229" s="102" t="e">
        <f t="shared" si="104"/>
        <v>#REF!</v>
      </c>
      <c r="AH229" s="102" t="e">
        <f t="shared" si="105"/>
        <v>#REF!</v>
      </c>
      <c r="AI229" s="103" t="e">
        <f t="shared" si="106"/>
        <v>#REF!</v>
      </c>
      <c r="AJ229" s="103" t="e">
        <f t="shared" si="107"/>
        <v>#REF!</v>
      </c>
      <c r="AK229" s="103" t="e">
        <f t="shared" si="108"/>
        <v>#REF!</v>
      </c>
      <c r="AL229" s="103" t="e">
        <f t="shared" si="109"/>
        <v>#REF!</v>
      </c>
      <c r="AM229" s="103" t="e">
        <f t="shared" si="110"/>
        <v>#REF!</v>
      </c>
      <c r="AN229" s="103" t="e">
        <f t="shared" si="111"/>
        <v>#REF!</v>
      </c>
      <c r="AO229" s="103" t="e">
        <f t="shared" si="112"/>
        <v>#REF!</v>
      </c>
      <c r="AP229" s="103" t="e">
        <f t="shared" si="113"/>
        <v>#REF!</v>
      </c>
      <c r="AQ229" s="103" t="e">
        <f t="shared" si="114"/>
        <v>#REF!</v>
      </c>
      <c r="AR229" s="103" t="e">
        <f t="shared" si="115"/>
        <v>#REF!</v>
      </c>
      <c r="AS229" s="103" t="e">
        <f t="shared" si="116"/>
        <v>#REF!</v>
      </c>
      <c r="AT229" s="103" t="e">
        <f t="shared" si="117"/>
        <v>#REF!</v>
      </c>
      <c r="AU229" s="103" t="e">
        <f t="shared" si="118"/>
        <v>#REF!</v>
      </c>
      <c r="AV229" s="103" t="e">
        <f t="shared" si="119"/>
        <v>#REF!</v>
      </c>
      <c r="AW229" s="103" t="e">
        <f t="shared" si="120"/>
        <v>#REF!</v>
      </c>
      <c r="AX229" s="103" t="e">
        <f t="shared" si="121"/>
        <v>#REF!</v>
      </c>
      <c r="AY229" s="103" t="e">
        <f t="shared" si="122"/>
        <v>#REF!</v>
      </c>
      <c r="AZ229" s="103" t="e">
        <f t="shared" si="123"/>
        <v>#REF!</v>
      </c>
      <c r="BA229" s="103" t="e">
        <f t="shared" si="124"/>
        <v>#REF!</v>
      </c>
      <c r="BB229" s="103" t="e">
        <f t="shared" si="125"/>
        <v>#REF!</v>
      </c>
      <c r="BC229" s="103" t="e">
        <f t="shared" si="126"/>
        <v>#REF!</v>
      </c>
      <c r="BD229" s="103" t="e">
        <f t="shared" si="127"/>
        <v>#REF!</v>
      </c>
      <c r="BE229" s="103" t="e">
        <f t="shared" si="128"/>
        <v>#REF!</v>
      </c>
    </row>
    <row r="230" spans="1:57">
      <c r="A230" s="290"/>
      <c r="B230" s="296"/>
      <c r="C230" s="107" t="s">
        <v>447</v>
      </c>
      <c r="D230" s="114">
        <f t="shared" si="97"/>
        <v>13</v>
      </c>
      <c r="E230" s="100">
        <f>+[1]FISCALIZACIONES!E231+[1]LICENCIAS!E231+[1]PERMISO!E231+[1]REGISTRO!E231+[1]CERTIFICADOS!E231</f>
        <v>5</v>
      </c>
      <c r="F230" s="100">
        <f>+[1]FISCALIZACIONES!F231+[1]LICENCIAS!F231+[1]PERMISO!F231+[1]REGISTRO!F231+[1]CERTIFICADOS!F231</f>
        <v>5</v>
      </c>
      <c r="G230" s="100">
        <f>+[1]FISCALIZACIONES!G231+[1]LICENCIAS!G231+[1]PERMISO!G231+[1]REGISTRO!G231+[1]CERTIFICADOS!G231</f>
        <v>1</v>
      </c>
      <c r="H230" s="100">
        <f>+[1]FISCALIZACIONES!H231+[1]LICENCIAS!H231+[1]PERMISO!H231+[1]REGISTRO!H231+[1]CERTIFICADOS!H231</f>
        <v>0</v>
      </c>
      <c r="I230" s="100">
        <f>+[1]FISCALIZACIONES!I231+[1]LICENCIAS!I231+[1]PERMISO!I231+[1]REGISTRO!I231+[1]CERTIFICADOS!I231</f>
        <v>0</v>
      </c>
      <c r="J230" s="100">
        <f>+[1]FISCALIZACIONES!J231+[1]LICENCIAS!J231+[1]PERMISO!J231+[1]REGISTRO!J231+[1]CERTIFICADOS!J231</f>
        <v>0</v>
      </c>
      <c r="K230" s="100">
        <f>+[1]FISCALIZACIONES!K231+[1]LICENCIAS!K231+[1]PERMISO!K231+[1]REGISTRO!K231+[1]CERTIFICADOS!K231</f>
        <v>0</v>
      </c>
      <c r="L230" s="100">
        <f>+[1]FISCALIZACIONES!L231+[1]LICENCIAS!L231+[1]PERMISO!L231+[1]REGISTRO!L231+[1]CERTIFICADOS!L231</f>
        <v>2</v>
      </c>
      <c r="M230" s="100">
        <f>+[1]FISCALIZACIONES!M231+[1]LICENCIAS!M231+[1]PERMISO!M231+[1]REGISTRO!M231+[1]CERTIFICADOS!M231</f>
        <v>0</v>
      </c>
      <c r="N230" s="100">
        <f>+[1]FISCALIZACIONES!N231+[1]LICENCIAS!N231+[1]PERMISO!N231+[1]REGISTRO!N231+[1]CERTIFICADOS!N231</f>
        <v>0</v>
      </c>
      <c r="O230" s="100">
        <f>+[1]FISCALIZACIONES!O231+[1]LICENCIAS!O231+[1]PERMISO!O231+[1]REGISTRO!O231+[1]CERTIFICADOS!O231</f>
        <v>0</v>
      </c>
      <c r="P230" s="100">
        <f>+[1]FISCALIZACIONES!P231+[1]LICENCIAS!P231+[1]PERMISO!P231+[1]REGISTRO!P231+[1]CERTIFICADOS!P231</f>
        <v>0</v>
      </c>
      <c r="Q230" s="100">
        <f>+[1]FISCALIZACIONES!Q231+[1]LICENCIAS!Q231+[1]PERMISO!Q231+[1]REGISTRO!Q231+[1]CERTIFICADOS!Q231</f>
        <v>0</v>
      </c>
      <c r="R230" s="100">
        <f>+[1]FISCALIZACIONES!R231+[1]LICENCIAS!R231+[1]PERMISO!R231+[1]REGISTRO!R231+[1]CERTIFICADOS!R231</f>
        <v>0</v>
      </c>
      <c r="S230" s="100">
        <f>+[1]FISCALIZACIONES!S231+[1]LICENCIAS!S231+[1]PERMISO!S231+[1]REGISTRO!S231+[1]CERTIFICADOS!S231</f>
        <v>0</v>
      </c>
      <c r="T230" s="100">
        <f>+[1]FISCALIZACIONES!T231+[1]LICENCIAS!T231+[1]PERMISO!T231+[1]REGISTRO!T231+[1]CERTIFICADOS!T231</f>
        <v>0</v>
      </c>
      <c r="U230" s="100">
        <f>+[1]FISCALIZACIONES!U231+[1]LICENCIAS!U231+[1]PERMISO!U231+[1]REGISTRO!U231+[1]CERTIFICADOS!U231</f>
        <v>0</v>
      </c>
      <c r="V230" s="100">
        <f>+[1]FISCALIZACIONES!V231+[1]LICENCIAS!V231+[1]PERMISO!V231+[1]REGISTRO!V231+[1]CERTIFICADOS!V231</f>
        <v>0</v>
      </c>
      <c r="W230" s="100">
        <f>+[1]FISCALIZACIONES!W231+[1]LICENCIAS!W231+[1]PERMISO!W231+[1]REGISTRO!W231+[1]CERTIFICADOS!W231</f>
        <v>0</v>
      </c>
      <c r="X230" s="100">
        <f>+[1]FISCALIZACIONES!X231+[1]LICENCIAS!X231+[1]PERMISO!X231+[1]REGISTRO!X231+[1]CERTIFICADOS!X231</f>
        <v>0</v>
      </c>
      <c r="Y230" s="100">
        <f>+[1]FISCALIZACIONES!Y231+[1]LICENCIAS!Y231+[1]PERMISO!Y231+[1]REGISTRO!Y231+[1]CERTIFICADOS!Y231</f>
        <v>0</v>
      </c>
      <c r="Z230" s="100">
        <f>+[1]FISCALIZACIONES!Z231+[1]LICENCIAS!Z231+[1]PERMISO!Z231+[1]REGISTRO!Z231+[1]CERTIFICADOS!Z231</f>
        <v>0</v>
      </c>
      <c r="AA230" s="101" t="e">
        <f t="shared" si="98"/>
        <v>#REF!</v>
      </c>
      <c r="AB230" s="101" t="e">
        <f t="shared" si="99"/>
        <v>#REF!</v>
      </c>
      <c r="AC230" s="102" t="e">
        <f t="shared" si="100"/>
        <v>#REF!</v>
      </c>
      <c r="AD230" s="102" t="e">
        <f t="shared" si="101"/>
        <v>#REF!</v>
      </c>
      <c r="AE230" s="102" t="e">
        <f t="shared" si="102"/>
        <v>#REF!</v>
      </c>
      <c r="AF230" s="102" t="e">
        <f t="shared" si="103"/>
        <v>#REF!</v>
      </c>
      <c r="AG230" s="102" t="e">
        <f t="shared" si="104"/>
        <v>#REF!</v>
      </c>
      <c r="AH230" s="102" t="e">
        <f t="shared" si="105"/>
        <v>#REF!</v>
      </c>
      <c r="AI230" s="103" t="e">
        <f t="shared" si="106"/>
        <v>#REF!</v>
      </c>
      <c r="AJ230" s="103" t="e">
        <f t="shared" si="107"/>
        <v>#REF!</v>
      </c>
      <c r="AK230" s="103" t="e">
        <f t="shared" si="108"/>
        <v>#REF!</v>
      </c>
      <c r="AL230" s="103" t="e">
        <f t="shared" si="109"/>
        <v>#REF!</v>
      </c>
      <c r="AM230" s="103" t="e">
        <f t="shared" si="110"/>
        <v>#REF!</v>
      </c>
      <c r="AN230" s="103" t="e">
        <f t="shared" si="111"/>
        <v>#REF!</v>
      </c>
      <c r="AO230" s="103" t="e">
        <f t="shared" si="112"/>
        <v>#REF!</v>
      </c>
      <c r="AP230" s="103" t="e">
        <f t="shared" si="113"/>
        <v>#REF!</v>
      </c>
      <c r="AQ230" s="103" t="e">
        <f t="shared" si="114"/>
        <v>#REF!</v>
      </c>
      <c r="AR230" s="103" t="e">
        <f t="shared" si="115"/>
        <v>#REF!</v>
      </c>
      <c r="AS230" s="103" t="e">
        <f t="shared" si="116"/>
        <v>#REF!</v>
      </c>
      <c r="AT230" s="103" t="e">
        <f t="shared" si="117"/>
        <v>#REF!</v>
      </c>
      <c r="AU230" s="103" t="e">
        <f t="shared" si="118"/>
        <v>#REF!</v>
      </c>
      <c r="AV230" s="103" t="e">
        <f t="shared" si="119"/>
        <v>#REF!</v>
      </c>
      <c r="AW230" s="103" t="e">
        <f t="shared" si="120"/>
        <v>#REF!</v>
      </c>
      <c r="AX230" s="103" t="e">
        <f t="shared" si="121"/>
        <v>#REF!</v>
      </c>
      <c r="AY230" s="103" t="e">
        <f t="shared" si="122"/>
        <v>#REF!</v>
      </c>
      <c r="AZ230" s="103" t="e">
        <f t="shared" si="123"/>
        <v>#REF!</v>
      </c>
      <c r="BA230" s="103" t="e">
        <f t="shared" si="124"/>
        <v>#REF!</v>
      </c>
      <c r="BB230" s="103" t="e">
        <f t="shared" si="125"/>
        <v>#REF!</v>
      </c>
      <c r="BC230" s="103" t="e">
        <f t="shared" si="126"/>
        <v>#REF!</v>
      </c>
      <c r="BD230" s="103" t="e">
        <f t="shared" si="127"/>
        <v>#REF!</v>
      </c>
      <c r="BE230" s="103" t="e">
        <f t="shared" si="128"/>
        <v>#REF!</v>
      </c>
    </row>
    <row r="231" spans="1:57">
      <c r="A231" s="290"/>
      <c r="B231" s="296"/>
      <c r="C231" s="109" t="s">
        <v>448</v>
      </c>
      <c r="D231" s="114">
        <f t="shared" si="97"/>
        <v>2</v>
      </c>
      <c r="E231" s="100">
        <f>+[1]FISCALIZACIONES!E232+[1]LICENCIAS!E232+[1]PERMISO!E232+[1]REGISTRO!E232+[1]CERTIFICADOS!E232</f>
        <v>1</v>
      </c>
      <c r="F231" s="100">
        <f>+[1]FISCALIZACIONES!F232+[1]LICENCIAS!F232+[1]PERMISO!F232+[1]REGISTRO!F232+[1]CERTIFICADOS!F232</f>
        <v>0</v>
      </c>
      <c r="G231" s="100">
        <f>+[1]FISCALIZACIONES!G232+[1]LICENCIAS!G232+[1]PERMISO!G232+[1]REGISTRO!G232+[1]CERTIFICADOS!G232</f>
        <v>1</v>
      </c>
      <c r="H231" s="100">
        <f>+[1]FISCALIZACIONES!H232+[1]LICENCIAS!H232+[1]PERMISO!H232+[1]REGISTRO!H232+[1]CERTIFICADOS!H232</f>
        <v>0</v>
      </c>
      <c r="I231" s="100">
        <f>+[1]FISCALIZACIONES!I232+[1]LICENCIAS!I232+[1]PERMISO!I232+[1]REGISTRO!I232+[1]CERTIFICADOS!I232</f>
        <v>0</v>
      </c>
      <c r="J231" s="100">
        <f>+[1]FISCALIZACIONES!J232+[1]LICENCIAS!J232+[1]PERMISO!J232+[1]REGISTRO!J232+[1]CERTIFICADOS!J232</f>
        <v>0</v>
      </c>
      <c r="K231" s="100">
        <f>+[1]FISCALIZACIONES!K232+[1]LICENCIAS!K232+[1]PERMISO!K232+[1]REGISTRO!K232+[1]CERTIFICADOS!K232</f>
        <v>0</v>
      </c>
      <c r="L231" s="100">
        <f>+[1]FISCALIZACIONES!L232+[1]LICENCIAS!L232+[1]PERMISO!L232+[1]REGISTRO!L232+[1]CERTIFICADOS!L232</f>
        <v>0</v>
      </c>
      <c r="M231" s="100">
        <f>+[1]FISCALIZACIONES!M232+[1]LICENCIAS!M232+[1]PERMISO!M232+[1]REGISTRO!M232+[1]CERTIFICADOS!M232</f>
        <v>0</v>
      </c>
      <c r="N231" s="100">
        <f>+[1]FISCALIZACIONES!N232+[1]LICENCIAS!N232+[1]PERMISO!N232+[1]REGISTRO!N232+[1]CERTIFICADOS!N232</f>
        <v>0</v>
      </c>
      <c r="O231" s="100">
        <f>+[1]FISCALIZACIONES!O232+[1]LICENCIAS!O232+[1]PERMISO!O232+[1]REGISTRO!O232+[1]CERTIFICADOS!O232</f>
        <v>0</v>
      </c>
      <c r="P231" s="100">
        <f>+[1]FISCALIZACIONES!P232+[1]LICENCIAS!P232+[1]PERMISO!P232+[1]REGISTRO!P232+[1]CERTIFICADOS!P232</f>
        <v>0</v>
      </c>
      <c r="Q231" s="100">
        <f>+[1]FISCALIZACIONES!Q232+[1]LICENCIAS!Q232+[1]PERMISO!Q232+[1]REGISTRO!Q232+[1]CERTIFICADOS!Q232</f>
        <v>0</v>
      </c>
      <c r="R231" s="100">
        <f>+[1]FISCALIZACIONES!R232+[1]LICENCIAS!R232+[1]PERMISO!R232+[1]REGISTRO!R232+[1]CERTIFICADOS!R232</f>
        <v>0</v>
      </c>
      <c r="S231" s="100">
        <f>+[1]FISCALIZACIONES!S232+[1]LICENCIAS!S232+[1]PERMISO!S232+[1]REGISTRO!S232+[1]CERTIFICADOS!S232</f>
        <v>0</v>
      </c>
      <c r="T231" s="100">
        <f>+[1]FISCALIZACIONES!T232+[1]LICENCIAS!T232+[1]PERMISO!T232+[1]REGISTRO!T232+[1]CERTIFICADOS!T232</f>
        <v>0</v>
      </c>
      <c r="U231" s="100">
        <f>+[1]FISCALIZACIONES!U232+[1]LICENCIAS!U232+[1]PERMISO!U232+[1]REGISTRO!U232+[1]CERTIFICADOS!U232</f>
        <v>0</v>
      </c>
      <c r="V231" s="100">
        <f>+[1]FISCALIZACIONES!V232+[1]LICENCIAS!V232+[1]PERMISO!V232+[1]REGISTRO!V232+[1]CERTIFICADOS!V232</f>
        <v>0</v>
      </c>
      <c r="W231" s="100">
        <f>+[1]FISCALIZACIONES!W232+[1]LICENCIAS!W232+[1]PERMISO!W232+[1]REGISTRO!W232+[1]CERTIFICADOS!W232</f>
        <v>0</v>
      </c>
      <c r="X231" s="100">
        <f>+[1]FISCALIZACIONES!X232+[1]LICENCIAS!X232+[1]PERMISO!X232+[1]REGISTRO!X232+[1]CERTIFICADOS!X232</f>
        <v>0</v>
      </c>
      <c r="Y231" s="100">
        <f>+[1]FISCALIZACIONES!Y232+[1]LICENCIAS!Y232+[1]PERMISO!Y232+[1]REGISTRO!Y232+[1]CERTIFICADOS!Y232</f>
        <v>0</v>
      </c>
      <c r="Z231" s="100">
        <f>+[1]FISCALIZACIONES!Z232+[1]LICENCIAS!Z232+[1]PERMISO!Z232+[1]REGISTRO!Z232+[1]CERTIFICADOS!Z232</f>
        <v>0</v>
      </c>
      <c r="AA231" s="101" t="e">
        <f t="shared" si="98"/>
        <v>#REF!</v>
      </c>
      <c r="AB231" s="101" t="e">
        <f t="shared" si="99"/>
        <v>#REF!</v>
      </c>
      <c r="AC231" s="102" t="e">
        <f t="shared" si="100"/>
        <v>#REF!</v>
      </c>
      <c r="AD231" s="102" t="e">
        <f t="shared" si="101"/>
        <v>#REF!</v>
      </c>
      <c r="AE231" s="102" t="e">
        <f t="shared" si="102"/>
        <v>#REF!</v>
      </c>
      <c r="AF231" s="102" t="e">
        <f t="shared" si="103"/>
        <v>#REF!</v>
      </c>
      <c r="AG231" s="102" t="e">
        <f t="shared" si="104"/>
        <v>#REF!</v>
      </c>
      <c r="AH231" s="102" t="e">
        <f t="shared" si="105"/>
        <v>#REF!</v>
      </c>
      <c r="AI231" s="103" t="e">
        <f t="shared" si="106"/>
        <v>#REF!</v>
      </c>
      <c r="AJ231" s="103" t="e">
        <f t="shared" si="107"/>
        <v>#REF!</v>
      </c>
      <c r="AK231" s="103" t="e">
        <f t="shared" si="108"/>
        <v>#REF!</v>
      </c>
      <c r="AL231" s="103" t="e">
        <f t="shared" si="109"/>
        <v>#REF!</v>
      </c>
      <c r="AM231" s="103" t="e">
        <f t="shared" si="110"/>
        <v>#REF!</v>
      </c>
      <c r="AN231" s="103" t="e">
        <f t="shared" si="111"/>
        <v>#REF!</v>
      </c>
      <c r="AO231" s="103" t="e">
        <f t="shared" si="112"/>
        <v>#REF!</v>
      </c>
      <c r="AP231" s="103" t="e">
        <f t="shared" si="113"/>
        <v>#REF!</v>
      </c>
      <c r="AQ231" s="103" t="e">
        <f t="shared" si="114"/>
        <v>#REF!</v>
      </c>
      <c r="AR231" s="103" t="e">
        <f t="shared" si="115"/>
        <v>#REF!</v>
      </c>
      <c r="AS231" s="103" t="e">
        <f t="shared" si="116"/>
        <v>#REF!</v>
      </c>
      <c r="AT231" s="103" t="e">
        <f t="shared" si="117"/>
        <v>#REF!</v>
      </c>
      <c r="AU231" s="103" t="e">
        <f t="shared" si="118"/>
        <v>#REF!</v>
      </c>
      <c r="AV231" s="103" t="e">
        <f t="shared" si="119"/>
        <v>#REF!</v>
      </c>
      <c r="AW231" s="103" t="e">
        <f t="shared" si="120"/>
        <v>#REF!</v>
      </c>
      <c r="AX231" s="103" t="e">
        <f t="shared" si="121"/>
        <v>#REF!</v>
      </c>
      <c r="AY231" s="103" t="e">
        <f t="shared" si="122"/>
        <v>#REF!</v>
      </c>
      <c r="AZ231" s="103" t="e">
        <f t="shared" si="123"/>
        <v>#REF!</v>
      </c>
      <c r="BA231" s="103" t="e">
        <f t="shared" si="124"/>
        <v>#REF!</v>
      </c>
      <c r="BB231" s="103" t="e">
        <f t="shared" si="125"/>
        <v>#REF!</v>
      </c>
      <c r="BC231" s="103" t="e">
        <f t="shared" si="126"/>
        <v>#REF!</v>
      </c>
      <c r="BD231" s="103" t="e">
        <f t="shared" si="127"/>
        <v>#REF!</v>
      </c>
      <c r="BE231" s="103" t="e">
        <f t="shared" si="128"/>
        <v>#REF!</v>
      </c>
    </row>
    <row r="232" spans="1:57">
      <c r="A232" s="290"/>
      <c r="B232" s="296"/>
      <c r="C232" s="107" t="s">
        <v>449</v>
      </c>
      <c r="D232" s="114">
        <f t="shared" si="97"/>
        <v>7</v>
      </c>
      <c r="E232" s="100">
        <f>+[1]FISCALIZACIONES!E233+[1]LICENCIAS!E233+[1]PERMISO!E233+[1]REGISTRO!E233+[1]CERTIFICADOS!E233</f>
        <v>0</v>
      </c>
      <c r="F232" s="100">
        <f>+[1]FISCALIZACIONES!F233+[1]LICENCIAS!F233+[1]PERMISO!F233+[1]REGISTRO!F233+[1]CERTIFICADOS!F233</f>
        <v>1</v>
      </c>
      <c r="G232" s="100">
        <f>+[1]FISCALIZACIONES!G233+[1]LICENCIAS!G233+[1]PERMISO!G233+[1]REGISTRO!G233+[1]CERTIFICADOS!G233</f>
        <v>3</v>
      </c>
      <c r="H232" s="100">
        <f>+[1]FISCALIZACIONES!H233+[1]LICENCIAS!H233+[1]PERMISO!H233+[1]REGISTRO!H233+[1]CERTIFICADOS!H233</f>
        <v>3</v>
      </c>
      <c r="I232" s="100">
        <f>+[1]FISCALIZACIONES!I233+[1]LICENCIAS!I233+[1]PERMISO!I233+[1]REGISTRO!I233+[1]CERTIFICADOS!I233</f>
        <v>0</v>
      </c>
      <c r="J232" s="100">
        <f>+[1]FISCALIZACIONES!J233+[1]LICENCIAS!J233+[1]PERMISO!J233+[1]REGISTRO!J233+[1]CERTIFICADOS!J233</f>
        <v>0</v>
      </c>
      <c r="K232" s="100">
        <f>+[1]FISCALIZACIONES!K233+[1]LICENCIAS!K233+[1]PERMISO!K233+[1]REGISTRO!K233+[1]CERTIFICADOS!K233</f>
        <v>0</v>
      </c>
      <c r="L232" s="100">
        <f>+[1]FISCALIZACIONES!L233+[1]LICENCIAS!L233+[1]PERMISO!L233+[1]REGISTRO!L233+[1]CERTIFICADOS!L233</f>
        <v>0</v>
      </c>
      <c r="M232" s="100">
        <f>+[1]FISCALIZACIONES!M233+[1]LICENCIAS!M233+[1]PERMISO!M233+[1]REGISTRO!M233+[1]CERTIFICADOS!M233</f>
        <v>0</v>
      </c>
      <c r="N232" s="100">
        <f>+[1]FISCALIZACIONES!N233+[1]LICENCIAS!N233+[1]PERMISO!N233+[1]REGISTRO!N233+[1]CERTIFICADOS!N233</f>
        <v>0</v>
      </c>
      <c r="O232" s="100">
        <f>+[1]FISCALIZACIONES!O233+[1]LICENCIAS!O233+[1]PERMISO!O233+[1]REGISTRO!O233+[1]CERTIFICADOS!O233</f>
        <v>0</v>
      </c>
      <c r="P232" s="100">
        <f>+[1]FISCALIZACIONES!P233+[1]LICENCIAS!P233+[1]PERMISO!P233+[1]REGISTRO!P233+[1]CERTIFICADOS!P233</f>
        <v>0</v>
      </c>
      <c r="Q232" s="100">
        <f>+[1]FISCALIZACIONES!Q233+[1]LICENCIAS!Q233+[1]PERMISO!Q233+[1]REGISTRO!Q233+[1]CERTIFICADOS!Q233</f>
        <v>0</v>
      </c>
      <c r="R232" s="100">
        <f>+[1]FISCALIZACIONES!R233+[1]LICENCIAS!R233+[1]PERMISO!R233+[1]REGISTRO!R233+[1]CERTIFICADOS!R233</f>
        <v>0</v>
      </c>
      <c r="S232" s="100">
        <f>+[1]FISCALIZACIONES!S233+[1]LICENCIAS!S233+[1]PERMISO!S233+[1]REGISTRO!S233+[1]CERTIFICADOS!S233</f>
        <v>0</v>
      </c>
      <c r="T232" s="100">
        <f>+[1]FISCALIZACIONES!T233+[1]LICENCIAS!T233+[1]PERMISO!T233+[1]REGISTRO!T233+[1]CERTIFICADOS!T233</f>
        <v>0</v>
      </c>
      <c r="U232" s="100">
        <f>+[1]FISCALIZACIONES!U233+[1]LICENCIAS!U233+[1]PERMISO!U233+[1]REGISTRO!U233+[1]CERTIFICADOS!U233</f>
        <v>0</v>
      </c>
      <c r="V232" s="100">
        <f>+[1]FISCALIZACIONES!V233+[1]LICENCIAS!V233+[1]PERMISO!V233+[1]REGISTRO!V233+[1]CERTIFICADOS!V233</f>
        <v>0</v>
      </c>
      <c r="W232" s="100">
        <f>+[1]FISCALIZACIONES!W233+[1]LICENCIAS!W233+[1]PERMISO!W233+[1]REGISTRO!W233+[1]CERTIFICADOS!W233</f>
        <v>0</v>
      </c>
      <c r="X232" s="100">
        <f>+[1]FISCALIZACIONES!X233+[1]LICENCIAS!X233+[1]PERMISO!X233+[1]REGISTRO!X233+[1]CERTIFICADOS!X233</f>
        <v>0</v>
      </c>
      <c r="Y232" s="100">
        <f>+[1]FISCALIZACIONES!Y233+[1]LICENCIAS!Y233+[1]PERMISO!Y233+[1]REGISTRO!Y233+[1]CERTIFICADOS!Y233</f>
        <v>0</v>
      </c>
      <c r="Z232" s="100">
        <f>+[1]FISCALIZACIONES!Z233+[1]LICENCIAS!Z233+[1]PERMISO!Z233+[1]REGISTRO!Z233+[1]CERTIFICADOS!Z233</f>
        <v>0</v>
      </c>
      <c r="AA232" s="101" t="e">
        <f t="shared" si="98"/>
        <v>#REF!</v>
      </c>
      <c r="AB232" s="101" t="e">
        <f t="shared" si="99"/>
        <v>#REF!</v>
      </c>
      <c r="AC232" s="102" t="e">
        <f t="shared" si="100"/>
        <v>#REF!</v>
      </c>
      <c r="AD232" s="102" t="e">
        <f t="shared" si="101"/>
        <v>#REF!</v>
      </c>
      <c r="AE232" s="102" t="e">
        <f t="shared" si="102"/>
        <v>#REF!</v>
      </c>
      <c r="AF232" s="102" t="e">
        <f t="shared" si="103"/>
        <v>#REF!</v>
      </c>
      <c r="AG232" s="102" t="e">
        <f t="shared" si="104"/>
        <v>#REF!</v>
      </c>
      <c r="AH232" s="102" t="e">
        <f t="shared" si="105"/>
        <v>#REF!</v>
      </c>
      <c r="AI232" s="103" t="e">
        <f t="shared" si="106"/>
        <v>#REF!</v>
      </c>
      <c r="AJ232" s="103" t="e">
        <f t="shared" si="107"/>
        <v>#REF!</v>
      </c>
      <c r="AK232" s="103" t="e">
        <f t="shared" si="108"/>
        <v>#REF!</v>
      </c>
      <c r="AL232" s="103" t="e">
        <f t="shared" si="109"/>
        <v>#REF!</v>
      </c>
      <c r="AM232" s="103" t="e">
        <f t="shared" si="110"/>
        <v>#REF!</v>
      </c>
      <c r="AN232" s="103" t="e">
        <f t="shared" si="111"/>
        <v>#REF!</v>
      </c>
      <c r="AO232" s="103" t="e">
        <f t="shared" si="112"/>
        <v>#REF!</v>
      </c>
      <c r="AP232" s="103" t="e">
        <f t="shared" si="113"/>
        <v>#REF!</v>
      </c>
      <c r="AQ232" s="103" t="e">
        <f t="shared" si="114"/>
        <v>#REF!</v>
      </c>
      <c r="AR232" s="103" t="e">
        <f t="shared" si="115"/>
        <v>#REF!</v>
      </c>
      <c r="AS232" s="103" t="e">
        <f t="shared" si="116"/>
        <v>#REF!</v>
      </c>
      <c r="AT232" s="103" t="e">
        <f t="shared" si="117"/>
        <v>#REF!</v>
      </c>
      <c r="AU232" s="103" t="e">
        <f t="shared" si="118"/>
        <v>#REF!</v>
      </c>
      <c r="AV232" s="103" t="e">
        <f t="shared" si="119"/>
        <v>#REF!</v>
      </c>
      <c r="AW232" s="103" t="e">
        <f t="shared" si="120"/>
        <v>#REF!</v>
      </c>
      <c r="AX232" s="103" t="e">
        <f t="shared" si="121"/>
        <v>#REF!</v>
      </c>
      <c r="AY232" s="103" t="e">
        <f t="shared" si="122"/>
        <v>#REF!</v>
      </c>
      <c r="AZ232" s="103" t="e">
        <f t="shared" si="123"/>
        <v>#REF!</v>
      </c>
      <c r="BA232" s="103" t="e">
        <f t="shared" si="124"/>
        <v>#REF!</v>
      </c>
      <c r="BB232" s="103" t="e">
        <f t="shared" si="125"/>
        <v>#REF!</v>
      </c>
      <c r="BC232" s="103" t="e">
        <f t="shared" si="126"/>
        <v>#REF!</v>
      </c>
      <c r="BD232" s="103" t="e">
        <f t="shared" si="127"/>
        <v>#REF!</v>
      </c>
      <c r="BE232" s="103" t="e">
        <f t="shared" si="128"/>
        <v>#REF!</v>
      </c>
    </row>
    <row r="233" spans="1:57">
      <c r="A233" s="290"/>
      <c r="B233" s="296"/>
      <c r="C233" s="107" t="s">
        <v>450</v>
      </c>
      <c r="D233" s="114">
        <f t="shared" si="97"/>
        <v>2</v>
      </c>
      <c r="E233" s="100">
        <f>+[1]FISCALIZACIONES!E234+[1]LICENCIAS!E234+[1]PERMISO!E234+[1]REGISTRO!E234+[1]CERTIFICADOS!E234</f>
        <v>1</v>
      </c>
      <c r="F233" s="100">
        <f>+[1]FISCALIZACIONES!F234+[1]LICENCIAS!F234+[1]PERMISO!F234+[1]REGISTRO!F234+[1]CERTIFICADOS!F234</f>
        <v>0</v>
      </c>
      <c r="G233" s="100">
        <f>+[1]FISCALIZACIONES!G234+[1]LICENCIAS!G234+[1]PERMISO!G234+[1]REGISTRO!G234+[1]CERTIFICADOS!G234</f>
        <v>0</v>
      </c>
      <c r="H233" s="100">
        <f>+[1]FISCALIZACIONES!H234+[1]LICENCIAS!H234+[1]PERMISO!H234+[1]REGISTRO!H234+[1]CERTIFICADOS!H234</f>
        <v>0</v>
      </c>
      <c r="I233" s="100">
        <f>+[1]FISCALIZACIONES!I234+[1]LICENCIAS!I234+[1]PERMISO!I234+[1]REGISTRO!I234+[1]CERTIFICADOS!I234</f>
        <v>0</v>
      </c>
      <c r="J233" s="100">
        <f>+[1]FISCALIZACIONES!J234+[1]LICENCIAS!J234+[1]PERMISO!J234+[1]REGISTRO!J234+[1]CERTIFICADOS!J234</f>
        <v>0</v>
      </c>
      <c r="K233" s="100">
        <f>+[1]FISCALIZACIONES!K234+[1]LICENCIAS!K234+[1]PERMISO!K234+[1]REGISTRO!K234+[1]CERTIFICADOS!K234</f>
        <v>0</v>
      </c>
      <c r="L233" s="100">
        <f>+[1]FISCALIZACIONES!L234+[1]LICENCIAS!L234+[1]PERMISO!L234+[1]REGISTRO!L234+[1]CERTIFICADOS!L234</f>
        <v>0</v>
      </c>
      <c r="M233" s="100">
        <f>+[1]FISCALIZACIONES!M234+[1]LICENCIAS!M234+[1]PERMISO!M234+[1]REGISTRO!M234+[1]CERTIFICADOS!M234</f>
        <v>0</v>
      </c>
      <c r="N233" s="100">
        <f>+[1]FISCALIZACIONES!N234+[1]LICENCIAS!N234+[1]PERMISO!N234+[1]REGISTRO!N234+[1]CERTIFICADOS!N234</f>
        <v>0</v>
      </c>
      <c r="O233" s="100">
        <f>+[1]FISCALIZACIONES!O234+[1]LICENCIAS!O234+[1]PERMISO!O234+[1]REGISTRO!O234+[1]CERTIFICADOS!O234</f>
        <v>0</v>
      </c>
      <c r="P233" s="100">
        <f>+[1]FISCALIZACIONES!P234+[1]LICENCIAS!P234+[1]PERMISO!P234+[1]REGISTRO!P234+[1]CERTIFICADOS!P234</f>
        <v>0</v>
      </c>
      <c r="Q233" s="100">
        <f>+[1]FISCALIZACIONES!Q234+[1]LICENCIAS!Q234+[1]PERMISO!Q234+[1]REGISTRO!Q234+[1]CERTIFICADOS!Q234</f>
        <v>1</v>
      </c>
      <c r="R233" s="100">
        <f>+[1]FISCALIZACIONES!R234+[1]LICENCIAS!R234+[1]PERMISO!R234+[1]REGISTRO!R234+[1]CERTIFICADOS!R234</f>
        <v>0</v>
      </c>
      <c r="S233" s="100">
        <f>+[1]FISCALIZACIONES!S234+[1]LICENCIAS!S234+[1]PERMISO!S234+[1]REGISTRO!S234+[1]CERTIFICADOS!S234</f>
        <v>0</v>
      </c>
      <c r="T233" s="100">
        <f>+[1]FISCALIZACIONES!T234+[1]LICENCIAS!T234+[1]PERMISO!T234+[1]REGISTRO!T234+[1]CERTIFICADOS!T234</f>
        <v>0</v>
      </c>
      <c r="U233" s="100">
        <f>+[1]FISCALIZACIONES!U234+[1]LICENCIAS!U234+[1]PERMISO!U234+[1]REGISTRO!U234+[1]CERTIFICADOS!U234</f>
        <v>0</v>
      </c>
      <c r="V233" s="100">
        <f>+[1]FISCALIZACIONES!V234+[1]LICENCIAS!V234+[1]PERMISO!V234+[1]REGISTRO!V234+[1]CERTIFICADOS!V234</f>
        <v>0</v>
      </c>
      <c r="W233" s="100">
        <f>+[1]FISCALIZACIONES!W234+[1]LICENCIAS!W234+[1]PERMISO!W234+[1]REGISTRO!W234+[1]CERTIFICADOS!W234</f>
        <v>0</v>
      </c>
      <c r="X233" s="100">
        <f>+[1]FISCALIZACIONES!X234+[1]LICENCIAS!X234+[1]PERMISO!X234+[1]REGISTRO!X234+[1]CERTIFICADOS!X234</f>
        <v>0</v>
      </c>
      <c r="Y233" s="100">
        <f>+[1]FISCALIZACIONES!Y234+[1]LICENCIAS!Y234+[1]PERMISO!Y234+[1]REGISTRO!Y234+[1]CERTIFICADOS!Y234</f>
        <v>0</v>
      </c>
      <c r="Z233" s="100">
        <f>+[1]FISCALIZACIONES!Z234+[1]LICENCIAS!Z234+[1]PERMISO!Z234+[1]REGISTRO!Z234+[1]CERTIFICADOS!Z234</f>
        <v>0</v>
      </c>
      <c r="AA233" s="101" t="e">
        <f t="shared" si="98"/>
        <v>#REF!</v>
      </c>
      <c r="AB233" s="101" t="e">
        <f t="shared" si="99"/>
        <v>#REF!</v>
      </c>
      <c r="AC233" s="102" t="e">
        <f t="shared" si="100"/>
        <v>#REF!</v>
      </c>
      <c r="AD233" s="102" t="e">
        <f t="shared" si="101"/>
        <v>#REF!</v>
      </c>
      <c r="AE233" s="102" t="e">
        <f t="shared" si="102"/>
        <v>#REF!</v>
      </c>
      <c r="AF233" s="102" t="e">
        <f t="shared" si="103"/>
        <v>#REF!</v>
      </c>
      <c r="AG233" s="102" t="e">
        <f t="shared" si="104"/>
        <v>#REF!</v>
      </c>
      <c r="AH233" s="102" t="e">
        <f t="shared" si="105"/>
        <v>#REF!</v>
      </c>
      <c r="AI233" s="103" t="e">
        <f t="shared" si="106"/>
        <v>#REF!</v>
      </c>
      <c r="AJ233" s="103" t="e">
        <f t="shared" si="107"/>
        <v>#REF!</v>
      </c>
      <c r="AK233" s="103" t="e">
        <f t="shared" si="108"/>
        <v>#REF!</v>
      </c>
      <c r="AL233" s="103" t="e">
        <f t="shared" si="109"/>
        <v>#REF!</v>
      </c>
      <c r="AM233" s="103" t="e">
        <f t="shared" si="110"/>
        <v>#REF!</v>
      </c>
      <c r="AN233" s="103" t="e">
        <f t="shared" si="111"/>
        <v>#REF!</v>
      </c>
      <c r="AO233" s="103" t="e">
        <f t="shared" si="112"/>
        <v>#REF!</v>
      </c>
      <c r="AP233" s="103" t="e">
        <f t="shared" si="113"/>
        <v>#REF!</v>
      </c>
      <c r="AQ233" s="103" t="e">
        <f t="shared" si="114"/>
        <v>#REF!</v>
      </c>
      <c r="AR233" s="103" t="e">
        <f t="shared" si="115"/>
        <v>#REF!</v>
      </c>
      <c r="AS233" s="103" t="e">
        <f t="shared" si="116"/>
        <v>#REF!</v>
      </c>
      <c r="AT233" s="103" t="e">
        <f t="shared" si="117"/>
        <v>#REF!</v>
      </c>
      <c r="AU233" s="103" t="e">
        <f t="shared" si="118"/>
        <v>#REF!</v>
      </c>
      <c r="AV233" s="103" t="e">
        <f t="shared" si="119"/>
        <v>#REF!</v>
      </c>
      <c r="AW233" s="103" t="e">
        <f t="shared" si="120"/>
        <v>#REF!</v>
      </c>
      <c r="AX233" s="103" t="e">
        <f t="shared" si="121"/>
        <v>#REF!</v>
      </c>
      <c r="AY233" s="103" t="e">
        <f t="shared" si="122"/>
        <v>#REF!</v>
      </c>
      <c r="AZ233" s="103" t="e">
        <f t="shared" si="123"/>
        <v>#REF!</v>
      </c>
      <c r="BA233" s="103" t="e">
        <f t="shared" si="124"/>
        <v>#REF!</v>
      </c>
      <c r="BB233" s="103" t="e">
        <f t="shared" si="125"/>
        <v>#REF!</v>
      </c>
      <c r="BC233" s="103" t="e">
        <f t="shared" si="126"/>
        <v>#REF!</v>
      </c>
      <c r="BD233" s="103" t="e">
        <f t="shared" si="127"/>
        <v>#REF!</v>
      </c>
      <c r="BE233" s="103" t="e">
        <f t="shared" si="128"/>
        <v>#REF!</v>
      </c>
    </row>
    <row r="234" spans="1:57" ht="15" customHeight="1">
      <c r="A234" s="290"/>
      <c r="B234" s="296"/>
      <c r="C234" s="107" t="s">
        <v>451</v>
      </c>
      <c r="D234" s="114">
        <f t="shared" si="97"/>
        <v>4</v>
      </c>
      <c r="E234" s="100">
        <f>+[1]FISCALIZACIONES!E235+[1]LICENCIAS!E235+[1]PERMISO!E235+[1]REGISTRO!E235+[1]CERTIFICADOS!E235</f>
        <v>0</v>
      </c>
      <c r="F234" s="100">
        <f>+[1]FISCALIZACIONES!F235+[1]LICENCIAS!F235+[1]PERMISO!F235+[1]REGISTRO!F235+[1]CERTIFICADOS!F235</f>
        <v>1</v>
      </c>
      <c r="G234" s="100">
        <f>+[1]FISCALIZACIONES!G235+[1]LICENCIAS!G235+[1]PERMISO!G235+[1]REGISTRO!G235+[1]CERTIFICADOS!G235</f>
        <v>0</v>
      </c>
      <c r="H234" s="100">
        <f>+[1]FISCALIZACIONES!H235+[1]LICENCIAS!H235+[1]PERMISO!H235+[1]REGISTRO!H235+[1]CERTIFICADOS!H235</f>
        <v>3</v>
      </c>
      <c r="I234" s="100">
        <f>+[1]FISCALIZACIONES!I235+[1]LICENCIAS!I235+[1]PERMISO!I235+[1]REGISTRO!I235+[1]CERTIFICADOS!I235</f>
        <v>0</v>
      </c>
      <c r="J234" s="100">
        <f>+[1]FISCALIZACIONES!J235+[1]LICENCIAS!J235+[1]PERMISO!J235+[1]REGISTRO!J235+[1]CERTIFICADOS!J235</f>
        <v>0</v>
      </c>
      <c r="K234" s="100">
        <f>+[1]FISCALIZACIONES!K235+[1]LICENCIAS!K235+[1]PERMISO!K235+[1]REGISTRO!K235+[1]CERTIFICADOS!K235</f>
        <v>0</v>
      </c>
      <c r="L234" s="100">
        <f>+[1]FISCALIZACIONES!L235+[1]LICENCIAS!L235+[1]PERMISO!L235+[1]REGISTRO!L235+[1]CERTIFICADOS!L235</f>
        <v>0</v>
      </c>
      <c r="M234" s="100">
        <f>+[1]FISCALIZACIONES!M235+[1]LICENCIAS!M235+[1]PERMISO!M235+[1]REGISTRO!M235+[1]CERTIFICADOS!M235</f>
        <v>0</v>
      </c>
      <c r="N234" s="100">
        <f>+[1]FISCALIZACIONES!N235+[1]LICENCIAS!N235+[1]PERMISO!N235+[1]REGISTRO!N235+[1]CERTIFICADOS!N235</f>
        <v>0</v>
      </c>
      <c r="O234" s="100">
        <f>+[1]FISCALIZACIONES!O235+[1]LICENCIAS!O235+[1]PERMISO!O235+[1]REGISTRO!O235+[1]CERTIFICADOS!O235</f>
        <v>0</v>
      </c>
      <c r="P234" s="100">
        <f>+[1]FISCALIZACIONES!P235+[1]LICENCIAS!P235+[1]PERMISO!P235+[1]REGISTRO!P235+[1]CERTIFICADOS!P235</f>
        <v>0</v>
      </c>
      <c r="Q234" s="100">
        <f>+[1]FISCALIZACIONES!Q235+[1]LICENCIAS!Q235+[1]PERMISO!Q235+[1]REGISTRO!Q235+[1]CERTIFICADOS!Q235</f>
        <v>0</v>
      </c>
      <c r="R234" s="100">
        <f>+[1]FISCALIZACIONES!R235+[1]LICENCIAS!R235+[1]PERMISO!R235+[1]REGISTRO!R235+[1]CERTIFICADOS!R235</f>
        <v>0</v>
      </c>
      <c r="S234" s="100">
        <f>+[1]FISCALIZACIONES!S235+[1]LICENCIAS!S235+[1]PERMISO!S235+[1]REGISTRO!S235+[1]CERTIFICADOS!S235</f>
        <v>0</v>
      </c>
      <c r="T234" s="100">
        <f>+[1]FISCALIZACIONES!T235+[1]LICENCIAS!T235+[1]PERMISO!T235+[1]REGISTRO!T235+[1]CERTIFICADOS!T235</f>
        <v>0</v>
      </c>
      <c r="U234" s="100">
        <f>+[1]FISCALIZACIONES!U235+[1]LICENCIAS!U235+[1]PERMISO!U235+[1]REGISTRO!U235+[1]CERTIFICADOS!U235</f>
        <v>0</v>
      </c>
      <c r="V234" s="100">
        <f>+[1]FISCALIZACIONES!V235+[1]LICENCIAS!V235+[1]PERMISO!V235+[1]REGISTRO!V235+[1]CERTIFICADOS!V235</f>
        <v>0</v>
      </c>
      <c r="W234" s="100">
        <f>+[1]FISCALIZACIONES!W235+[1]LICENCIAS!W235+[1]PERMISO!W235+[1]REGISTRO!W235+[1]CERTIFICADOS!W235</f>
        <v>0</v>
      </c>
      <c r="X234" s="100">
        <f>+[1]FISCALIZACIONES!X235+[1]LICENCIAS!X235+[1]PERMISO!X235+[1]REGISTRO!X235+[1]CERTIFICADOS!X235</f>
        <v>0</v>
      </c>
      <c r="Y234" s="100">
        <f>+[1]FISCALIZACIONES!Y235+[1]LICENCIAS!Y235+[1]PERMISO!Y235+[1]REGISTRO!Y235+[1]CERTIFICADOS!Y235</f>
        <v>0</v>
      </c>
      <c r="Z234" s="100">
        <f>+[1]FISCALIZACIONES!Z235+[1]LICENCIAS!Z235+[1]PERMISO!Z235+[1]REGISTRO!Z235+[1]CERTIFICADOS!Z235</f>
        <v>0</v>
      </c>
      <c r="AA234" s="101" t="e">
        <f t="shared" si="98"/>
        <v>#REF!</v>
      </c>
      <c r="AB234" s="101" t="e">
        <f t="shared" si="99"/>
        <v>#REF!</v>
      </c>
      <c r="AC234" s="102" t="e">
        <f t="shared" si="100"/>
        <v>#REF!</v>
      </c>
      <c r="AD234" s="102" t="e">
        <f t="shared" si="101"/>
        <v>#REF!</v>
      </c>
      <c r="AE234" s="102" t="e">
        <f t="shared" si="102"/>
        <v>#REF!</v>
      </c>
      <c r="AF234" s="102" t="e">
        <f t="shared" si="103"/>
        <v>#REF!</v>
      </c>
      <c r="AG234" s="102" t="e">
        <f t="shared" si="104"/>
        <v>#REF!</v>
      </c>
      <c r="AH234" s="102" t="e">
        <f t="shared" si="105"/>
        <v>#REF!</v>
      </c>
      <c r="AI234" s="103" t="e">
        <f t="shared" si="106"/>
        <v>#REF!</v>
      </c>
      <c r="AJ234" s="103" t="e">
        <f t="shared" si="107"/>
        <v>#REF!</v>
      </c>
      <c r="AK234" s="103" t="e">
        <f t="shared" si="108"/>
        <v>#REF!</v>
      </c>
      <c r="AL234" s="103" t="e">
        <f t="shared" si="109"/>
        <v>#REF!</v>
      </c>
      <c r="AM234" s="103" t="e">
        <f t="shared" si="110"/>
        <v>#REF!</v>
      </c>
      <c r="AN234" s="103" t="e">
        <f t="shared" si="111"/>
        <v>#REF!</v>
      </c>
      <c r="AO234" s="103" t="e">
        <f t="shared" si="112"/>
        <v>#REF!</v>
      </c>
      <c r="AP234" s="103" t="e">
        <f t="shared" si="113"/>
        <v>#REF!</v>
      </c>
      <c r="AQ234" s="103" t="e">
        <f t="shared" si="114"/>
        <v>#REF!</v>
      </c>
      <c r="AR234" s="103" t="e">
        <f t="shared" si="115"/>
        <v>#REF!</v>
      </c>
      <c r="AS234" s="103" t="e">
        <f t="shared" si="116"/>
        <v>#REF!</v>
      </c>
      <c r="AT234" s="103" t="e">
        <f t="shared" si="117"/>
        <v>#REF!</v>
      </c>
      <c r="AU234" s="103" t="e">
        <f t="shared" si="118"/>
        <v>#REF!</v>
      </c>
      <c r="AV234" s="103" t="e">
        <f t="shared" si="119"/>
        <v>#REF!</v>
      </c>
      <c r="AW234" s="103" t="e">
        <f t="shared" si="120"/>
        <v>#REF!</v>
      </c>
      <c r="AX234" s="103" t="e">
        <f t="shared" si="121"/>
        <v>#REF!</v>
      </c>
      <c r="AY234" s="103" t="e">
        <f t="shared" si="122"/>
        <v>#REF!</v>
      </c>
      <c r="AZ234" s="103" t="e">
        <f t="shared" si="123"/>
        <v>#REF!</v>
      </c>
      <c r="BA234" s="103" t="e">
        <f t="shared" si="124"/>
        <v>#REF!</v>
      </c>
      <c r="BB234" s="103" t="e">
        <f t="shared" si="125"/>
        <v>#REF!</v>
      </c>
      <c r="BC234" s="103" t="e">
        <f t="shared" si="126"/>
        <v>#REF!</v>
      </c>
      <c r="BD234" s="103" t="e">
        <f t="shared" si="127"/>
        <v>#REF!</v>
      </c>
      <c r="BE234" s="103" t="e">
        <f t="shared" si="128"/>
        <v>#REF!</v>
      </c>
    </row>
    <row r="235" spans="1:57">
      <c r="A235" s="290"/>
      <c r="B235" s="296"/>
      <c r="C235" s="107" t="s">
        <v>452</v>
      </c>
      <c r="D235" s="114">
        <f t="shared" si="97"/>
        <v>0</v>
      </c>
      <c r="E235" s="100">
        <f>+[1]FISCALIZACIONES!E236+[1]LICENCIAS!E236+[1]PERMISO!E236+[1]REGISTRO!E236+[1]CERTIFICADOS!E236</f>
        <v>0</v>
      </c>
      <c r="F235" s="100">
        <f>+[1]FISCALIZACIONES!F236+[1]LICENCIAS!F236+[1]PERMISO!F236+[1]REGISTRO!F236+[1]CERTIFICADOS!F236</f>
        <v>0</v>
      </c>
      <c r="G235" s="100">
        <f>+[1]FISCALIZACIONES!G236+[1]LICENCIAS!G236+[1]PERMISO!G236+[1]REGISTRO!G236+[1]CERTIFICADOS!G236</f>
        <v>0</v>
      </c>
      <c r="H235" s="100">
        <f>+[1]FISCALIZACIONES!H236+[1]LICENCIAS!H236+[1]PERMISO!H236+[1]REGISTRO!H236+[1]CERTIFICADOS!H236</f>
        <v>0</v>
      </c>
      <c r="I235" s="100">
        <f>+[1]FISCALIZACIONES!I236+[1]LICENCIAS!I236+[1]PERMISO!I236+[1]REGISTRO!I236+[1]CERTIFICADOS!I236</f>
        <v>0</v>
      </c>
      <c r="J235" s="100">
        <f>+[1]FISCALIZACIONES!J236+[1]LICENCIAS!J236+[1]PERMISO!J236+[1]REGISTRO!J236+[1]CERTIFICADOS!J236</f>
        <v>0</v>
      </c>
      <c r="K235" s="100">
        <f>+[1]FISCALIZACIONES!K236+[1]LICENCIAS!K236+[1]PERMISO!K236+[1]REGISTRO!K236+[1]CERTIFICADOS!K236</f>
        <v>0</v>
      </c>
      <c r="L235" s="100">
        <f>+[1]FISCALIZACIONES!L236+[1]LICENCIAS!L236+[1]PERMISO!L236+[1]REGISTRO!L236+[1]CERTIFICADOS!L236</f>
        <v>0</v>
      </c>
      <c r="M235" s="100">
        <f>+[1]FISCALIZACIONES!M236+[1]LICENCIAS!M236+[1]PERMISO!M236+[1]REGISTRO!M236+[1]CERTIFICADOS!M236</f>
        <v>0</v>
      </c>
      <c r="N235" s="100">
        <f>+[1]FISCALIZACIONES!N236+[1]LICENCIAS!N236+[1]PERMISO!N236+[1]REGISTRO!N236+[1]CERTIFICADOS!N236</f>
        <v>0</v>
      </c>
      <c r="O235" s="100">
        <f>+[1]FISCALIZACIONES!O236+[1]LICENCIAS!O236+[1]PERMISO!O236+[1]REGISTRO!O236+[1]CERTIFICADOS!O236</f>
        <v>0</v>
      </c>
      <c r="P235" s="100">
        <f>+[1]FISCALIZACIONES!P236+[1]LICENCIAS!P236+[1]PERMISO!P236+[1]REGISTRO!P236+[1]CERTIFICADOS!P236</f>
        <v>0</v>
      </c>
      <c r="Q235" s="100">
        <f>+[1]FISCALIZACIONES!Q236+[1]LICENCIAS!Q236+[1]PERMISO!Q236+[1]REGISTRO!Q236+[1]CERTIFICADOS!Q236</f>
        <v>0</v>
      </c>
      <c r="R235" s="100">
        <f>+[1]FISCALIZACIONES!R236+[1]LICENCIAS!R236+[1]PERMISO!R236+[1]REGISTRO!R236+[1]CERTIFICADOS!R236</f>
        <v>0</v>
      </c>
      <c r="S235" s="100">
        <f>+[1]FISCALIZACIONES!S236+[1]LICENCIAS!S236+[1]PERMISO!S236+[1]REGISTRO!S236+[1]CERTIFICADOS!S236</f>
        <v>0</v>
      </c>
      <c r="T235" s="100">
        <f>+[1]FISCALIZACIONES!T236+[1]LICENCIAS!T236+[1]PERMISO!T236+[1]REGISTRO!T236+[1]CERTIFICADOS!T236</f>
        <v>0</v>
      </c>
      <c r="U235" s="100">
        <f>+[1]FISCALIZACIONES!U236+[1]LICENCIAS!U236+[1]PERMISO!U236+[1]REGISTRO!U236+[1]CERTIFICADOS!U236</f>
        <v>0</v>
      </c>
      <c r="V235" s="100">
        <f>+[1]FISCALIZACIONES!V236+[1]LICENCIAS!V236+[1]PERMISO!V236+[1]REGISTRO!V236+[1]CERTIFICADOS!V236</f>
        <v>0</v>
      </c>
      <c r="W235" s="100">
        <f>+[1]FISCALIZACIONES!W236+[1]LICENCIAS!W236+[1]PERMISO!W236+[1]REGISTRO!W236+[1]CERTIFICADOS!W236</f>
        <v>0</v>
      </c>
      <c r="X235" s="100">
        <f>+[1]FISCALIZACIONES!X236+[1]LICENCIAS!X236+[1]PERMISO!X236+[1]REGISTRO!X236+[1]CERTIFICADOS!X236</f>
        <v>0</v>
      </c>
      <c r="Y235" s="100">
        <f>+[1]FISCALIZACIONES!Y236+[1]LICENCIAS!Y236+[1]PERMISO!Y236+[1]REGISTRO!Y236+[1]CERTIFICADOS!Y236</f>
        <v>0</v>
      </c>
      <c r="Z235" s="100">
        <f>+[1]FISCALIZACIONES!Z236+[1]LICENCIAS!Z236+[1]PERMISO!Z236+[1]REGISTRO!Z236+[1]CERTIFICADOS!Z236</f>
        <v>0</v>
      </c>
      <c r="AA235" s="101" t="e">
        <f t="shared" si="98"/>
        <v>#REF!</v>
      </c>
      <c r="AB235" s="101" t="e">
        <f t="shared" si="99"/>
        <v>#REF!</v>
      </c>
      <c r="AC235" s="102" t="e">
        <f t="shared" si="100"/>
        <v>#REF!</v>
      </c>
      <c r="AD235" s="102" t="e">
        <f t="shared" si="101"/>
        <v>#REF!</v>
      </c>
      <c r="AE235" s="102" t="e">
        <f t="shared" si="102"/>
        <v>#REF!</v>
      </c>
      <c r="AF235" s="102" t="e">
        <f t="shared" si="103"/>
        <v>#REF!</v>
      </c>
      <c r="AG235" s="102" t="e">
        <f t="shared" si="104"/>
        <v>#REF!</v>
      </c>
      <c r="AH235" s="102" t="e">
        <f t="shared" si="105"/>
        <v>#REF!</v>
      </c>
      <c r="AI235" s="103" t="e">
        <f t="shared" si="106"/>
        <v>#REF!</v>
      </c>
      <c r="AJ235" s="103" t="e">
        <f t="shared" si="107"/>
        <v>#REF!</v>
      </c>
      <c r="AK235" s="103" t="e">
        <f t="shared" si="108"/>
        <v>#REF!</v>
      </c>
      <c r="AL235" s="103" t="e">
        <f t="shared" si="109"/>
        <v>#REF!</v>
      </c>
      <c r="AM235" s="103" t="e">
        <f t="shared" si="110"/>
        <v>#REF!</v>
      </c>
      <c r="AN235" s="103" t="e">
        <f t="shared" si="111"/>
        <v>#REF!</v>
      </c>
      <c r="AO235" s="103" t="e">
        <f t="shared" si="112"/>
        <v>#REF!</v>
      </c>
      <c r="AP235" s="103" t="e">
        <f t="shared" si="113"/>
        <v>#REF!</v>
      </c>
      <c r="AQ235" s="103" t="e">
        <f t="shared" si="114"/>
        <v>#REF!</v>
      </c>
      <c r="AR235" s="103" t="e">
        <f t="shared" si="115"/>
        <v>#REF!</v>
      </c>
      <c r="AS235" s="103" t="e">
        <f t="shared" si="116"/>
        <v>#REF!</v>
      </c>
      <c r="AT235" s="103" t="e">
        <f t="shared" si="117"/>
        <v>#REF!</v>
      </c>
      <c r="AU235" s="103" t="e">
        <f t="shared" si="118"/>
        <v>#REF!</v>
      </c>
      <c r="AV235" s="103" t="e">
        <f t="shared" si="119"/>
        <v>#REF!</v>
      </c>
      <c r="AW235" s="103" t="e">
        <f t="shared" si="120"/>
        <v>#REF!</v>
      </c>
      <c r="AX235" s="103" t="e">
        <f t="shared" si="121"/>
        <v>#REF!</v>
      </c>
      <c r="AY235" s="103" t="e">
        <f t="shared" si="122"/>
        <v>#REF!</v>
      </c>
      <c r="AZ235" s="103" t="e">
        <f t="shared" si="123"/>
        <v>#REF!</v>
      </c>
      <c r="BA235" s="103" t="e">
        <f t="shared" si="124"/>
        <v>#REF!</v>
      </c>
      <c r="BB235" s="103" t="e">
        <f t="shared" si="125"/>
        <v>#REF!</v>
      </c>
      <c r="BC235" s="103" t="e">
        <f t="shared" si="126"/>
        <v>#REF!</v>
      </c>
      <c r="BD235" s="103" t="e">
        <f t="shared" si="127"/>
        <v>#REF!</v>
      </c>
      <c r="BE235" s="103" t="e">
        <f t="shared" si="128"/>
        <v>#REF!</v>
      </c>
    </row>
    <row r="236" spans="1:57">
      <c r="A236" s="290"/>
      <c r="B236" s="296"/>
      <c r="C236" s="107" t="s">
        <v>453</v>
      </c>
      <c r="D236" s="114">
        <f t="shared" si="97"/>
        <v>11</v>
      </c>
      <c r="E236" s="100">
        <f>+[1]FISCALIZACIONES!E237+[1]LICENCIAS!E237+[1]PERMISO!E237+[1]REGISTRO!E237+[1]CERTIFICADOS!E237</f>
        <v>5</v>
      </c>
      <c r="F236" s="100">
        <f>+[1]FISCALIZACIONES!F237+[1]LICENCIAS!F237+[1]PERMISO!F237+[1]REGISTRO!F237+[1]CERTIFICADOS!F237</f>
        <v>4</v>
      </c>
      <c r="G236" s="100">
        <f>+[1]FISCALIZACIONES!G237+[1]LICENCIAS!G237+[1]PERMISO!G237+[1]REGISTRO!G237+[1]CERTIFICADOS!G237</f>
        <v>0</v>
      </c>
      <c r="H236" s="100">
        <f>+[1]FISCALIZACIONES!H237+[1]LICENCIAS!H237+[1]PERMISO!H237+[1]REGISTRO!H237+[1]CERTIFICADOS!H237</f>
        <v>2</v>
      </c>
      <c r="I236" s="100">
        <f>+[1]FISCALIZACIONES!I237+[1]LICENCIAS!I237+[1]PERMISO!I237+[1]REGISTRO!I237+[1]CERTIFICADOS!I237</f>
        <v>0</v>
      </c>
      <c r="J236" s="100">
        <f>+[1]FISCALIZACIONES!J237+[1]LICENCIAS!J237+[1]PERMISO!J237+[1]REGISTRO!J237+[1]CERTIFICADOS!J237</f>
        <v>0</v>
      </c>
      <c r="K236" s="100">
        <f>+[1]FISCALIZACIONES!K237+[1]LICENCIAS!K237+[1]PERMISO!K237+[1]REGISTRO!K237+[1]CERTIFICADOS!K237</f>
        <v>0</v>
      </c>
      <c r="L236" s="100">
        <f>+[1]FISCALIZACIONES!L237+[1]LICENCIAS!L237+[1]PERMISO!L237+[1]REGISTRO!L237+[1]CERTIFICADOS!L237</f>
        <v>0</v>
      </c>
      <c r="M236" s="100">
        <f>+[1]FISCALIZACIONES!M237+[1]LICENCIAS!M237+[1]PERMISO!M237+[1]REGISTRO!M237+[1]CERTIFICADOS!M237</f>
        <v>0</v>
      </c>
      <c r="N236" s="100">
        <f>+[1]FISCALIZACIONES!N237+[1]LICENCIAS!N237+[1]PERMISO!N237+[1]REGISTRO!N237+[1]CERTIFICADOS!N237</f>
        <v>0</v>
      </c>
      <c r="O236" s="100">
        <f>+[1]FISCALIZACIONES!O237+[1]LICENCIAS!O237+[1]PERMISO!O237+[1]REGISTRO!O237+[1]CERTIFICADOS!O237</f>
        <v>0</v>
      </c>
      <c r="P236" s="100">
        <f>+[1]FISCALIZACIONES!P237+[1]LICENCIAS!P237+[1]PERMISO!P237+[1]REGISTRO!P237+[1]CERTIFICADOS!P237</f>
        <v>0</v>
      </c>
      <c r="Q236" s="100">
        <f>+[1]FISCALIZACIONES!Q237+[1]LICENCIAS!Q237+[1]PERMISO!Q237+[1]REGISTRO!Q237+[1]CERTIFICADOS!Q237</f>
        <v>0</v>
      </c>
      <c r="R236" s="100">
        <f>+[1]FISCALIZACIONES!R237+[1]LICENCIAS!R237+[1]PERMISO!R237+[1]REGISTRO!R237+[1]CERTIFICADOS!R237</f>
        <v>0</v>
      </c>
      <c r="S236" s="100">
        <f>+[1]FISCALIZACIONES!S237+[1]LICENCIAS!S237+[1]PERMISO!S237+[1]REGISTRO!S237+[1]CERTIFICADOS!S237</f>
        <v>0</v>
      </c>
      <c r="T236" s="100">
        <f>+[1]FISCALIZACIONES!T237+[1]LICENCIAS!T237+[1]PERMISO!T237+[1]REGISTRO!T237+[1]CERTIFICADOS!T237</f>
        <v>0</v>
      </c>
      <c r="U236" s="100">
        <f>+[1]FISCALIZACIONES!U237+[1]LICENCIAS!U237+[1]PERMISO!U237+[1]REGISTRO!U237+[1]CERTIFICADOS!U237</f>
        <v>0</v>
      </c>
      <c r="V236" s="100">
        <f>+[1]FISCALIZACIONES!V237+[1]LICENCIAS!V237+[1]PERMISO!V237+[1]REGISTRO!V237+[1]CERTIFICADOS!V237</f>
        <v>0</v>
      </c>
      <c r="W236" s="100">
        <f>+[1]FISCALIZACIONES!W237+[1]LICENCIAS!W237+[1]PERMISO!W237+[1]REGISTRO!W237+[1]CERTIFICADOS!W237</f>
        <v>0</v>
      </c>
      <c r="X236" s="100">
        <f>+[1]FISCALIZACIONES!X237+[1]LICENCIAS!X237+[1]PERMISO!X237+[1]REGISTRO!X237+[1]CERTIFICADOS!X237</f>
        <v>0</v>
      </c>
      <c r="Y236" s="100">
        <f>+[1]FISCALIZACIONES!Y237+[1]LICENCIAS!Y237+[1]PERMISO!Y237+[1]REGISTRO!Y237+[1]CERTIFICADOS!Y237</f>
        <v>0</v>
      </c>
      <c r="Z236" s="100">
        <f>+[1]FISCALIZACIONES!Z237+[1]LICENCIAS!Z237+[1]PERMISO!Z237+[1]REGISTRO!Z237+[1]CERTIFICADOS!Z237</f>
        <v>0</v>
      </c>
      <c r="AA236" s="101" t="e">
        <f t="shared" si="98"/>
        <v>#REF!</v>
      </c>
      <c r="AB236" s="101" t="e">
        <f t="shared" si="99"/>
        <v>#REF!</v>
      </c>
      <c r="AC236" s="102" t="e">
        <f t="shared" si="100"/>
        <v>#REF!</v>
      </c>
      <c r="AD236" s="102" t="e">
        <f t="shared" si="101"/>
        <v>#REF!</v>
      </c>
      <c r="AE236" s="102" t="e">
        <f t="shared" si="102"/>
        <v>#REF!</v>
      </c>
      <c r="AF236" s="102" t="e">
        <f t="shared" si="103"/>
        <v>#REF!</v>
      </c>
      <c r="AG236" s="102" t="e">
        <f t="shared" si="104"/>
        <v>#REF!</v>
      </c>
      <c r="AH236" s="102" t="e">
        <f t="shared" si="105"/>
        <v>#REF!</v>
      </c>
      <c r="AI236" s="103" t="e">
        <f t="shared" si="106"/>
        <v>#REF!</v>
      </c>
      <c r="AJ236" s="103" t="e">
        <f t="shared" si="107"/>
        <v>#REF!</v>
      </c>
      <c r="AK236" s="103" t="e">
        <f t="shared" si="108"/>
        <v>#REF!</v>
      </c>
      <c r="AL236" s="103" t="e">
        <f t="shared" si="109"/>
        <v>#REF!</v>
      </c>
      <c r="AM236" s="103" t="e">
        <f t="shared" si="110"/>
        <v>#REF!</v>
      </c>
      <c r="AN236" s="103" t="e">
        <f t="shared" si="111"/>
        <v>#REF!</v>
      </c>
      <c r="AO236" s="103" t="e">
        <f t="shared" si="112"/>
        <v>#REF!</v>
      </c>
      <c r="AP236" s="103" t="e">
        <f t="shared" si="113"/>
        <v>#REF!</v>
      </c>
      <c r="AQ236" s="103" t="e">
        <f t="shared" si="114"/>
        <v>#REF!</v>
      </c>
      <c r="AR236" s="103" t="e">
        <f t="shared" si="115"/>
        <v>#REF!</v>
      </c>
      <c r="AS236" s="103" t="e">
        <f t="shared" si="116"/>
        <v>#REF!</v>
      </c>
      <c r="AT236" s="103" t="e">
        <f t="shared" si="117"/>
        <v>#REF!</v>
      </c>
      <c r="AU236" s="103" t="e">
        <f t="shared" si="118"/>
        <v>#REF!</v>
      </c>
      <c r="AV236" s="103" t="e">
        <f t="shared" si="119"/>
        <v>#REF!</v>
      </c>
      <c r="AW236" s="103" t="e">
        <f t="shared" si="120"/>
        <v>#REF!</v>
      </c>
      <c r="AX236" s="103" t="e">
        <f t="shared" si="121"/>
        <v>#REF!</v>
      </c>
      <c r="AY236" s="103" t="e">
        <f t="shared" si="122"/>
        <v>#REF!</v>
      </c>
      <c r="AZ236" s="103" t="e">
        <f t="shared" si="123"/>
        <v>#REF!</v>
      </c>
      <c r="BA236" s="103" t="e">
        <f t="shared" si="124"/>
        <v>#REF!</v>
      </c>
      <c r="BB236" s="103" t="e">
        <f t="shared" si="125"/>
        <v>#REF!</v>
      </c>
      <c r="BC236" s="103" t="e">
        <f t="shared" si="126"/>
        <v>#REF!</v>
      </c>
      <c r="BD236" s="103" t="e">
        <f t="shared" si="127"/>
        <v>#REF!</v>
      </c>
      <c r="BE236" s="103" t="e">
        <f t="shared" si="128"/>
        <v>#REF!</v>
      </c>
    </row>
    <row r="237" spans="1:57">
      <c r="A237" s="290"/>
      <c r="B237" s="296"/>
      <c r="C237" s="107" t="s">
        <v>454</v>
      </c>
      <c r="D237" s="114">
        <f t="shared" si="97"/>
        <v>3</v>
      </c>
      <c r="E237" s="100">
        <f>+[1]FISCALIZACIONES!E238+[1]LICENCIAS!E238+[1]PERMISO!E238+[1]REGISTRO!E238+[1]CERTIFICADOS!E238</f>
        <v>2</v>
      </c>
      <c r="F237" s="100">
        <f>+[1]FISCALIZACIONES!F238+[1]LICENCIAS!F238+[1]PERMISO!F238+[1]REGISTRO!F238+[1]CERTIFICADOS!F238</f>
        <v>0</v>
      </c>
      <c r="G237" s="100">
        <f>+[1]FISCALIZACIONES!G238+[1]LICENCIAS!G238+[1]PERMISO!G238+[1]REGISTRO!G238+[1]CERTIFICADOS!G238</f>
        <v>1</v>
      </c>
      <c r="H237" s="100">
        <f>+[1]FISCALIZACIONES!H238+[1]LICENCIAS!H238+[1]PERMISO!H238+[1]REGISTRO!H238+[1]CERTIFICADOS!H238</f>
        <v>0</v>
      </c>
      <c r="I237" s="100">
        <f>+[1]FISCALIZACIONES!I238+[1]LICENCIAS!I238+[1]PERMISO!I238+[1]REGISTRO!I238+[1]CERTIFICADOS!I238</f>
        <v>0</v>
      </c>
      <c r="J237" s="100">
        <f>+[1]FISCALIZACIONES!J238+[1]LICENCIAS!J238+[1]PERMISO!J238+[1]REGISTRO!J238+[1]CERTIFICADOS!J238</f>
        <v>0</v>
      </c>
      <c r="K237" s="100">
        <f>+[1]FISCALIZACIONES!K238+[1]LICENCIAS!K238+[1]PERMISO!K238+[1]REGISTRO!K238+[1]CERTIFICADOS!K238</f>
        <v>0</v>
      </c>
      <c r="L237" s="100">
        <f>+[1]FISCALIZACIONES!L238+[1]LICENCIAS!L238+[1]PERMISO!L238+[1]REGISTRO!L238+[1]CERTIFICADOS!L238</f>
        <v>0</v>
      </c>
      <c r="M237" s="100">
        <f>+[1]FISCALIZACIONES!M238+[1]LICENCIAS!M238+[1]PERMISO!M238+[1]REGISTRO!M238+[1]CERTIFICADOS!M238</f>
        <v>0</v>
      </c>
      <c r="N237" s="100">
        <f>+[1]FISCALIZACIONES!N238+[1]LICENCIAS!N238+[1]PERMISO!N238+[1]REGISTRO!N238+[1]CERTIFICADOS!N238</f>
        <v>0</v>
      </c>
      <c r="O237" s="100">
        <f>+[1]FISCALIZACIONES!O238+[1]LICENCIAS!O238+[1]PERMISO!O238+[1]REGISTRO!O238+[1]CERTIFICADOS!O238</f>
        <v>0</v>
      </c>
      <c r="P237" s="100">
        <f>+[1]FISCALIZACIONES!P238+[1]LICENCIAS!P238+[1]PERMISO!P238+[1]REGISTRO!P238+[1]CERTIFICADOS!P238</f>
        <v>0</v>
      </c>
      <c r="Q237" s="100">
        <f>+[1]FISCALIZACIONES!Q238+[1]LICENCIAS!Q238+[1]PERMISO!Q238+[1]REGISTRO!Q238+[1]CERTIFICADOS!Q238</f>
        <v>0</v>
      </c>
      <c r="R237" s="100">
        <f>+[1]FISCALIZACIONES!R238+[1]LICENCIAS!R238+[1]PERMISO!R238+[1]REGISTRO!R238+[1]CERTIFICADOS!R238</f>
        <v>0</v>
      </c>
      <c r="S237" s="100">
        <f>+[1]FISCALIZACIONES!S238+[1]LICENCIAS!S238+[1]PERMISO!S238+[1]REGISTRO!S238+[1]CERTIFICADOS!S238</f>
        <v>0</v>
      </c>
      <c r="T237" s="100">
        <f>+[1]FISCALIZACIONES!T238+[1]LICENCIAS!T238+[1]PERMISO!T238+[1]REGISTRO!T238+[1]CERTIFICADOS!T238</f>
        <v>0</v>
      </c>
      <c r="U237" s="100">
        <f>+[1]FISCALIZACIONES!U238+[1]LICENCIAS!U238+[1]PERMISO!U238+[1]REGISTRO!U238+[1]CERTIFICADOS!U238</f>
        <v>0</v>
      </c>
      <c r="V237" s="100">
        <f>+[1]FISCALIZACIONES!V238+[1]LICENCIAS!V238+[1]PERMISO!V238+[1]REGISTRO!V238+[1]CERTIFICADOS!V238</f>
        <v>0</v>
      </c>
      <c r="W237" s="100">
        <f>+[1]FISCALIZACIONES!W238+[1]LICENCIAS!W238+[1]PERMISO!W238+[1]REGISTRO!W238+[1]CERTIFICADOS!W238</f>
        <v>0</v>
      </c>
      <c r="X237" s="100">
        <f>+[1]FISCALIZACIONES!X238+[1]LICENCIAS!X238+[1]PERMISO!X238+[1]REGISTRO!X238+[1]CERTIFICADOS!X238</f>
        <v>0</v>
      </c>
      <c r="Y237" s="100">
        <f>+[1]FISCALIZACIONES!Y238+[1]LICENCIAS!Y238+[1]PERMISO!Y238+[1]REGISTRO!Y238+[1]CERTIFICADOS!Y238</f>
        <v>0</v>
      </c>
      <c r="Z237" s="100">
        <f>+[1]FISCALIZACIONES!Z238+[1]LICENCIAS!Z238+[1]PERMISO!Z238+[1]REGISTRO!Z238+[1]CERTIFICADOS!Z238</f>
        <v>0</v>
      </c>
      <c r="AA237" s="101" t="e">
        <f t="shared" si="98"/>
        <v>#REF!</v>
      </c>
      <c r="AB237" s="101" t="e">
        <f t="shared" si="99"/>
        <v>#REF!</v>
      </c>
      <c r="AC237" s="102" t="e">
        <f t="shared" si="100"/>
        <v>#REF!</v>
      </c>
      <c r="AD237" s="102" t="e">
        <f t="shared" si="101"/>
        <v>#REF!</v>
      </c>
      <c r="AE237" s="102" t="e">
        <f t="shared" si="102"/>
        <v>#REF!</v>
      </c>
      <c r="AF237" s="102" t="e">
        <f t="shared" si="103"/>
        <v>#REF!</v>
      </c>
      <c r="AG237" s="102" t="e">
        <f t="shared" si="104"/>
        <v>#REF!</v>
      </c>
      <c r="AH237" s="102" t="e">
        <f t="shared" si="105"/>
        <v>#REF!</v>
      </c>
      <c r="AI237" s="103" t="e">
        <f t="shared" si="106"/>
        <v>#REF!</v>
      </c>
      <c r="AJ237" s="103" t="e">
        <f t="shared" si="107"/>
        <v>#REF!</v>
      </c>
      <c r="AK237" s="103" t="e">
        <f t="shared" si="108"/>
        <v>#REF!</v>
      </c>
      <c r="AL237" s="103" t="e">
        <f t="shared" si="109"/>
        <v>#REF!</v>
      </c>
      <c r="AM237" s="103" t="e">
        <f t="shared" si="110"/>
        <v>#REF!</v>
      </c>
      <c r="AN237" s="103" t="e">
        <f t="shared" si="111"/>
        <v>#REF!</v>
      </c>
      <c r="AO237" s="103" t="e">
        <f t="shared" si="112"/>
        <v>#REF!</v>
      </c>
      <c r="AP237" s="103" t="e">
        <f t="shared" si="113"/>
        <v>#REF!</v>
      </c>
      <c r="AQ237" s="103" t="e">
        <f t="shared" si="114"/>
        <v>#REF!</v>
      </c>
      <c r="AR237" s="103" t="e">
        <f t="shared" si="115"/>
        <v>#REF!</v>
      </c>
      <c r="AS237" s="103" t="e">
        <f t="shared" si="116"/>
        <v>#REF!</v>
      </c>
      <c r="AT237" s="103" t="e">
        <f t="shared" si="117"/>
        <v>#REF!</v>
      </c>
      <c r="AU237" s="103" t="e">
        <f t="shared" si="118"/>
        <v>#REF!</v>
      </c>
      <c r="AV237" s="103" t="e">
        <f t="shared" si="119"/>
        <v>#REF!</v>
      </c>
      <c r="AW237" s="103" t="e">
        <f t="shared" si="120"/>
        <v>#REF!</v>
      </c>
      <c r="AX237" s="103" t="e">
        <f t="shared" si="121"/>
        <v>#REF!</v>
      </c>
      <c r="AY237" s="103" t="e">
        <f t="shared" si="122"/>
        <v>#REF!</v>
      </c>
      <c r="AZ237" s="103" t="e">
        <f t="shared" si="123"/>
        <v>#REF!</v>
      </c>
      <c r="BA237" s="103" t="e">
        <f t="shared" si="124"/>
        <v>#REF!</v>
      </c>
      <c r="BB237" s="103" t="e">
        <f t="shared" si="125"/>
        <v>#REF!</v>
      </c>
      <c r="BC237" s="103" t="e">
        <f t="shared" si="126"/>
        <v>#REF!</v>
      </c>
      <c r="BD237" s="103" t="e">
        <f t="shared" si="127"/>
        <v>#REF!</v>
      </c>
      <c r="BE237" s="103" t="e">
        <f t="shared" si="128"/>
        <v>#REF!</v>
      </c>
    </row>
    <row r="238" spans="1:57">
      <c r="A238" s="290"/>
      <c r="B238" s="296"/>
      <c r="C238" s="107" t="s">
        <v>455</v>
      </c>
      <c r="D238" s="114">
        <f t="shared" si="97"/>
        <v>6</v>
      </c>
      <c r="E238" s="100">
        <f>+[1]FISCALIZACIONES!E239+[1]LICENCIAS!E239+[1]PERMISO!E239+[1]REGISTRO!E239+[1]CERTIFICADOS!E239</f>
        <v>0</v>
      </c>
      <c r="F238" s="100">
        <f>+[1]FISCALIZACIONES!F239+[1]LICENCIAS!F239+[1]PERMISO!F239+[1]REGISTRO!F239+[1]CERTIFICADOS!F239</f>
        <v>1</v>
      </c>
      <c r="G238" s="100">
        <f>+[1]FISCALIZACIONES!G239+[1]LICENCIAS!G239+[1]PERMISO!G239+[1]REGISTRO!G239+[1]CERTIFICADOS!G239</f>
        <v>0</v>
      </c>
      <c r="H238" s="100">
        <f>+[1]FISCALIZACIONES!H239+[1]LICENCIAS!H239+[1]PERMISO!H239+[1]REGISTRO!H239+[1]CERTIFICADOS!H239</f>
        <v>5</v>
      </c>
      <c r="I238" s="100">
        <f>+[1]FISCALIZACIONES!I239+[1]LICENCIAS!I239+[1]PERMISO!I239+[1]REGISTRO!I239+[1]CERTIFICADOS!I239</f>
        <v>0</v>
      </c>
      <c r="J238" s="100">
        <f>+[1]FISCALIZACIONES!J239+[1]LICENCIAS!J239+[1]PERMISO!J239+[1]REGISTRO!J239+[1]CERTIFICADOS!J239</f>
        <v>0</v>
      </c>
      <c r="K238" s="100">
        <f>+[1]FISCALIZACIONES!K239+[1]LICENCIAS!K239+[1]PERMISO!K239+[1]REGISTRO!K239+[1]CERTIFICADOS!K239</f>
        <v>0</v>
      </c>
      <c r="L238" s="100">
        <f>+[1]FISCALIZACIONES!L239+[1]LICENCIAS!L239+[1]PERMISO!L239+[1]REGISTRO!L239+[1]CERTIFICADOS!L239</f>
        <v>0</v>
      </c>
      <c r="M238" s="100">
        <f>+[1]FISCALIZACIONES!M239+[1]LICENCIAS!M239+[1]PERMISO!M239+[1]REGISTRO!M239+[1]CERTIFICADOS!M239</f>
        <v>0</v>
      </c>
      <c r="N238" s="100">
        <f>+[1]FISCALIZACIONES!N239+[1]LICENCIAS!N239+[1]PERMISO!N239+[1]REGISTRO!N239+[1]CERTIFICADOS!N239</f>
        <v>0</v>
      </c>
      <c r="O238" s="100">
        <f>+[1]FISCALIZACIONES!O239+[1]LICENCIAS!O239+[1]PERMISO!O239+[1]REGISTRO!O239+[1]CERTIFICADOS!O239</f>
        <v>0</v>
      </c>
      <c r="P238" s="100">
        <f>+[1]FISCALIZACIONES!P239+[1]LICENCIAS!P239+[1]PERMISO!P239+[1]REGISTRO!P239+[1]CERTIFICADOS!P239</f>
        <v>0</v>
      </c>
      <c r="Q238" s="100">
        <f>+[1]FISCALIZACIONES!Q239+[1]LICENCIAS!Q239+[1]PERMISO!Q239+[1]REGISTRO!Q239+[1]CERTIFICADOS!Q239</f>
        <v>0</v>
      </c>
      <c r="R238" s="100">
        <f>+[1]FISCALIZACIONES!R239+[1]LICENCIAS!R239+[1]PERMISO!R239+[1]REGISTRO!R239+[1]CERTIFICADOS!R239</f>
        <v>0</v>
      </c>
      <c r="S238" s="100">
        <f>+[1]FISCALIZACIONES!S239+[1]LICENCIAS!S239+[1]PERMISO!S239+[1]REGISTRO!S239+[1]CERTIFICADOS!S239</f>
        <v>0</v>
      </c>
      <c r="T238" s="100">
        <f>+[1]FISCALIZACIONES!T239+[1]LICENCIAS!T239+[1]PERMISO!T239+[1]REGISTRO!T239+[1]CERTIFICADOS!T239</f>
        <v>0</v>
      </c>
      <c r="U238" s="100">
        <f>+[1]FISCALIZACIONES!U239+[1]LICENCIAS!U239+[1]PERMISO!U239+[1]REGISTRO!U239+[1]CERTIFICADOS!U239</f>
        <v>0</v>
      </c>
      <c r="V238" s="100">
        <f>+[1]FISCALIZACIONES!V239+[1]LICENCIAS!V239+[1]PERMISO!V239+[1]REGISTRO!V239+[1]CERTIFICADOS!V239</f>
        <v>0</v>
      </c>
      <c r="W238" s="100">
        <f>+[1]FISCALIZACIONES!W239+[1]LICENCIAS!W239+[1]PERMISO!W239+[1]REGISTRO!W239+[1]CERTIFICADOS!W239</f>
        <v>0</v>
      </c>
      <c r="X238" s="100">
        <f>+[1]FISCALIZACIONES!X239+[1]LICENCIAS!X239+[1]PERMISO!X239+[1]REGISTRO!X239+[1]CERTIFICADOS!X239</f>
        <v>0</v>
      </c>
      <c r="Y238" s="100">
        <f>+[1]FISCALIZACIONES!Y239+[1]LICENCIAS!Y239+[1]PERMISO!Y239+[1]REGISTRO!Y239+[1]CERTIFICADOS!Y239</f>
        <v>0</v>
      </c>
      <c r="Z238" s="100">
        <f>+[1]FISCALIZACIONES!Z239+[1]LICENCIAS!Z239+[1]PERMISO!Z239+[1]REGISTRO!Z239+[1]CERTIFICADOS!Z239</f>
        <v>0</v>
      </c>
      <c r="AA238" s="101" t="e">
        <f t="shared" si="98"/>
        <v>#REF!</v>
      </c>
      <c r="AB238" s="101" t="e">
        <f t="shared" si="99"/>
        <v>#REF!</v>
      </c>
      <c r="AC238" s="102" t="e">
        <f t="shared" si="100"/>
        <v>#REF!</v>
      </c>
      <c r="AD238" s="102" t="e">
        <f t="shared" si="101"/>
        <v>#REF!</v>
      </c>
      <c r="AE238" s="102" t="e">
        <f t="shared" si="102"/>
        <v>#REF!</v>
      </c>
      <c r="AF238" s="102" t="e">
        <f t="shared" si="103"/>
        <v>#REF!</v>
      </c>
      <c r="AG238" s="102" t="e">
        <f t="shared" si="104"/>
        <v>#REF!</v>
      </c>
      <c r="AH238" s="102" t="e">
        <f t="shared" si="105"/>
        <v>#REF!</v>
      </c>
      <c r="AI238" s="103" t="e">
        <f t="shared" si="106"/>
        <v>#REF!</v>
      </c>
      <c r="AJ238" s="103" t="e">
        <f t="shared" si="107"/>
        <v>#REF!</v>
      </c>
      <c r="AK238" s="103" t="e">
        <f t="shared" si="108"/>
        <v>#REF!</v>
      </c>
      <c r="AL238" s="103" t="e">
        <f t="shared" si="109"/>
        <v>#REF!</v>
      </c>
      <c r="AM238" s="103" t="e">
        <f t="shared" si="110"/>
        <v>#REF!</v>
      </c>
      <c r="AN238" s="103" t="e">
        <f t="shared" si="111"/>
        <v>#REF!</v>
      </c>
      <c r="AO238" s="103" t="e">
        <f t="shared" si="112"/>
        <v>#REF!</v>
      </c>
      <c r="AP238" s="103" t="e">
        <f t="shared" si="113"/>
        <v>#REF!</v>
      </c>
      <c r="AQ238" s="103" t="e">
        <f t="shared" si="114"/>
        <v>#REF!</v>
      </c>
      <c r="AR238" s="103" t="e">
        <f t="shared" si="115"/>
        <v>#REF!</v>
      </c>
      <c r="AS238" s="103" t="e">
        <f t="shared" si="116"/>
        <v>#REF!</v>
      </c>
      <c r="AT238" s="103" t="e">
        <f t="shared" si="117"/>
        <v>#REF!</v>
      </c>
      <c r="AU238" s="103" t="e">
        <f t="shared" si="118"/>
        <v>#REF!</v>
      </c>
      <c r="AV238" s="103" t="e">
        <f t="shared" si="119"/>
        <v>#REF!</v>
      </c>
      <c r="AW238" s="103" t="e">
        <f t="shared" si="120"/>
        <v>#REF!</v>
      </c>
      <c r="AX238" s="103" t="e">
        <f t="shared" si="121"/>
        <v>#REF!</v>
      </c>
      <c r="AY238" s="103" t="e">
        <f t="shared" si="122"/>
        <v>#REF!</v>
      </c>
      <c r="AZ238" s="103" t="e">
        <f t="shared" si="123"/>
        <v>#REF!</v>
      </c>
      <c r="BA238" s="103" t="e">
        <f t="shared" si="124"/>
        <v>#REF!</v>
      </c>
      <c r="BB238" s="103" t="e">
        <f t="shared" si="125"/>
        <v>#REF!</v>
      </c>
      <c r="BC238" s="103" t="e">
        <f t="shared" si="126"/>
        <v>#REF!</v>
      </c>
      <c r="BD238" s="103" t="e">
        <f t="shared" si="127"/>
        <v>#REF!</v>
      </c>
      <c r="BE238" s="103" t="e">
        <f t="shared" si="128"/>
        <v>#REF!</v>
      </c>
    </row>
    <row r="239" spans="1:57">
      <c r="A239" s="290"/>
      <c r="B239" s="296"/>
      <c r="C239" s="107" t="s">
        <v>456</v>
      </c>
      <c r="D239" s="114">
        <f t="shared" si="97"/>
        <v>6</v>
      </c>
      <c r="E239" s="100">
        <f>+[1]FISCALIZACIONES!E240+[1]LICENCIAS!E240+[1]PERMISO!E240+[1]REGISTRO!E240+[1]CERTIFICADOS!E240</f>
        <v>2</v>
      </c>
      <c r="F239" s="100">
        <f>+[1]FISCALIZACIONES!F240+[1]LICENCIAS!F240+[1]PERMISO!F240+[1]REGISTRO!F240+[1]CERTIFICADOS!F240</f>
        <v>2</v>
      </c>
      <c r="G239" s="100">
        <f>+[1]FISCALIZACIONES!G240+[1]LICENCIAS!G240+[1]PERMISO!G240+[1]REGISTRO!G240+[1]CERTIFICADOS!G240</f>
        <v>0</v>
      </c>
      <c r="H239" s="100">
        <f>+[1]FISCALIZACIONES!H240+[1]LICENCIAS!H240+[1]PERMISO!H240+[1]REGISTRO!H240+[1]CERTIFICADOS!H240</f>
        <v>2</v>
      </c>
      <c r="I239" s="100">
        <f>+[1]FISCALIZACIONES!I240+[1]LICENCIAS!I240+[1]PERMISO!I240+[1]REGISTRO!I240+[1]CERTIFICADOS!I240</f>
        <v>0</v>
      </c>
      <c r="J239" s="100">
        <f>+[1]FISCALIZACIONES!J240+[1]LICENCIAS!J240+[1]PERMISO!J240+[1]REGISTRO!J240+[1]CERTIFICADOS!J240</f>
        <v>0</v>
      </c>
      <c r="K239" s="100">
        <f>+[1]FISCALIZACIONES!K240+[1]LICENCIAS!K240+[1]PERMISO!K240+[1]REGISTRO!K240+[1]CERTIFICADOS!K240</f>
        <v>0</v>
      </c>
      <c r="L239" s="100">
        <f>+[1]FISCALIZACIONES!L240+[1]LICENCIAS!L240+[1]PERMISO!L240+[1]REGISTRO!L240+[1]CERTIFICADOS!L240</f>
        <v>0</v>
      </c>
      <c r="M239" s="100">
        <f>+[1]FISCALIZACIONES!M240+[1]LICENCIAS!M240+[1]PERMISO!M240+[1]REGISTRO!M240+[1]CERTIFICADOS!M240</f>
        <v>0</v>
      </c>
      <c r="N239" s="100">
        <f>+[1]FISCALIZACIONES!N240+[1]LICENCIAS!N240+[1]PERMISO!N240+[1]REGISTRO!N240+[1]CERTIFICADOS!N240</f>
        <v>0</v>
      </c>
      <c r="O239" s="100">
        <f>+[1]FISCALIZACIONES!O240+[1]LICENCIAS!O240+[1]PERMISO!O240+[1]REGISTRO!O240+[1]CERTIFICADOS!O240</f>
        <v>0</v>
      </c>
      <c r="P239" s="100">
        <f>+[1]FISCALIZACIONES!P240+[1]LICENCIAS!P240+[1]PERMISO!P240+[1]REGISTRO!P240+[1]CERTIFICADOS!P240</f>
        <v>0</v>
      </c>
      <c r="Q239" s="100">
        <f>+[1]FISCALIZACIONES!Q240+[1]LICENCIAS!Q240+[1]PERMISO!Q240+[1]REGISTRO!Q240+[1]CERTIFICADOS!Q240</f>
        <v>0</v>
      </c>
      <c r="R239" s="100">
        <f>+[1]FISCALIZACIONES!R240+[1]LICENCIAS!R240+[1]PERMISO!R240+[1]REGISTRO!R240+[1]CERTIFICADOS!R240</f>
        <v>0</v>
      </c>
      <c r="S239" s="100">
        <f>+[1]FISCALIZACIONES!S240+[1]LICENCIAS!S240+[1]PERMISO!S240+[1]REGISTRO!S240+[1]CERTIFICADOS!S240</f>
        <v>0</v>
      </c>
      <c r="T239" s="100">
        <f>+[1]FISCALIZACIONES!T240+[1]LICENCIAS!T240+[1]PERMISO!T240+[1]REGISTRO!T240+[1]CERTIFICADOS!T240</f>
        <v>0</v>
      </c>
      <c r="U239" s="100">
        <f>+[1]FISCALIZACIONES!U240+[1]LICENCIAS!U240+[1]PERMISO!U240+[1]REGISTRO!U240+[1]CERTIFICADOS!U240</f>
        <v>0</v>
      </c>
      <c r="V239" s="100">
        <f>+[1]FISCALIZACIONES!V240+[1]LICENCIAS!V240+[1]PERMISO!V240+[1]REGISTRO!V240+[1]CERTIFICADOS!V240</f>
        <v>0</v>
      </c>
      <c r="W239" s="100">
        <f>+[1]FISCALIZACIONES!W240+[1]LICENCIAS!W240+[1]PERMISO!W240+[1]REGISTRO!W240+[1]CERTIFICADOS!W240</f>
        <v>0</v>
      </c>
      <c r="X239" s="100">
        <f>+[1]FISCALIZACIONES!X240+[1]LICENCIAS!X240+[1]PERMISO!X240+[1]REGISTRO!X240+[1]CERTIFICADOS!X240</f>
        <v>0</v>
      </c>
      <c r="Y239" s="100">
        <f>+[1]FISCALIZACIONES!Y240+[1]LICENCIAS!Y240+[1]PERMISO!Y240+[1]REGISTRO!Y240+[1]CERTIFICADOS!Y240</f>
        <v>0</v>
      </c>
      <c r="Z239" s="100">
        <f>+[1]FISCALIZACIONES!Z240+[1]LICENCIAS!Z240+[1]PERMISO!Z240+[1]REGISTRO!Z240+[1]CERTIFICADOS!Z240</f>
        <v>0</v>
      </c>
      <c r="AA239" s="101" t="e">
        <f t="shared" si="98"/>
        <v>#REF!</v>
      </c>
      <c r="AB239" s="101" t="e">
        <f t="shared" si="99"/>
        <v>#REF!</v>
      </c>
      <c r="AC239" s="102" t="e">
        <f t="shared" si="100"/>
        <v>#REF!</v>
      </c>
      <c r="AD239" s="102" t="e">
        <f t="shared" si="101"/>
        <v>#REF!</v>
      </c>
      <c r="AE239" s="102" t="e">
        <f t="shared" si="102"/>
        <v>#REF!</v>
      </c>
      <c r="AF239" s="102" t="e">
        <f t="shared" si="103"/>
        <v>#REF!</v>
      </c>
      <c r="AG239" s="102" t="e">
        <f t="shared" si="104"/>
        <v>#REF!</v>
      </c>
      <c r="AH239" s="102" t="e">
        <f t="shared" si="105"/>
        <v>#REF!</v>
      </c>
      <c r="AI239" s="103" t="e">
        <f t="shared" si="106"/>
        <v>#REF!</v>
      </c>
      <c r="AJ239" s="103" t="e">
        <f t="shared" si="107"/>
        <v>#REF!</v>
      </c>
      <c r="AK239" s="103" t="e">
        <f t="shared" si="108"/>
        <v>#REF!</v>
      </c>
      <c r="AL239" s="103" t="e">
        <f t="shared" si="109"/>
        <v>#REF!</v>
      </c>
      <c r="AM239" s="103" t="e">
        <f t="shared" si="110"/>
        <v>#REF!</v>
      </c>
      <c r="AN239" s="103" t="e">
        <f t="shared" si="111"/>
        <v>#REF!</v>
      </c>
      <c r="AO239" s="103" t="e">
        <f t="shared" si="112"/>
        <v>#REF!</v>
      </c>
      <c r="AP239" s="103" t="e">
        <f t="shared" si="113"/>
        <v>#REF!</v>
      </c>
      <c r="AQ239" s="103" t="e">
        <f t="shared" si="114"/>
        <v>#REF!</v>
      </c>
      <c r="AR239" s="103" t="e">
        <f t="shared" si="115"/>
        <v>#REF!</v>
      </c>
      <c r="AS239" s="103" t="e">
        <f t="shared" si="116"/>
        <v>#REF!</v>
      </c>
      <c r="AT239" s="103" t="e">
        <f t="shared" si="117"/>
        <v>#REF!</v>
      </c>
      <c r="AU239" s="103" t="e">
        <f t="shared" si="118"/>
        <v>#REF!</v>
      </c>
      <c r="AV239" s="103" t="e">
        <f t="shared" si="119"/>
        <v>#REF!</v>
      </c>
      <c r="AW239" s="103" t="e">
        <f t="shared" si="120"/>
        <v>#REF!</v>
      </c>
      <c r="AX239" s="103" t="e">
        <f t="shared" si="121"/>
        <v>#REF!</v>
      </c>
      <c r="AY239" s="103" t="e">
        <f t="shared" si="122"/>
        <v>#REF!</v>
      </c>
      <c r="AZ239" s="103" t="e">
        <f t="shared" si="123"/>
        <v>#REF!</v>
      </c>
      <c r="BA239" s="103" t="e">
        <f t="shared" si="124"/>
        <v>#REF!</v>
      </c>
      <c r="BB239" s="103" t="e">
        <f t="shared" si="125"/>
        <v>#REF!</v>
      </c>
      <c r="BC239" s="103" t="e">
        <f t="shared" si="126"/>
        <v>#REF!</v>
      </c>
      <c r="BD239" s="103" t="e">
        <f t="shared" si="127"/>
        <v>#REF!</v>
      </c>
      <c r="BE239" s="103" t="e">
        <f t="shared" si="128"/>
        <v>#REF!</v>
      </c>
    </row>
    <row r="240" spans="1:57">
      <c r="A240" s="290"/>
      <c r="B240" s="296"/>
      <c r="C240" s="107" t="s">
        <v>457</v>
      </c>
      <c r="D240" s="114">
        <f t="shared" si="97"/>
        <v>1871</v>
      </c>
      <c r="E240" s="100">
        <f>+[1]FISCALIZACIONES!E241+[1]LICENCIAS!E241+[1]PERMISO!E241+[1]REGISTRO!E241+[1]CERTIFICADOS!E241</f>
        <v>213</v>
      </c>
      <c r="F240" s="100">
        <f>+[1]FISCALIZACIONES!F241+[1]LICENCIAS!F241+[1]PERMISO!F241+[1]REGISTRO!F241+[1]CERTIFICADOS!F241</f>
        <v>642</v>
      </c>
      <c r="G240" s="100">
        <f>+[1]FISCALIZACIONES!G241+[1]LICENCIAS!G241+[1]PERMISO!G241+[1]REGISTRO!G241+[1]CERTIFICADOS!G241</f>
        <v>240</v>
      </c>
      <c r="H240" s="100">
        <f>+[1]FISCALIZACIONES!H241+[1]LICENCIAS!H241+[1]PERMISO!H241+[1]REGISTRO!H241+[1]CERTIFICADOS!H241</f>
        <v>577</v>
      </c>
      <c r="I240" s="100">
        <f>+[1]FISCALIZACIONES!I241+[1]LICENCIAS!I241+[1]PERMISO!I241+[1]REGISTRO!I241+[1]CERTIFICADOS!I241</f>
        <v>62</v>
      </c>
      <c r="J240" s="100">
        <f>+[1]FISCALIZACIONES!J241+[1]LICENCIAS!J241+[1]PERMISO!J241+[1]REGISTRO!J241+[1]CERTIFICADOS!J241</f>
        <v>34</v>
      </c>
      <c r="K240" s="100">
        <f>+[1]FISCALIZACIONES!K241+[1]LICENCIAS!K241+[1]PERMISO!K241+[1]REGISTRO!K241+[1]CERTIFICADOS!K241</f>
        <v>28</v>
      </c>
      <c r="L240" s="100">
        <f>+[1]FISCALIZACIONES!L241+[1]LICENCIAS!L241+[1]PERMISO!L241+[1]REGISTRO!L241+[1]CERTIFICADOS!L241</f>
        <v>44</v>
      </c>
      <c r="M240" s="100">
        <f>+[1]FISCALIZACIONES!M241+[1]LICENCIAS!M241+[1]PERMISO!M241+[1]REGISTRO!M241+[1]CERTIFICADOS!M241</f>
        <v>6</v>
      </c>
      <c r="N240" s="100">
        <f>+[1]FISCALIZACIONES!N241+[1]LICENCIAS!N241+[1]PERMISO!N241+[1]REGISTRO!N241+[1]CERTIFICADOS!N241</f>
        <v>3</v>
      </c>
      <c r="O240" s="100">
        <f>+[1]FISCALIZACIONES!O241+[1]LICENCIAS!O241+[1]PERMISO!O241+[1]REGISTRO!O241+[1]CERTIFICADOS!O241</f>
        <v>7</v>
      </c>
      <c r="P240" s="100">
        <f>+[1]FISCALIZACIONES!P241+[1]LICENCIAS!P241+[1]PERMISO!P241+[1]REGISTRO!P241+[1]CERTIFICADOS!P241</f>
        <v>0</v>
      </c>
      <c r="Q240" s="100">
        <f>+[1]FISCALIZACIONES!Q241+[1]LICENCIAS!Q241+[1]PERMISO!Q241+[1]REGISTRO!Q241+[1]CERTIFICADOS!Q241</f>
        <v>6</v>
      </c>
      <c r="R240" s="100">
        <f>+[1]FISCALIZACIONES!R241+[1]LICENCIAS!R241+[1]PERMISO!R241+[1]REGISTRO!R241+[1]CERTIFICADOS!R241</f>
        <v>6</v>
      </c>
      <c r="S240" s="100">
        <f>+[1]FISCALIZACIONES!S241+[1]LICENCIAS!S241+[1]PERMISO!S241+[1]REGISTRO!S241+[1]CERTIFICADOS!S241</f>
        <v>0</v>
      </c>
      <c r="T240" s="100">
        <f>+[1]FISCALIZACIONES!T241+[1]LICENCIAS!T241+[1]PERMISO!T241+[1]REGISTRO!T241+[1]CERTIFICADOS!T241</f>
        <v>0</v>
      </c>
      <c r="U240" s="100">
        <f>+[1]FISCALIZACIONES!U241+[1]LICENCIAS!U241+[1]PERMISO!U241+[1]REGISTRO!U241+[1]CERTIFICADOS!U241</f>
        <v>0</v>
      </c>
      <c r="V240" s="100">
        <f>+[1]FISCALIZACIONES!V241+[1]LICENCIAS!V241+[1]PERMISO!V241+[1]REGISTRO!V241+[1]CERTIFICADOS!V241</f>
        <v>0</v>
      </c>
      <c r="W240" s="100">
        <f>+[1]FISCALIZACIONES!W241+[1]LICENCIAS!W241+[1]PERMISO!W241+[1]REGISTRO!W241+[1]CERTIFICADOS!W241</f>
        <v>0</v>
      </c>
      <c r="X240" s="100">
        <f>+[1]FISCALIZACIONES!X241+[1]LICENCIAS!X241+[1]PERMISO!X241+[1]REGISTRO!X241+[1]CERTIFICADOS!X241</f>
        <v>0</v>
      </c>
      <c r="Y240" s="100">
        <f>+[1]FISCALIZACIONES!Y241+[1]LICENCIAS!Y241+[1]PERMISO!Y241+[1]REGISTRO!Y241+[1]CERTIFICADOS!Y241</f>
        <v>0</v>
      </c>
      <c r="Z240" s="100">
        <f>+[1]FISCALIZACIONES!Z241+[1]LICENCIAS!Z241+[1]PERMISO!Z241+[1]REGISTRO!Z241+[1]CERTIFICADOS!Z241</f>
        <v>3</v>
      </c>
      <c r="AA240" s="101" t="e">
        <f t="shared" si="98"/>
        <v>#REF!</v>
      </c>
      <c r="AB240" s="101" t="e">
        <f t="shared" si="99"/>
        <v>#REF!</v>
      </c>
      <c r="AC240" s="102" t="e">
        <f t="shared" si="100"/>
        <v>#REF!</v>
      </c>
      <c r="AD240" s="102" t="e">
        <f t="shared" si="101"/>
        <v>#REF!</v>
      </c>
      <c r="AE240" s="102" t="e">
        <f t="shared" si="102"/>
        <v>#REF!</v>
      </c>
      <c r="AF240" s="102" t="e">
        <f t="shared" si="103"/>
        <v>#REF!</v>
      </c>
      <c r="AG240" s="102" t="e">
        <f t="shared" si="104"/>
        <v>#REF!</v>
      </c>
      <c r="AH240" s="102" t="e">
        <f t="shared" si="105"/>
        <v>#REF!</v>
      </c>
      <c r="AI240" s="103" t="e">
        <f t="shared" si="106"/>
        <v>#REF!</v>
      </c>
      <c r="AJ240" s="103" t="e">
        <f t="shared" si="107"/>
        <v>#REF!</v>
      </c>
      <c r="AK240" s="103" t="e">
        <f t="shared" si="108"/>
        <v>#REF!</v>
      </c>
      <c r="AL240" s="103" t="e">
        <f t="shared" si="109"/>
        <v>#REF!</v>
      </c>
      <c r="AM240" s="103" t="e">
        <f t="shared" si="110"/>
        <v>#REF!</v>
      </c>
      <c r="AN240" s="103" t="e">
        <f t="shared" si="111"/>
        <v>#REF!</v>
      </c>
      <c r="AO240" s="103" t="e">
        <f t="shared" si="112"/>
        <v>#REF!</v>
      </c>
      <c r="AP240" s="103" t="e">
        <f t="shared" si="113"/>
        <v>#REF!</v>
      </c>
      <c r="AQ240" s="103" t="e">
        <f t="shared" si="114"/>
        <v>#REF!</v>
      </c>
      <c r="AR240" s="103" t="e">
        <f t="shared" si="115"/>
        <v>#REF!</v>
      </c>
      <c r="AS240" s="103" t="e">
        <f t="shared" si="116"/>
        <v>#REF!</v>
      </c>
      <c r="AT240" s="103" t="e">
        <f t="shared" si="117"/>
        <v>#REF!</v>
      </c>
      <c r="AU240" s="103" t="e">
        <f t="shared" si="118"/>
        <v>#REF!</v>
      </c>
      <c r="AV240" s="103" t="e">
        <f t="shared" si="119"/>
        <v>#REF!</v>
      </c>
      <c r="AW240" s="103" t="e">
        <f t="shared" si="120"/>
        <v>#REF!</v>
      </c>
      <c r="AX240" s="103" t="e">
        <f t="shared" si="121"/>
        <v>#REF!</v>
      </c>
      <c r="AY240" s="103" t="e">
        <f t="shared" si="122"/>
        <v>#REF!</v>
      </c>
      <c r="AZ240" s="103" t="e">
        <f t="shared" si="123"/>
        <v>#REF!</v>
      </c>
      <c r="BA240" s="103" t="e">
        <f t="shared" si="124"/>
        <v>#REF!</v>
      </c>
      <c r="BB240" s="103" t="e">
        <f t="shared" si="125"/>
        <v>#REF!</v>
      </c>
      <c r="BC240" s="103" t="e">
        <f t="shared" si="126"/>
        <v>#REF!</v>
      </c>
      <c r="BD240" s="103" t="e">
        <f t="shared" si="127"/>
        <v>#REF!</v>
      </c>
      <c r="BE240" s="103" t="e">
        <f t="shared" si="128"/>
        <v>#REF!</v>
      </c>
    </row>
    <row r="241" spans="1:57">
      <c r="A241" s="290"/>
      <c r="B241" s="296"/>
      <c r="C241" s="107" t="s">
        <v>458</v>
      </c>
      <c r="D241" s="114">
        <f t="shared" si="97"/>
        <v>0</v>
      </c>
      <c r="E241" s="100">
        <v>0</v>
      </c>
      <c r="F241" s="100">
        <f>+[1]FISCALIZACIONES!F242+[1]LICENCIAS!F242+[1]PERMISO!F242+[1]REGISTRO!F242+[1]CERTIFICADOS!F242</f>
        <v>0</v>
      </c>
      <c r="G241" s="100">
        <f>+[1]FISCALIZACIONES!G242+[1]LICENCIAS!G242+[1]PERMISO!G242+[1]REGISTRO!G242+[1]CERTIFICADOS!G242</f>
        <v>0</v>
      </c>
      <c r="H241" s="100">
        <f>+[1]FISCALIZACIONES!H242+[1]LICENCIAS!H242+[1]PERMISO!H242+[1]REGISTRO!H242+[1]CERTIFICADOS!H242</f>
        <v>0</v>
      </c>
      <c r="I241" s="100">
        <f>+[1]FISCALIZACIONES!I242+[1]LICENCIAS!I242+[1]PERMISO!I242+[1]REGISTRO!I242+[1]CERTIFICADOS!I242</f>
        <v>0</v>
      </c>
      <c r="J241" s="100">
        <f>+[1]FISCALIZACIONES!J242+[1]LICENCIAS!J242+[1]PERMISO!J242+[1]REGISTRO!J242+[1]CERTIFICADOS!J242</f>
        <v>0</v>
      </c>
      <c r="K241" s="100">
        <f>+[1]FISCALIZACIONES!K242+[1]LICENCIAS!K242+[1]PERMISO!K242+[1]REGISTRO!K242+[1]CERTIFICADOS!K242</f>
        <v>0</v>
      </c>
      <c r="L241" s="100">
        <f>+[1]FISCALIZACIONES!L242+[1]LICENCIAS!L242+[1]PERMISO!L242+[1]REGISTRO!L242+[1]CERTIFICADOS!L242</f>
        <v>0</v>
      </c>
      <c r="M241" s="100">
        <f>+[1]FISCALIZACIONES!M242+[1]LICENCIAS!M242+[1]PERMISO!M242+[1]REGISTRO!M242+[1]CERTIFICADOS!M242</f>
        <v>0</v>
      </c>
      <c r="N241" s="100">
        <f>+[1]FISCALIZACIONES!N242+[1]LICENCIAS!N242+[1]PERMISO!N242+[1]REGISTRO!N242+[1]CERTIFICADOS!N242</f>
        <v>0</v>
      </c>
      <c r="O241" s="100">
        <f>+[1]FISCALIZACIONES!O242+[1]LICENCIAS!O242+[1]PERMISO!O242+[1]REGISTRO!O242+[1]CERTIFICADOS!O242</f>
        <v>0</v>
      </c>
      <c r="P241" s="100">
        <f>+[1]FISCALIZACIONES!P242+[1]LICENCIAS!P242+[1]PERMISO!P242+[1]REGISTRO!P242+[1]CERTIFICADOS!P242</f>
        <v>0</v>
      </c>
      <c r="Q241" s="100">
        <f>+[1]FISCALIZACIONES!Q242+[1]LICENCIAS!Q242+[1]PERMISO!Q242+[1]REGISTRO!Q242+[1]CERTIFICADOS!Q242</f>
        <v>0</v>
      </c>
      <c r="R241" s="100">
        <f>+[1]FISCALIZACIONES!R242+[1]LICENCIAS!R242+[1]PERMISO!R242+[1]REGISTRO!R242+[1]CERTIFICADOS!R242</f>
        <v>0</v>
      </c>
      <c r="S241" s="100">
        <f>+[1]FISCALIZACIONES!S242+[1]LICENCIAS!S242+[1]PERMISO!S242+[1]REGISTRO!S242+[1]CERTIFICADOS!S242</f>
        <v>0</v>
      </c>
      <c r="T241" s="100">
        <f>+[1]FISCALIZACIONES!T242+[1]LICENCIAS!T242+[1]PERMISO!T242+[1]REGISTRO!T242+[1]CERTIFICADOS!T242</f>
        <v>0</v>
      </c>
      <c r="U241" s="100">
        <f>+[1]FISCALIZACIONES!U242+[1]LICENCIAS!U242+[1]PERMISO!U242+[1]REGISTRO!U242+[1]CERTIFICADOS!U242</f>
        <v>0</v>
      </c>
      <c r="V241" s="100">
        <f>+[1]FISCALIZACIONES!V242+[1]LICENCIAS!V242+[1]PERMISO!V242+[1]REGISTRO!V242+[1]CERTIFICADOS!V242</f>
        <v>0</v>
      </c>
      <c r="W241" s="100">
        <f>+[1]FISCALIZACIONES!W242+[1]LICENCIAS!W242+[1]PERMISO!W242+[1]REGISTRO!W242+[1]CERTIFICADOS!W242</f>
        <v>0</v>
      </c>
      <c r="X241" s="100">
        <f>+[1]FISCALIZACIONES!X242+[1]LICENCIAS!X242+[1]PERMISO!X242+[1]REGISTRO!X242+[1]CERTIFICADOS!X242</f>
        <v>0</v>
      </c>
      <c r="Y241" s="100">
        <f>+[1]FISCALIZACIONES!Y242+[1]LICENCIAS!Y242+[1]PERMISO!Y242+[1]REGISTRO!Y242+[1]CERTIFICADOS!Y242</f>
        <v>0</v>
      </c>
      <c r="Z241" s="100">
        <f>+[1]FISCALIZACIONES!Z242+[1]LICENCIAS!Z242+[1]PERMISO!Z242+[1]REGISTRO!Z242+[1]CERTIFICADOS!Z242</f>
        <v>0</v>
      </c>
      <c r="AA241" s="101" t="e">
        <f t="shared" si="98"/>
        <v>#REF!</v>
      </c>
      <c r="AB241" s="101" t="e">
        <f t="shared" si="99"/>
        <v>#REF!</v>
      </c>
      <c r="AC241" s="102" t="e">
        <f t="shared" si="100"/>
        <v>#REF!</v>
      </c>
      <c r="AD241" s="102" t="e">
        <f t="shared" si="101"/>
        <v>#REF!</v>
      </c>
      <c r="AE241" s="102" t="e">
        <f t="shared" si="102"/>
        <v>#REF!</v>
      </c>
      <c r="AF241" s="102" t="e">
        <f t="shared" si="103"/>
        <v>#REF!</v>
      </c>
      <c r="AG241" s="102" t="e">
        <f t="shared" si="104"/>
        <v>#REF!</v>
      </c>
      <c r="AH241" s="102" t="e">
        <f t="shared" si="105"/>
        <v>#REF!</v>
      </c>
      <c r="AI241" s="103" t="e">
        <f t="shared" si="106"/>
        <v>#REF!</v>
      </c>
      <c r="AJ241" s="103" t="e">
        <f t="shared" si="107"/>
        <v>#REF!</v>
      </c>
      <c r="AK241" s="103" t="e">
        <f t="shared" si="108"/>
        <v>#REF!</v>
      </c>
      <c r="AL241" s="103" t="e">
        <f t="shared" si="109"/>
        <v>#REF!</v>
      </c>
      <c r="AM241" s="103" t="e">
        <f t="shared" si="110"/>
        <v>#REF!</v>
      </c>
      <c r="AN241" s="103" t="e">
        <f t="shared" si="111"/>
        <v>#REF!</v>
      </c>
      <c r="AO241" s="103" t="e">
        <f t="shared" si="112"/>
        <v>#REF!</v>
      </c>
      <c r="AP241" s="103" t="e">
        <f t="shared" si="113"/>
        <v>#REF!</v>
      </c>
      <c r="AQ241" s="103" t="e">
        <f t="shared" si="114"/>
        <v>#REF!</v>
      </c>
      <c r="AR241" s="103" t="e">
        <f t="shared" si="115"/>
        <v>#REF!</v>
      </c>
      <c r="AS241" s="103" t="e">
        <f t="shared" si="116"/>
        <v>#REF!</v>
      </c>
      <c r="AT241" s="103" t="e">
        <f t="shared" si="117"/>
        <v>#REF!</v>
      </c>
      <c r="AU241" s="103" t="e">
        <f t="shared" si="118"/>
        <v>#REF!</v>
      </c>
      <c r="AV241" s="103" t="e">
        <f t="shared" si="119"/>
        <v>#REF!</v>
      </c>
      <c r="AW241" s="103" t="e">
        <f t="shared" si="120"/>
        <v>#REF!</v>
      </c>
      <c r="AX241" s="103" t="e">
        <f t="shared" si="121"/>
        <v>#REF!</v>
      </c>
      <c r="AY241" s="103" t="e">
        <f t="shared" si="122"/>
        <v>#REF!</v>
      </c>
      <c r="AZ241" s="103" t="e">
        <f t="shared" si="123"/>
        <v>#REF!</v>
      </c>
      <c r="BA241" s="103" t="e">
        <f t="shared" si="124"/>
        <v>#REF!</v>
      </c>
      <c r="BB241" s="103" t="e">
        <f t="shared" si="125"/>
        <v>#REF!</v>
      </c>
      <c r="BC241" s="103" t="e">
        <f t="shared" si="126"/>
        <v>#REF!</v>
      </c>
      <c r="BD241" s="103" t="e">
        <f t="shared" si="127"/>
        <v>#REF!</v>
      </c>
      <c r="BE241" s="103" t="e">
        <f t="shared" si="128"/>
        <v>#REF!</v>
      </c>
    </row>
    <row r="242" spans="1:57">
      <c r="A242" s="290"/>
      <c r="B242" s="296"/>
      <c r="C242" s="107" t="s">
        <v>540</v>
      </c>
      <c r="D242" s="114" t="e">
        <f t="shared" si="97"/>
        <v>#REF!</v>
      </c>
      <c r="E242" s="100" t="e">
        <f>+[1]FISCALIZACIONES!E243+[1]LICENCIAS!E243+[1]PERMISO!E243+[1]REGISTRO!E243+[1]CERTIFICADOS!E243</f>
        <v>#REF!</v>
      </c>
      <c r="F242" s="100" t="e">
        <f>+[1]FISCALIZACIONES!F243+[1]LICENCIAS!F243+[1]PERMISO!F243+[1]REGISTRO!F243+[1]CERTIFICADOS!F243</f>
        <v>#REF!</v>
      </c>
      <c r="G242" s="100" t="e">
        <f>+[1]FISCALIZACIONES!G243+[1]LICENCIAS!G243+[1]PERMISO!G243+[1]REGISTRO!G243+[1]CERTIFICADOS!G243</f>
        <v>#REF!</v>
      </c>
      <c r="H242" s="100" t="e">
        <f>+[1]FISCALIZACIONES!H243+[1]LICENCIAS!H243+[1]PERMISO!H243+[1]REGISTRO!H243+[1]CERTIFICADOS!H243</f>
        <v>#REF!</v>
      </c>
      <c r="I242" s="100" t="e">
        <f>+[1]FISCALIZACIONES!I243+[1]LICENCIAS!I243+[1]PERMISO!I243+[1]REGISTRO!I243+[1]CERTIFICADOS!I243</f>
        <v>#REF!</v>
      </c>
      <c r="J242" s="100" t="e">
        <f>+[1]FISCALIZACIONES!J243+[1]LICENCIAS!J243+[1]PERMISO!J243+[1]REGISTRO!J243+[1]CERTIFICADOS!J243</f>
        <v>#REF!</v>
      </c>
      <c r="K242" s="100" t="e">
        <f>+[1]FISCALIZACIONES!K243+[1]LICENCIAS!K243+[1]PERMISO!K243+[1]REGISTRO!K243+[1]CERTIFICADOS!K243</f>
        <v>#REF!</v>
      </c>
      <c r="L242" s="100" t="e">
        <f>+[1]FISCALIZACIONES!L243+[1]LICENCIAS!L243+[1]PERMISO!L243+[1]REGISTRO!L243+[1]CERTIFICADOS!L243</f>
        <v>#REF!</v>
      </c>
      <c r="M242" s="100" t="e">
        <f>+[1]FISCALIZACIONES!M243+[1]LICENCIAS!M243+[1]PERMISO!M243+[1]REGISTRO!M243+[1]CERTIFICADOS!M243</f>
        <v>#REF!</v>
      </c>
      <c r="N242" s="100" t="e">
        <f>+[1]FISCALIZACIONES!N243+[1]LICENCIAS!N243+[1]PERMISO!N243+[1]REGISTRO!N243+[1]CERTIFICADOS!N243</f>
        <v>#REF!</v>
      </c>
      <c r="O242" s="100" t="e">
        <f>+[1]FISCALIZACIONES!O243+[1]LICENCIAS!O243+[1]PERMISO!O243+[1]REGISTRO!O243+[1]CERTIFICADOS!O243</f>
        <v>#REF!</v>
      </c>
      <c r="P242" s="100" t="e">
        <f>+[1]FISCALIZACIONES!P243+[1]LICENCIAS!P243+[1]PERMISO!P243+[1]REGISTRO!P243+[1]CERTIFICADOS!P243</f>
        <v>#REF!</v>
      </c>
      <c r="Q242" s="100" t="e">
        <f>+[1]FISCALIZACIONES!Q243+[1]LICENCIAS!Q243+[1]PERMISO!Q243+[1]REGISTRO!Q243+[1]CERTIFICADOS!Q243</f>
        <v>#REF!</v>
      </c>
      <c r="R242" s="100" t="e">
        <f>+[1]FISCALIZACIONES!R243+[1]LICENCIAS!R243+[1]PERMISO!R243+[1]REGISTRO!R243+[1]CERTIFICADOS!R243</f>
        <v>#REF!</v>
      </c>
      <c r="S242" s="100" t="e">
        <f>+[1]FISCALIZACIONES!S243+[1]LICENCIAS!S243+[1]PERMISO!S243+[1]REGISTRO!S243+[1]CERTIFICADOS!S243</f>
        <v>#REF!</v>
      </c>
      <c r="T242" s="100" t="e">
        <f>+[1]FISCALIZACIONES!T243+[1]LICENCIAS!T243+[1]PERMISO!T243+[1]REGISTRO!T243+[1]CERTIFICADOS!T243</f>
        <v>#REF!</v>
      </c>
      <c r="U242" s="100" t="e">
        <f>+[1]FISCALIZACIONES!U243+[1]LICENCIAS!U243+[1]PERMISO!U243+[1]REGISTRO!U243+[1]CERTIFICADOS!U243</f>
        <v>#REF!</v>
      </c>
      <c r="V242" s="100" t="e">
        <f>+[1]FISCALIZACIONES!V243+[1]LICENCIAS!V243+[1]PERMISO!V243+[1]REGISTRO!V243+[1]CERTIFICADOS!V243</f>
        <v>#REF!</v>
      </c>
      <c r="W242" s="100" t="e">
        <f>+[1]FISCALIZACIONES!W243+[1]LICENCIAS!W243+[1]PERMISO!W243+[1]REGISTRO!W243+[1]CERTIFICADOS!W243</f>
        <v>#REF!</v>
      </c>
      <c r="X242" s="100" t="e">
        <f>+[1]FISCALIZACIONES!X243+[1]LICENCIAS!X243+[1]PERMISO!X243+[1]REGISTRO!X243+[1]CERTIFICADOS!X243</f>
        <v>#REF!</v>
      </c>
      <c r="Y242" s="100" t="e">
        <f>+[1]FISCALIZACIONES!Y243+[1]LICENCIAS!Y243+[1]PERMISO!Y243+[1]REGISTRO!Y243+[1]CERTIFICADOS!Y243</f>
        <v>#REF!</v>
      </c>
      <c r="Z242" s="100" t="e">
        <f>+[1]FISCALIZACIONES!Z243+[1]LICENCIAS!Z243+[1]PERMISO!Z243+[1]REGISTRO!Z243+[1]CERTIFICADOS!Z243</f>
        <v>#REF!</v>
      </c>
      <c r="AA242" s="101" t="e">
        <f t="shared" si="98"/>
        <v>#REF!</v>
      </c>
      <c r="AB242" s="101" t="e">
        <f t="shared" si="99"/>
        <v>#REF!</v>
      </c>
      <c r="AC242" s="102" t="e">
        <f t="shared" si="100"/>
        <v>#REF!</v>
      </c>
      <c r="AD242" s="102" t="e">
        <f t="shared" si="101"/>
        <v>#REF!</v>
      </c>
      <c r="AE242" s="102" t="e">
        <f t="shared" si="102"/>
        <v>#REF!</v>
      </c>
      <c r="AF242" s="102" t="e">
        <f t="shared" si="103"/>
        <v>#REF!</v>
      </c>
      <c r="AG242" s="102" t="e">
        <f t="shared" si="104"/>
        <v>#REF!</v>
      </c>
      <c r="AH242" s="102" t="e">
        <f t="shared" si="105"/>
        <v>#REF!</v>
      </c>
      <c r="AI242" s="103" t="e">
        <f t="shared" si="106"/>
        <v>#REF!</v>
      </c>
      <c r="AJ242" s="103" t="e">
        <f t="shared" si="107"/>
        <v>#REF!</v>
      </c>
      <c r="AK242" s="103" t="e">
        <f t="shared" si="108"/>
        <v>#REF!</v>
      </c>
      <c r="AL242" s="103" t="e">
        <f t="shared" si="109"/>
        <v>#REF!</v>
      </c>
      <c r="AM242" s="103" t="e">
        <f t="shared" si="110"/>
        <v>#REF!</v>
      </c>
      <c r="AN242" s="103" t="e">
        <f t="shared" si="111"/>
        <v>#REF!</v>
      </c>
      <c r="AO242" s="103" t="e">
        <f t="shared" si="112"/>
        <v>#REF!</v>
      </c>
      <c r="AP242" s="103" t="e">
        <f t="shared" si="113"/>
        <v>#REF!</v>
      </c>
      <c r="AQ242" s="103" t="e">
        <f t="shared" si="114"/>
        <v>#REF!</v>
      </c>
      <c r="AR242" s="103" t="e">
        <f t="shared" si="115"/>
        <v>#REF!</v>
      </c>
      <c r="AS242" s="103" t="e">
        <f t="shared" si="116"/>
        <v>#REF!</v>
      </c>
      <c r="AT242" s="103" t="e">
        <f t="shared" si="117"/>
        <v>#REF!</v>
      </c>
      <c r="AU242" s="103" t="e">
        <f t="shared" si="118"/>
        <v>#REF!</v>
      </c>
      <c r="AV242" s="103" t="e">
        <f t="shared" si="119"/>
        <v>#REF!</v>
      </c>
      <c r="AW242" s="103" t="e">
        <f t="shared" si="120"/>
        <v>#REF!</v>
      </c>
      <c r="AX242" s="103" t="e">
        <f t="shared" si="121"/>
        <v>#REF!</v>
      </c>
      <c r="AY242" s="103" t="e">
        <f t="shared" si="122"/>
        <v>#REF!</v>
      </c>
      <c r="AZ242" s="103" t="e">
        <f t="shared" si="123"/>
        <v>#REF!</v>
      </c>
      <c r="BA242" s="103" t="e">
        <f t="shared" si="124"/>
        <v>#REF!</v>
      </c>
      <c r="BB242" s="103" t="e">
        <f t="shared" si="125"/>
        <v>#REF!</v>
      </c>
      <c r="BC242" s="103" t="e">
        <f t="shared" si="126"/>
        <v>#REF!</v>
      </c>
      <c r="BD242" s="103" t="e">
        <f t="shared" si="127"/>
        <v>#REF!</v>
      </c>
      <c r="BE242" s="103" t="e">
        <f t="shared" si="128"/>
        <v>#REF!</v>
      </c>
    </row>
    <row r="243" spans="1:57">
      <c r="A243" s="291"/>
      <c r="B243" s="297"/>
      <c r="C243" s="107" t="s">
        <v>459</v>
      </c>
      <c r="D243" s="114" t="e">
        <f t="shared" si="97"/>
        <v>#REF!</v>
      </c>
      <c r="E243" s="100" t="e">
        <f>+[1]FISCALIZACIONES!E244+[1]LICENCIAS!E244+[1]PERMISO!E244+[1]REGISTRO!E244+[1]CERTIFICADOS!E244</f>
        <v>#REF!</v>
      </c>
      <c r="F243" s="100" t="e">
        <f>+[1]FISCALIZACIONES!F244+[1]LICENCIAS!F244+[1]PERMISO!F244+[1]REGISTRO!F244+[1]CERTIFICADOS!F244</f>
        <v>#REF!</v>
      </c>
      <c r="G243" s="100" t="e">
        <f>+[1]FISCALIZACIONES!G244+[1]LICENCIAS!G244+[1]PERMISO!G244+[1]REGISTRO!G244+[1]CERTIFICADOS!G244</f>
        <v>#REF!</v>
      </c>
      <c r="H243" s="100" t="e">
        <f>+[1]FISCALIZACIONES!H244+[1]LICENCIAS!H244+[1]PERMISO!H244+[1]REGISTRO!H244+[1]CERTIFICADOS!H244</f>
        <v>#REF!</v>
      </c>
      <c r="I243" s="100" t="e">
        <f>+[1]FISCALIZACIONES!I244+[1]LICENCIAS!I244+[1]PERMISO!I244+[1]REGISTRO!I244+[1]CERTIFICADOS!I244</f>
        <v>#REF!</v>
      </c>
      <c r="J243" s="100" t="e">
        <f>+[1]FISCALIZACIONES!J244+[1]LICENCIAS!J244+[1]PERMISO!J244+[1]REGISTRO!J244+[1]CERTIFICADOS!J244</f>
        <v>#REF!</v>
      </c>
      <c r="K243" s="100" t="e">
        <f>+[1]FISCALIZACIONES!K244+[1]LICENCIAS!K244+[1]PERMISO!K244+[1]REGISTRO!K244+[1]CERTIFICADOS!K244</f>
        <v>#REF!</v>
      </c>
      <c r="L243" s="100" t="e">
        <f>+[1]FISCALIZACIONES!L244+[1]LICENCIAS!L244+[1]PERMISO!L244+[1]REGISTRO!L244+[1]CERTIFICADOS!L244</f>
        <v>#REF!</v>
      </c>
      <c r="M243" s="100" t="e">
        <f>+[1]FISCALIZACIONES!M244+[1]LICENCIAS!M244+[1]PERMISO!M244+[1]REGISTRO!M244+[1]CERTIFICADOS!M244</f>
        <v>#REF!</v>
      </c>
      <c r="N243" s="100" t="e">
        <f>+[1]FISCALIZACIONES!N244+[1]LICENCIAS!N244+[1]PERMISO!N244+[1]REGISTRO!N244+[1]CERTIFICADOS!N244</f>
        <v>#REF!</v>
      </c>
      <c r="O243" s="100" t="e">
        <f>+[1]FISCALIZACIONES!O244+[1]LICENCIAS!O244+[1]PERMISO!O244+[1]REGISTRO!O244+[1]CERTIFICADOS!O244</f>
        <v>#REF!</v>
      </c>
      <c r="P243" s="100" t="e">
        <f>+[1]FISCALIZACIONES!P244+[1]LICENCIAS!P244+[1]PERMISO!P244+[1]REGISTRO!P244+[1]CERTIFICADOS!P244</f>
        <v>#REF!</v>
      </c>
      <c r="Q243" s="100" t="e">
        <f>+[1]FISCALIZACIONES!Q244+[1]LICENCIAS!Q244+[1]PERMISO!Q244+[1]REGISTRO!Q244+[1]CERTIFICADOS!Q244</f>
        <v>#REF!</v>
      </c>
      <c r="R243" s="100" t="e">
        <f>+[1]FISCALIZACIONES!R244+[1]LICENCIAS!R244+[1]PERMISO!R244+[1]REGISTRO!R244+[1]CERTIFICADOS!R244</f>
        <v>#REF!</v>
      </c>
      <c r="S243" s="100" t="e">
        <f>+[1]FISCALIZACIONES!S244+[1]LICENCIAS!S244+[1]PERMISO!S244+[1]REGISTRO!S244+[1]CERTIFICADOS!S244</f>
        <v>#REF!</v>
      </c>
      <c r="T243" s="100" t="e">
        <f>+[1]FISCALIZACIONES!T244+[1]LICENCIAS!T244+[1]PERMISO!T244+[1]REGISTRO!T244+[1]CERTIFICADOS!T244</f>
        <v>#REF!</v>
      </c>
      <c r="U243" s="100" t="e">
        <f>+[1]FISCALIZACIONES!U244+[1]LICENCIAS!U244+[1]PERMISO!U244+[1]REGISTRO!U244+[1]CERTIFICADOS!U244</f>
        <v>#REF!</v>
      </c>
      <c r="V243" s="100" t="e">
        <f>+[1]FISCALIZACIONES!V244+[1]LICENCIAS!V244+[1]PERMISO!V244+[1]REGISTRO!V244+[1]CERTIFICADOS!V244</f>
        <v>#REF!</v>
      </c>
      <c r="W243" s="100" t="e">
        <f>+[1]FISCALIZACIONES!W244+[1]LICENCIAS!W244+[1]PERMISO!W244+[1]REGISTRO!W244+[1]CERTIFICADOS!W244</f>
        <v>#REF!</v>
      </c>
      <c r="X243" s="100" t="e">
        <f>+[1]FISCALIZACIONES!X244+[1]LICENCIAS!X244+[1]PERMISO!X244+[1]REGISTRO!X244+[1]CERTIFICADOS!X244</f>
        <v>#REF!</v>
      </c>
      <c r="Y243" s="100" t="e">
        <f>+[1]FISCALIZACIONES!Y244+[1]LICENCIAS!Y244+[1]PERMISO!Y244+[1]REGISTRO!Y244+[1]CERTIFICADOS!Y244</f>
        <v>#REF!</v>
      </c>
      <c r="Z243" s="100" t="e">
        <f>+[1]FISCALIZACIONES!Z244+[1]LICENCIAS!Z244+[1]PERMISO!Z244+[1]REGISTRO!Z244+[1]CERTIFICADOS!Z244</f>
        <v>#REF!</v>
      </c>
      <c r="AA243" s="101" t="e">
        <f t="shared" si="98"/>
        <v>#REF!</v>
      </c>
      <c r="AB243" s="101" t="e">
        <f t="shared" si="99"/>
        <v>#REF!</v>
      </c>
      <c r="AC243" s="102" t="e">
        <f t="shared" si="100"/>
        <v>#REF!</v>
      </c>
      <c r="AD243" s="102" t="e">
        <f t="shared" si="101"/>
        <v>#REF!</v>
      </c>
      <c r="AE243" s="102" t="e">
        <f t="shared" si="102"/>
        <v>#REF!</v>
      </c>
      <c r="AF243" s="102" t="e">
        <f t="shared" si="103"/>
        <v>#REF!</v>
      </c>
      <c r="AG243" s="102" t="e">
        <f t="shared" si="104"/>
        <v>#REF!</v>
      </c>
      <c r="AH243" s="102" t="e">
        <f t="shared" si="105"/>
        <v>#REF!</v>
      </c>
      <c r="AI243" s="103" t="e">
        <f t="shared" si="106"/>
        <v>#REF!</v>
      </c>
      <c r="AJ243" s="103" t="e">
        <f t="shared" si="107"/>
        <v>#REF!</v>
      </c>
      <c r="AK243" s="103" t="e">
        <f t="shared" si="108"/>
        <v>#REF!</v>
      </c>
      <c r="AL243" s="103" t="e">
        <f t="shared" si="109"/>
        <v>#REF!</v>
      </c>
      <c r="AM243" s="103" t="e">
        <f t="shared" si="110"/>
        <v>#REF!</v>
      </c>
      <c r="AN243" s="103" t="e">
        <f t="shared" si="111"/>
        <v>#REF!</v>
      </c>
      <c r="AO243" s="103" t="e">
        <f t="shared" si="112"/>
        <v>#REF!</v>
      </c>
      <c r="AP243" s="103" t="e">
        <f t="shared" si="113"/>
        <v>#REF!</v>
      </c>
      <c r="AQ243" s="103" t="e">
        <f t="shared" si="114"/>
        <v>#REF!</v>
      </c>
      <c r="AR243" s="103" t="e">
        <f t="shared" si="115"/>
        <v>#REF!</v>
      </c>
      <c r="AS243" s="103" t="e">
        <f t="shared" si="116"/>
        <v>#REF!</v>
      </c>
      <c r="AT243" s="103" t="e">
        <f t="shared" si="117"/>
        <v>#REF!</v>
      </c>
      <c r="AU243" s="103" t="e">
        <f t="shared" si="118"/>
        <v>#REF!</v>
      </c>
      <c r="AV243" s="103" t="e">
        <f t="shared" si="119"/>
        <v>#REF!</v>
      </c>
      <c r="AW243" s="103" t="e">
        <f t="shared" si="120"/>
        <v>#REF!</v>
      </c>
      <c r="AX243" s="103" t="e">
        <f t="shared" si="121"/>
        <v>#REF!</v>
      </c>
      <c r="AY243" s="103" t="e">
        <f t="shared" si="122"/>
        <v>#REF!</v>
      </c>
      <c r="AZ243" s="103" t="e">
        <f t="shared" si="123"/>
        <v>#REF!</v>
      </c>
      <c r="BA243" s="103" t="e">
        <f t="shared" si="124"/>
        <v>#REF!</v>
      </c>
      <c r="BB243" s="103" t="e">
        <f t="shared" si="125"/>
        <v>#REF!</v>
      </c>
      <c r="BC243" s="103" t="e">
        <f t="shared" si="126"/>
        <v>#REF!</v>
      </c>
      <c r="BD243" s="103" t="e">
        <f t="shared" si="127"/>
        <v>#REF!</v>
      </c>
      <c r="BE243" s="103" t="e">
        <f t="shared" si="128"/>
        <v>#REF!</v>
      </c>
    </row>
    <row r="244" spans="1:57">
      <c r="A244" s="289" t="s">
        <v>460</v>
      </c>
      <c r="B244" s="295" t="e">
        <f>SUM(D244:D251)</f>
        <v>#REF!</v>
      </c>
      <c r="C244" s="107" t="s">
        <v>461</v>
      </c>
      <c r="D244" s="114" t="e">
        <f t="shared" si="97"/>
        <v>#REF!</v>
      </c>
      <c r="E244" s="100">
        <f>+[1]FISCALIZACIONES!E245+[1]LICENCIAS!E245+[1]PERMISO!E245+[1]REGISTRO!E245+[1]CERTIFICADOS!E245</f>
        <v>1</v>
      </c>
      <c r="F244" s="100">
        <f>+[1]FISCALIZACIONES!F245+[1]LICENCIAS!F245+[1]PERMISO!F245+[1]REGISTRO!F245+[1]CERTIFICADOS!F245</f>
        <v>0</v>
      </c>
      <c r="G244" s="100">
        <f>+[1]FISCALIZACIONES!G245+[1]LICENCIAS!G245+[1]PERMISO!G245+[1]REGISTRO!G245+[1]CERTIFICADOS!G245</f>
        <v>0</v>
      </c>
      <c r="H244" s="100">
        <f>+[1]FISCALIZACIONES!H245+[1]LICENCIAS!H245+[1]PERMISO!H245+[1]REGISTRO!H245+[1]CERTIFICADOS!H245</f>
        <v>0</v>
      </c>
      <c r="I244" s="100" t="e">
        <f>+[1]FISCALIZACIONES!I245+[1]LICENCIAS!I245+[1]PERMISO!I245+[1]REGISTRO!I245+[1]CERTIFICADOS!I245</f>
        <v>#REF!</v>
      </c>
      <c r="J244" s="100" t="e">
        <f>+[1]FISCALIZACIONES!J245+[1]LICENCIAS!J245+[1]PERMISO!J245+[1]REGISTRO!J245+[1]CERTIFICADOS!J245</f>
        <v>#REF!</v>
      </c>
      <c r="K244" s="100" t="e">
        <f>+[1]FISCALIZACIONES!K245+[1]LICENCIAS!K245+[1]PERMISO!K245+[1]REGISTRO!K245+[1]CERTIFICADOS!K245</f>
        <v>#REF!</v>
      </c>
      <c r="L244" s="100" t="e">
        <f>+[1]FISCALIZACIONES!L245+[1]LICENCIAS!L245+[1]PERMISO!L245+[1]REGISTRO!L245+[1]CERTIFICADOS!L245</f>
        <v>#REF!</v>
      </c>
      <c r="M244" s="100" t="e">
        <f>+[1]FISCALIZACIONES!M245+[1]LICENCIAS!M245+[1]PERMISO!M245+[1]REGISTRO!M245+[1]CERTIFICADOS!M245</f>
        <v>#REF!</v>
      </c>
      <c r="N244" s="100" t="e">
        <f>+[1]FISCALIZACIONES!N245+[1]LICENCIAS!N245+[1]PERMISO!N245+[1]REGISTRO!N245+[1]CERTIFICADOS!N245</f>
        <v>#REF!</v>
      </c>
      <c r="O244" s="100" t="e">
        <f>+[1]FISCALIZACIONES!O245+[1]LICENCIAS!O245+[1]PERMISO!O245+[1]REGISTRO!O245+[1]CERTIFICADOS!O245</f>
        <v>#REF!</v>
      </c>
      <c r="P244" s="100" t="e">
        <f>+[1]FISCALIZACIONES!P245+[1]LICENCIAS!P245+[1]PERMISO!P245+[1]REGISTRO!P245+[1]CERTIFICADOS!P245</f>
        <v>#REF!</v>
      </c>
      <c r="Q244" s="100" t="e">
        <f>+[1]FISCALIZACIONES!Q245+[1]LICENCIAS!Q245+[1]PERMISO!Q245+[1]REGISTRO!Q245+[1]CERTIFICADOS!Q245</f>
        <v>#REF!</v>
      </c>
      <c r="R244" s="100" t="e">
        <f>+[1]FISCALIZACIONES!R245+[1]LICENCIAS!R245+[1]PERMISO!R245+[1]REGISTRO!R245+[1]CERTIFICADOS!R245</f>
        <v>#REF!</v>
      </c>
      <c r="S244" s="100" t="e">
        <f>+[1]FISCALIZACIONES!S245+[1]LICENCIAS!S245+[1]PERMISO!S245+[1]REGISTRO!S245+[1]CERTIFICADOS!S245</f>
        <v>#REF!</v>
      </c>
      <c r="T244" s="100" t="e">
        <f>+[1]FISCALIZACIONES!T245+[1]LICENCIAS!T245+[1]PERMISO!T245+[1]REGISTRO!T245+[1]CERTIFICADOS!T245</f>
        <v>#REF!</v>
      </c>
      <c r="U244" s="100" t="e">
        <f>+[1]FISCALIZACIONES!U245+[1]LICENCIAS!U245+[1]PERMISO!U245+[1]REGISTRO!U245+[1]CERTIFICADOS!U245</f>
        <v>#REF!</v>
      </c>
      <c r="V244" s="100" t="e">
        <f>+[1]FISCALIZACIONES!V245+[1]LICENCIAS!V245+[1]PERMISO!V245+[1]REGISTRO!V245+[1]CERTIFICADOS!V245</f>
        <v>#REF!</v>
      </c>
      <c r="W244" s="100" t="e">
        <f>+[1]FISCALIZACIONES!W245+[1]LICENCIAS!W245+[1]PERMISO!W245+[1]REGISTRO!W245+[1]CERTIFICADOS!W245</f>
        <v>#REF!</v>
      </c>
      <c r="X244" s="100" t="e">
        <f>+[1]FISCALIZACIONES!X245+[1]LICENCIAS!X245+[1]PERMISO!X245+[1]REGISTRO!X245+[1]CERTIFICADOS!X245</f>
        <v>#REF!</v>
      </c>
      <c r="Y244" s="100" t="e">
        <f>+[1]FISCALIZACIONES!Y245+[1]LICENCIAS!Y245+[1]PERMISO!Y245+[1]REGISTRO!Y245+[1]CERTIFICADOS!Y245</f>
        <v>#REF!</v>
      </c>
      <c r="Z244" s="100" t="e">
        <f>+[1]FISCALIZACIONES!Z245+[1]LICENCIAS!Z245+[1]PERMISO!Z245+[1]REGISTRO!Z245+[1]CERTIFICADOS!Z245</f>
        <v>#REF!</v>
      </c>
      <c r="AA244" s="101" t="e">
        <f t="shared" si="98"/>
        <v>#REF!</v>
      </c>
      <c r="AB244" s="101" t="e">
        <f t="shared" si="99"/>
        <v>#REF!</v>
      </c>
      <c r="AC244" s="102" t="e">
        <f t="shared" si="100"/>
        <v>#REF!</v>
      </c>
      <c r="AD244" s="102" t="e">
        <f t="shared" si="101"/>
        <v>#REF!</v>
      </c>
      <c r="AE244" s="102" t="e">
        <f t="shared" si="102"/>
        <v>#REF!</v>
      </c>
      <c r="AF244" s="102" t="e">
        <f t="shared" si="103"/>
        <v>#REF!</v>
      </c>
      <c r="AG244" s="102" t="e">
        <f t="shared" si="104"/>
        <v>#REF!</v>
      </c>
      <c r="AH244" s="102" t="e">
        <f t="shared" si="105"/>
        <v>#REF!</v>
      </c>
      <c r="AI244" s="103" t="e">
        <f t="shared" si="106"/>
        <v>#REF!</v>
      </c>
      <c r="AJ244" s="103" t="e">
        <f t="shared" si="107"/>
        <v>#REF!</v>
      </c>
      <c r="AK244" s="103" t="e">
        <f t="shared" si="108"/>
        <v>#REF!</v>
      </c>
      <c r="AL244" s="103" t="e">
        <f t="shared" si="109"/>
        <v>#REF!</v>
      </c>
      <c r="AM244" s="103" t="e">
        <f t="shared" si="110"/>
        <v>#REF!</v>
      </c>
      <c r="AN244" s="103" t="e">
        <f t="shared" si="111"/>
        <v>#REF!</v>
      </c>
      <c r="AO244" s="103" t="e">
        <f t="shared" si="112"/>
        <v>#REF!</v>
      </c>
      <c r="AP244" s="103" t="e">
        <f t="shared" si="113"/>
        <v>#REF!</v>
      </c>
      <c r="AQ244" s="103" t="e">
        <f t="shared" si="114"/>
        <v>#REF!</v>
      </c>
      <c r="AR244" s="103" t="e">
        <f t="shared" si="115"/>
        <v>#REF!</v>
      </c>
      <c r="AS244" s="103" t="e">
        <f t="shared" si="116"/>
        <v>#REF!</v>
      </c>
      <c r="AT244" s="103" t="e">
        <f t="shared" si="117"/>
        <v>#REF!</v>
      </c>
      <c r="AU244" s="103" t="e">
        <f t="shared" si="118"/>
        <v>#REF!</v>
      </c>
      <c r="AV244" s="103" t="e">
        <f t="shared" si="119"/>
        <v>#REF!</v>
      </c>
      <c r="AW244" s="103" t="e">
        <f t="shared" si="120"/>
        <v>#REF!</v>
      </c>
      <c r="AX244" s="103" t="e">
        <f t="shared" si="121"/>
        <v>#REF!</v>
      </c>
      <c r="AY244" s="103" t="e">
        <f t="shared" si="122"/>
        <v>#REF!</v>
      </c>
      <c r="AZ244" s="103" t="e">
        <f t="shared" si="123"/>
        <v>#REF!</v>
      </c>
      <c r="BA244" s="103" t="e">
        <f t="shared" si="124"/>
        <v>#REF!</v>
      </c>
      <c r="BB244" s="103" t="e">
        <f t="shared" si="125"/>
        <v>#REF!</v>
      </c>
      <c r="BC244" s="103" t="e">
        <f t="shared" si="126"/>
        <v>#REF!</v>
      </c>
      <c r="BD244" s="103" t="e">
        <f t="shared" si="127"/>
        <v>#REF!</v>
      </c>
      <c r="BE244" s="103" t="e">
        <f t="shared" si="128"/>
        <v>#REF!</v>
      </c>
    </row>
    <row r="245" spans="1:57" ht="15" customHeight="1">
      <c r="A245" s="290"/>
      <c r="B245" s="296"/>
      <c r="C245" s="107" t="s">
        <v>462</v>
      </c>
      <c r="D245" s="114" t="e">
        <f t="shared" si="97"/>
        <v>#REF!</v>
      </c>
      <c r="E245" s="100">
        <f>+[1]FISCALIZACIONES!E246+[1]LICENCIAS!E246+[1]PERMISO!E246+[1]REGISTRO!E246+[1]CERTIFICADOS!E246</f>
        <v>0</v>
      </c>
      <c r="F245" s="100">
        <f>+[1]FISCALIZACIONES!F246+[1]LICENCIAS!F246+[1]PERMISO!F246+[1]REGISTRO!F246+[1]CERTIFICADOS!F246</f>
        <v>0</v>
      </c>
      <c r="G245" s="100">
        <f>+[1]FISCALIZACIONES!G246+[1]LICENCIAS!G246+[1]PERMISO!G246+[1]REGISTRO!G246+[1]CERTIFICADOS!G246</f>
        <v>0</v>
      </c>
      <c r="H245" s="100">
        <f>+[1]FISCALIZACIONES!H246+[1]LICENCIAS!H246+[1]PERMISO!H246+[1]REGISTRO!H246+[1]CERTIFICADOS!H246</f>
        <v>0</v>
      </c>
      <c r="I245" s="100" t="e">
        <f>+[1]FISCALIZACIONES!I246+[1]LICENCIAS!I246+[1]PERMISO!I246+[1]REGISTRO!I246+[1]CERTIFICADOS!I246</f>
        <v>#REF!</v>
      </c>
      <c r="J245" s="100" t="e">
        <f>+[1]FISCALIZACIONES!J246+[1]LICENCIAS!J246+[1]PERMISO!J246+[1]REGISTRO!J246+[1]CERTIFICADOS!J246</f>
        <v>#REF!</v>
      </c>
      <c r="K245" s="100" t="e">
        <f>+[1]FISCALIZACIONES!K246+[1]LICENCIAS!K246+[1]PERMISO!K246+[1]REGISTRO!K246+[1]CERTIFICADOS!K246</f>
        <v>#REF!</v>
      </c>
      <c r="L245" s="100" t="e">
        <f>+[1]FISCALIZACIONES!L246+[1]LICENCIAS!L246+[1]PERMISO!L246+[1]REGISTRO!L246+[1]CERTIFICADOS!L246</f>
        <v>#REF!</v>
      </c>
      <c r="M245" s="100" t="e">
        <f>+[1]FISCALIZACIONES!M246+[1]LICENCIAS!M246+[1]PERMISO!M246+[1]REGISTRO!M246+[1]CERTIFICADOS!M246</f>
        <v>#REF!</v>
      </c>
      <c r="N245" s="100" t="e">
        <f>+[1]FISCALIZACIONES!N246+[1]LICENCIAS!N246+[1]PERMISO!N246+[1]REGISTRO!N246+[1]CERTIFICADOS!N246</f>
        <v>#REF!</v>
      </c>
      <c r="O245" s="100" t="e">
        <f>+[1]FISCALIZACIONES!O246+[1]LICENCIAS!O246+[1]PERMISO!O246+[1]REGISTRO!O246+[1]CERTIFICADOS!O246</f>
        <v>#REF!</v>
      </c>
      <c r="P245" s="100" t="e">
        <f>+[1]FISCALIZACIONES!P246+[1]LICENCIAS!P246+[1]PERMISO!P246+[1]REGISTRO!P246+[1]CERTIFICADOS!P246</f>
        <v>#REF!</v>
      </c>
      <c r="Q245" s="100" t="e">
        <f>+[1]FISCALIZACIONES!Q246+[1]LICENCIAS!Q246+[1]PERMISO!Q246+[1]REGISTRO!Q246+[1]CERTIFICADOS!Q246</f>
        <v>#REF!</v>
      </c>
      <c r="R245" s="100" t="e">
        <f>+[1]FISCALIZACIONES!R246+[1]LICENCIAS!R246+[1]PERMISO!R246+[1]REGISTRO!R246+[1]CERTIFICADOS!R246</f>
        <v>#REF!</v>
      </c>
      <c r="S245" s="100" t="e">
        <f>+[1]FISCALIZACIONES!S246+[1]LICENCIAS!S246+[1]PERMISO!S246+[1]REGISTRO!S246+[1]CERTIFICADOS!S246</f>
        <v>#REF!</v>
      </c>
      <c r="T245" s="100" t="e">
        <f>+[1]FISCALIZACIONES!T246+[1]LICENCIAS!T246+[1]PERMISO!T246+[1]REGISTRO!T246+[1]CERTIFICADOS!T246</f>
        <v>#REF!</v>
      </c>
      <c r="U245" s="100" t="e">
        <f>+[1]FISCALIZACIONES!U246+[1]LICENCIAS!U246+[1]PERMISO!U246+[1]REGISTRO!U246+[1]CERTIFICADOS!U246</f>
        <v>#REF!</v>
      </c>
      <c r="V245" s="100" t="e">
        <f>+[1]FISCALIZACIONES!V246+[1]LICENCIAS!V246+[1]PERMISO!V246+[1]REGISTRO!V246+[1]CERTIFICADOS!V246</f>
        <v>#REF!</v>
      </c>
      <c r="W245" s="100" t="e">
        <f>+[1]FISCALIZACIONES!W246+[1]LICENCIAS!W246+[1]PERMISO!W246+[1]REGISTRO!W246+[1]CERTIFICADOS!W246</f>
        <v>#REF!</v>
      </c>
      <c r="X245" s="100" t="e">
        <f>+[1]FISCALIZACIONES!X246+[1]LICENCIAS!X246+[1]PERMISO!X246+[1]REGISTRO!X246+[1]CERTIFICADOS!X246</f>
        <v>#REF!</v>
      </c>
      <c r="Y245" s="100" t="e">
        <f>+[1]FISCALIZACIONES!Y246+[1]LICENCIAS!Y246+[1]PERMISO!Y246+[1]REGISTRO!Y246+[1]CERTIFICADOS!Y246</f>
        <v>#REF!</v>
      </c>
      <c r="Z245" s="100" t="e">
        <f>+[1]FISCALIZACIONES!Z246+[1]LICENCIAS!Z246+[1]PERMISO!Z246+[1]REGISTRO!Z246+[1]CERTIFICADOS!Z246</f>
        <v>#REF!</v>
      </c>
      <c r="AA245" s="101" t="e">
        <f t="shared" si="98"/>
        <v>#REF!</v>
      </c>
      <c r="AB245" s="101" t="e">
        <f t="shared" si="99"/>
        <v>#REF!</v>
      </c>
      <c r="AC245" s="102" t="e">
        <f t="shared" si="100"/>
        <v>#REF!</v>
      </c>
      <c r="AD245" s="102" t="e">
        <f t="shared" si="101"/>
        <v>#REF!</v>
      </c>
      <c r="AE245" s="102" t="e">
        <f t="shared" si="102"/>
        <v>#REF!</v>
      </c>
      <c r="AF245" s="102" t="e">
        <f t="shared" si="103"/>
        <v>#REF!</v>
      </c>
      <c r="AG245" s="102" t="e">
        <f t="shared" si="104"/>
        <v>#REF!</v>
      </c>
      <c r="AH245" s="102" t="e">
        <f t="shared" si="105"/>
        <v>#REF!</v>
      </c>
      <c r="AI245" s="103" t="e">
        <f t="shared" si="106"/>
        <v>#REF!</v>
      </c>
      <c r="AJ245" s="103" t="e">
        <f t="shared" si="107"/>
        <v>#REF!</v>
      </c>
      <c r="AK245" s="103" t="e">
        <f t="shared" si="108"/>
        <v>#REF!</v>
      </c>
      <c r="AL245" s="103" t="e">
        <f t="shared" si="109"/>
        <v>#REF!</v>
      </c>
      <c r="AM245" s="103" t="e">
        <f t="shared" si="110"/>
        <v>#REF!</v>
      </c>
      <c r="AN245" s="103" t="e">
        <f t="shared" si="111"/>
        <v>#REF!</v>
      </c>
      <c r="AO245" s="103" t="e">
        <f t="shared" si="112"/>
        <v>#REF!</v>
      </c>
      <c r="AP245" s="103" t="e">
        <f t="shared" si="113"/>
        <v>#REF!</v>
      </c>
      <c r="AQ245" s="103" t="e">
        <f t="shared" si="114"/>
        <v>#REF!</v>
      </c>
      <c r="AR245" s="103" t="e">
        <f t="shared" si="115"/>
        <v>#REF!</v>
      </c>
      <c r="AS245" s="103" t="e">
        <f t="shared" si="116"/>
        <v>#REF!</v>
      </c>
      <c r="AT245" s="103" t="e">
        <f t="shared" si="117"/>
        <v>#REF!</v>
      </c>
      <c r="AU245" s="103" t="e">
        <f t="shared" si="118"/>
        <v>#REF!</v>
      </c>
      <c r="AV245" s="103" t="e">
        <f t="shared" si="119"/>
        <v>#REF!</v>
      </c>
      <c r="AW245" s="103" t="e">
        <f t="shared" si="120"/>
        <v>#REF!</v>
      </c>
      <c r="AX245" s="103" t="e">
        <f t="shared" si="121"/>
        <v>#REF!</v>
      </c>
      <c r="AY245" s="103" t="e">
        <f t="shared" si="122"/>
        <v>#REF!</v>
      </c>
      <c r="AZ245" s="103" t="e">
        <f t="shared" si="123"/>
        <v>#REF!</v>
      </c>
      <c r="BA245" s="103" t="e">
        <f t="shared" si="124"/>
        <v>#REF!</v>
      </c>
      <c r="BB245" s="103" t="e">
        <f t="shared" si="125"/>
        <v>#REF!</v>
      </c>
      <c r="BC245" s="103" t="e">
        <f t="shared" si="126"/>
        <v>#REF!</v>
      </c>
      <c r="BD245" s="103" t="e">
        <f t="shared" si="127"/>
        <v>#REF!</v>
      </c>
      <c r="BE245" s="103" t="e">
        <f t="shared" si="128"/>
        <v>#REF!</v>
      </c>
    </row>
    <row r="246" spans="1:57">
      <c r="A246" s="290"/>
      <c r="B246" s="296"/>
      <c r="C246" s="108" t="s">
        <v>463</v>
      </c>
      <c r="D246" s="114" t="e">
        <f t="shared" si="97"/>
        <v>#REF!</v>
      </c>
      <c r="E246" s="100">
        <f>+[1]FISCALIZACIONES!E247+[1]LICENCIAS!E247+[1]PERMISO!E247+[1]REGISTRO!E247+[1]CERTIFICADOS!E247</f>
        <v>0</v>
      </c>
      <c r="F246" s="100">
        <f>+[1]FISCALIZACIONES!F247+[1]LICENCIAS!F247+[1]PERMISO!F247+[1]REGISTRO!F247+[1]CERTIFICADOS!F247</f>
        <v>0</v>
      </c>
      <c r="G246" s="100">
        <f>+[1]FISCALIZACIONES!G247+[1]LICENCIAS!G247+[1]PERMISO!G247+[1]REGISTRO!G247+[1]CERTIFICADOS!G247</f>
        <v>0</v>
      </c>
      <c r="H246" s="100">
        <f>+[1]FISCALIZACIONES!H247+[1]LICENCIAS!H247+[1]PERMISO!H247+[1]REGISTRO!H247+[1]CERTIFICADOS!H247</f>
        <v>0</v>
      </c>
      <c r="I246" s="100" t="e">
        <f>+[1]FISCALIZACIONES!I247+[1]LICENCIAS!I247+[1]PERMISO!I247+[1]REGISTRO!I247+[1]CERTIFICADOS!I247</f>
        <v>#REF!</v>
      </c>
      <c r="J246" s="100" t="e">
        <f>+[1]FISCALIZACIONES!J247+[1]LICENCIAS!J247+[1]PERMISO!J247+[1]REGISTRO!J247+[1]CERTIFICADOS!J247</f>
        <v>#REF!</v>
      </c>
      <c r="K246" s="100" t="e">
        <f>+[1]FISCALIZACIONES!K247+[1]LICENCIAS!K247+[1]PERMISO!K247+[1]REGISTRO!K247+[1]CERTIFICADOS!K247</f>
        <v>#REF!</v>
      </c>
      <c r="L246" s="100" t="e">
        <f>+[1]FISCALIZACIONES!L247+[1]LICENCIAS!L247+[1]PERMISO!L247+[1]REGISTRO!L247+[1]CERTIFICADOS!L247</f>
        <v>#REF!</v>
      </c>
      <c r="M246" s="100" t="e">
        <f>+[1]FISCALIZACIONES!M247+[1]LICENCIAS!M247+[1]PERMISO!M247+[1]REGISTRO!M247+[1]CERTIFICADOS!M247</f>
        <v>#REF!</v>
      </c>
      <c r="N246" s="100" t="e">
        <f>+[1]FISCALIZACIONES!N247+[1]LICENCIAS!N247+[1]PERMISO!N247+[1]REGISTRO!N247+[1]CERTIFICADOS!N247</f>
        <v>#REF!</v>
      </c>
      <c r="O246" s="100" t="e">
        <f>+[1]FISCALIZACIONES!O247+[1]LICENCIAS!O247+[1]PERMISO!O247+[1]REGISTRO!O247+[1]CERTIFICADOS!O247</f>
        <v>#REF!</v>
      </c>
      <c r="P246" s="100" t="e">
        <f>+[1]FISCALIZACIONES!P247+[1]LICENCIAS!P247+[1]PERMISO!P247+[1]REGISTRO!P247+[1]CERTIFICADOS!P247</f>
        <v>#REF!</v>
      </c>
      <c r="Q246" s="100" t="e">
        <f>+[1]FISCALIZACIONES!Q247+[1]LICENCIAS!Q247+[1]PERMISO!Q247+[1]REGISTRO!Q247+[1]CERTIFICADOS!Q247</f>
        <v>#REF!</v>
      </c>
      <c r="R246" s="100" t="e">
        <f>+[1]FISCALIZACIONES!R247+[1]LICENCIAS!R247+[1]PERMISO!R247+[1]REGISTRO!R247+[1]CERTIFICADOS!R247</f>
        <v>#REF!</v>
      </c>
      <c r="S246" s="100" t="e">
        <f>+[1]FISCALIZACIONES!S247+[1]LICENCIAS!S247+[1]PERMISO!S247+[1]REGISTRO!S247+[1]CERTIFICADOS!S247</f>
        <v>#REF!</v>
      </c>
      <c r="T246" s="100" t="e">
        <f>+[1]FISCALIZACIONES!T247+[1]LICENCIAS!T247+[1]PERMISO!T247+[1]REGISTRO!T247+[1]CERTIFICADOS!T247</f>
        <v>#REF!</v>
      </c>
      <c r="U246" s="100" t="e">
        <f>+[1]FISCALIZACIONES!U247+[1]LICENCIAS!U247+[1]PERMISO!U247+[1]REGISTRO!U247+[1]CERTIFICADOS!U247</f>
        <v>#REF!</v>
      </c>
      <c r="V246" s="100" t="e">
        <f>+[1]FISCALIZACIONES!V247+[1]LICENCIAS!V247+[1]PERMISO!V247+[1]REGISTRO!V247+[1]CERTIFICADOS!V247</f>
        <v>#REF!</v>
      </c>
      <c r="W246" s="100" t="e">
        <f>+[1]FISCALIZACIONES!W247+[1]LICENCIAS!W247+[1]PERMISO!W247+[1]REGISTRO!W247+[1]CERTIFICADOS!W247</f>
        <v>#REF!</v>
      </c>
      <c r="X246" s="100" t="e">
        <f>+[1]FISCALIZACIONES!X247+[1]LICENCIAS!X247+[1]PERMISO!X247+[1]REGISTRO!X247+[1]CERTIFICADOS!X247</f>
        <v>#REF!</v>
      </c>
      <c r="Y246" s="100" t="e">
        <f>+[1]FISCALIZACIONES!Y247+[1]LICENCIAS!Y247+[1]PERMISO!Y247+[1]REGISTRO!Y247+[1]CERTIFICADOS!Y247</f>
        <v>#REF!</v>
      </c>
      <c r="Z246" s="100" t="e">
        <f>+[1]FISCALIZACIONES!Z247+[1]LICENCIAS!Z247+[1]PERMISO!Z247+[1]REGISTRO!Z247+[1]CERTIFICADOS!Z247</f>
        <v>#REF!</v>
      </c>
      <c r="AA246" s="101" t="e">
        <f t="shared" si="98"/>
        <v>#REF!</v>
      </c>
      <c r="AB246" s="101" t="e">
        <f t="shared" si="99"/>
        <v>#REF!</v>
      </c>
      <c r="AC246" s="102" t="e">
        <f t="shared" si="100"/>
        <v>#REF!</v>
      </c>
      <c r="AD246" s="102" t="e">
        <f t="shared" si="101"/>
        <v>#REF!</v>
      </c>
      <c r="AE246" s="102" t="e">
        <f t="shared" si="102"/>
        <v>#REF!</v>
      </c>
      <c r="AF246" s="102" t="e">
        <f t="shared" si="103"/>
        <v>#REF!</v>
      </c>
      <c r="AG246" s="102" t="e">
        <f t="shared" si="104"/>
        <v>#REF!</v>
      </c>
      <c r="AH246" s="102" t="e">
        <f t="shared" si="105"/>
        <v>#REF!</v>
      </c>
      <c r="AI246" s="103" t="e">
        <f t="shared" si="106"/>
        <v>#REF!</v>
      </c>
      <c r="AJ246" s="103" t="e">
        <f t="shared" si="107"/>
        <v>#REF!</v>
      </c>
      <c r="AK246" s="103" t="e">
        <f t="shared" si="108"/>
        <v>#REF!</v>
      </c>
      <c r="AL246" s="103" t="e">
        <f t="shared" si="109"/>
        <v>#REF!</v>
      </c>
      <c r="AM246" s="103" t="e">
        <f t="shared" si="110"/>
        <v>#REF!</v>
      </c>
      <c r="AN246" s="103" t="e">
        <f t="shared" si="111"/>
        <v>#REF!</v>
      </c>
      <c r="AO246" s="103" t="e">
        <f t="shared" si="112"/>
        <v>#REF!</v>
      </c>
      <c r="AP246" s="103" t="e">
        <f t="shared" si="113"/>
        <v>#REF!</v>
      </c>
      <c r="AQ246" s="103" t="e">
        <f t="shared" si="114"/>
        <v>#REF!</v>
      </c>
      <c r="AR246" s="103" t="e">
        <f t="shared" si="115"/>
        <v>#REF!</v>
      </c>
      <c r="AS246" s="103" t="e">
        <f t="shared" si="116"/>
        <v>#REF!</v>
      </c>
      <c r="AT246" s="103" t="e">
        <f t="shared" si="117"/>
        <v>#REF!</v>
      </c>
      <c r="AU246" s="103" t="e">
        <f t="shared" si="118"/>
        <v>#REF!</v>
      </c>
      <c r="AV246" s="103" t="e">
        <f t="shared" si="119"/>
        <v>#REF!</v>
      </c>
      <c r="AW246" s="103" t="e">
        <f t="shared" si="120"/>
        <v>#REF!</v>
      </c>
      <c r="AX246" s="103" t="e">
        <f t="shared" si="121"/>
        <v>#REF!</v>
      </c>
      <c r="AY246" s="103" t="e">
        <f t="shared" si="122"/>
        <v>#REF!</v>
      </c>
      <c r="AZ246" s="103" t="e">
        <f t="shared" si="123"/>
        <v>#REF!</v>
      </c>
      <c r="BA246" s="103" t="e">
        <f t="shared" si="124"/>
        <v>#REF!</v>
      </c>
      <c r="BB246" s="103" t="e">
        <f t="shared" si="125"/>
        <v>#REF!</v>
      </c>
      <c r="BC246" s="103" t="e">
        <f t="shared" si="126"/>
        <v>#REF!</v>
      </c>
      <c r="BD246" s="103" t="e">
        <f t="shared" si="127"/>
        <v>#REF!</v>
      </c>
      <c r="BE246" s="103" t="e">
        <f t="shared" si="128"/>
        <v>#REF!</v>
      </c>
    </row>
    <row r="247" spans="1:57">
      <c r="A247" s="290"/>
      <c r="B247" s="296"/>
      <c r="C247" s="107" t="s">
        <v>464</v>
      </c>
      <c r="D247" s="114" t="e">
        <f t="shared" si="97"/>
        <v>#REF!</v>
      </c>
      <c r="E247" s="100" t="e">
        <f>+[1]FISCALIZACIONES!E248+[1]LICENCIAS!E248+[1]PERMISO!E248+[1]REGISTRO!E248+[1]CERTIFICADOS!E248</f>
        <v>#REF!</v>
      </c>
      <c r="F247" s="100" t="e">
        <f>+[1]FISCALIZACIONES!F248+[1]LICENCIAS!F248+[1]PERMISO!F248+[1]REGISTRO!F248+[1]CERTIFICADOS!F248</f>
        <v>#REF!</v>
      </c>
      <c r="G247" s="100" t="e">
        <f>+[1]FISCALIZACIONES!G248+[1]LICENCIAS!G248+[1]PERMISO!G248+[1]REGISTRO!G248+[1]CERTIFICADOS!G248</f>
        <v>#REF!</v>
      </c>
      <c r="H247" s="100" t="e">
        <f>+[1]FISCALIZACIONES!H248+[1]LICENCIAS!H248+[1]PERMISO!H248+[1]REGISTRO!H248+[1]CERTIFICADOS!H248</f>
        <v>#REF!</v>
      </c>
      <c r="I247" s="100" t="e">
        <f>+[1]FISCALIZACIONES!I248+[1]LICENCIAS!I248+[1]PERMISO!I248+[1]REGISTRO!I248+[1]CERTIFICADOS!I248</f>
        <v>#REF!</v>
      </c>
      <c r="J247" s="100" t="e">
        <f>+[1]FISCALIZACIONES!J248+[1]LICENCIAS!J248+[1]PERMISO!J248+[1]REGISTRO!J248+[1]CERTIFICADOS!J248</f>
        <v>#REF!</v>
      </c>
      <c r="K247" s="100" t="e">
        <f>+[1]FISCALIZACIONES!K248+[1]LICENCIAS!K248+[1]PERMISO!K248+[1]REGISTRO!K248+[1]CERTIFICADOS!K248</f>
        <v>#REF!</v>
      </c>
      <c r="L247" s="100" t="e">
        <f>+[1]FISCALIZACIONES!L248+[1]LICENCIAS!L248+[1]PERMISO!L248+[1]REGISTRO!L248+[1]CERTIFICADOS!L248</f>
        <v>#REF!</v>
      </c>
      <c r="M247" s="100" t="e">
        <f>+[1]FISCALIZACIONES!M248+[1]LICENCIAS!M248+[1]PERMISO!M248+[1]REGISTRO!M248+[1]CERTIFICADOS!M248</f>
        <v>#REF!</v>
      </c>
      <c r="N247" s="100" t="e">
        <f>+[1]FISCALIZACIONES!N248+[1]LICENCIAS!N248+[1]PERMISO!N248+[1]REGISTRO!N248+[1]CERTIFICADOS!N248</f>
        <v>#REF!</v>
      </c>
      <c r="O247" s="100" t="e">
        <f>+[1]FISCALIZACIONES!O248+[1]LICENCIAS!O248+[1]PERMISO!O248+[1]REGISTRO!O248+[1]CERTIFICADOS!O248</f>
        <v>#REF!</v>
      </c>
      <c r="P247" s="100" t="e">
        <f>+[1]FISCALIZACIONES!P248+[1]LICENCIAS!P248+[1]PERMISO!P248+[1]REGISTRO!P248+[1]CERTIFICADOS!P248</f>
        <v>#REF!</v>
      </c>
      <c r="Q247" s="100" t="e">
        <f>+[1]FISCALIZACIONES!Q248+[1]LICENCIAS!Q248+[1]PERMISO!Q248+[1]REGISTRO!Q248+[1]CERTIFICADOS!Q248</f>
        <v>#REF!</v>
      </c>
      <c r="R247" s="100" t="e">
        <f>+[1]FISCALIZACIONES!R248+[1]LICENCIAS!R248+[1]PERMISO!R248+[1]REGISTRO!R248+[1]CERTIFICADOS!R248</f>
        <v>#REF!</v>
      </c>
      <c r="S247" s="100" t="e">
        <f>+[1]FISCALIZACIONES!S248+[1]LICENCIAS!S248+[1]PERMISO!S248+[1]REGISTRO!S248+[1]CERTIFICADOS!S248</f>
        <v>#REF!</v>
      </c>
      <c r="T247" s="100" t="e">
        <f>+[1]FISCALIZACIONES!T248+[1]LICENCIAS!T248+[1]PERMISO!T248+[1]REGISTRO!T248+[1]CERTIFICADOS!T248</f>
        <v>#REF!</v>
      </c>
      <c r="U247" s="100" t="e">
        <f>+[1]FISCALIZACIONES!U248+[1]LICENCIAS!U248+[1]PERMISO!U248+[1]REGISTRO!U248+[1]CERTIFICADOS!U248</f>
        <v>#REF!</v>
      </c>
      <c r="V247" s="100" t="e">
        <f>+[1]FISCALIZACIONES!V248+[1]LICENCIAS!V248+[1]PERMISO!V248+[1]REGISTRO!V248+[1]CERTIFICADOS!V248</f>
        <v>#REF!</v>
      </c>
      <c r="W247" s="100" t="e">
        <f>+[1]FISCALIZACIONES!W248+[1]LICENCIAS!W248+[1]PERMISO!W248+[1]REGISTRO!W248+[1]CERTIFICADOS!W248</f>
        <v>#REF!</v>
      </c>
      <c r="X247" s="100" t="e">
        <f>+[1]FISCALIZACIONES!X248+[1]LICENCIAS!X248+[1]PERMISO!X248+[1]REGISTRO!X248+[1]CERTIFICADOS!X248</f>
        <v>#REF!</v>
      </c>
      <c r="Y247" s="100" t="e">
        <f>+[1]FISCALIZACIONES!Y248+[1]LICENCIAS!Y248+[1]PERMISO!Y248+[1]REGISTRO!Y248+[1]CERTIFICADOS!Y248</f>
        <v>#REF!</v>
      </c>
      <c r="Z247" s="100" t="e">
        <f>+[1]FISCALIZACIONES!Z248+[1]LICENCIAS!Z248+[1]PERMISO!Z248+[1]REGISTRO!Z248+[1]CERTIFICADOS!Z248</f>
        <v>#REF!</v>
      </c>
      <c r="AA247" s="101" t="e">
        <f t="shared" si="98"/>
        <v>#REF!</v>
      </c>
      <c r="AB247" s="101" t="e">
        <f t="shared" si="99"/>
        <v>#REF!</v>
      </c>
      <c r="AC247" s="102" t="e">
        <f t="shared" si="100"/>
        <v>#REF!</v>
      </c>
      <c r="AD247" s="102" t="e">
        <f t="shared" si="101"/>
        <v>#REF!</v>
      </c>
      <c r="AE247" s="102" t="e">
        <f t="shared" si="102"/>
        <v>#REF!</v>
      </c>
      <c r="AF247" s="102" t="e">
        <f t="shared" si="103"/>
        <v>#REF!</v>
      </c>
      <c r="AG247" s="102" t="e">
        <f t="shared" si="104"/>
        <v>#REF!</v>
      </c>
      <c r="AH247" s="102" t="e">
        <f t="shared" si="105"/>
        <v>#REF!</v>
      </c>
      <c r="AI247" s="103" t="e">
        <f t="shared" si="106"/>
        <v>#REF!</v>
      </c>
      <c r="AJ247" s="103" t="e">
        <f t="shared" si="107"/>
        <v>#REF!</v>
      </c>
      <c r="AK247" s="103" t="e">
        <f t="shared" si="108"/>
        <v>#REF!</v>
      </c>
      <c r="AL247" s="103" t="e">
        <f t="shared" si="109"/>
        <v>#REF!</v>
      </c>
      <c r="AM247" s="103" t="e">
        <f t="shared" si="110"/>
        <v>#REF!</v>
      </c>
      <c r="AN247" s="103" t="e">
        <f t="shared" si="111"/>
        <v>#REF!</v>
      </c>
      <c r="AO247" s="103" t="e">
        <f t="shared" si="112"/>
        <v>#REF!</v>
      </c>
      <c r="AP247" s="103" t="e">
        <f t="shared" si="113"/>
        <v>#REF!</v>
      </c>
      <c r="AQ247" s="103" t="e">
        <f t="shared" si="114"/>
        <v>#REF!</v>
      </c>
      <c r="AR247" s="103" t="e">
        <f t="shared" si="115"/>
        <v>#REF!</v>
      </c>
      <c r="AS247" s="103" t="e">
        <f t="shared" si="116"/>
        <v>#REF!</v>
      </c>
      <c r="AT247" s="103" t="e">
        <f t="shared" si="117"/>
        <v>#REF!</v>
      </c>
      <c r="AU247" s="103" t="e">
        <f t="shared" si="118"/>
        <v>#REF!</v>
      </c>
      <c r="AV247" s="103" t="e">
        <f t="shared" si="119"/>
        <v>#REF!</v>
      </c>
      <c r="AW247" s="103" t="e">
        <f t="shared" si="120"/>
        <v>#REF!</v>
      </c>
      <c r="AX247" s="103" t="e">
        <f t="shared" si="121"/>
        <v>#REF!</v>
      </c>
      <c r="AY247" s="103" t="e">
        <f t="shared" si="122"/>
        <v>#REF!</v>
      </c>
      <c r="AZ247" s="103" t="e">
        <f t="shared" si="123"/>
        <v>#REF!</v>
      </c>
      <c r="BA247" s="103" t="e">
        <f t="shared" si="124"/>
        <v>#REF!</v>
      </c>
      <c r="BB247" s="103" t="e">
        <f t="shared" si="125"/>
        <v>#REF!</v>
      </c>
      <c r="BC247" s="103" t="e">
        <f t="shared" si="126"/>
        <v>#REF!</v>
      </c>
      <c r="BD247" s="103" t="e">
        <f t="shared" si="127"/>
        <v>#REF!</v>
      </c>
      <c r="BE247" s="103" t="e">
        <f t="shared" si="128"/>
        <v>#REF!</v>
      </c>
    </row>
    <row r="248" spans="1:57">
      <c r="A248" s="290"/>
      <c r="B248" s="296"/>
      <c r="C248" s="107" t="s">
        <v>465</v>
      </c>
      <c r="D248" s="114" t="e">
        <f t="shared" si="97"/>
        <v>#REF!</v>
      </c>
      <c r="E248" s="100" t="e">
        <f>+[1]FISCALIZACIONES!E249+[1]LICENCIAS!E249+[1]PERMISO!E249+[1]REGISTRO!E249+[1]CERTIFICADOS!E249</f>
        <v>#REF!</v>
      </c>
      <c r="F248" s="100" t="e">
        <f>+[1]FISCALIZACIONES!F249+[1]LICENCIAS!F249+[1]PERMISO!F249+[1]REGISTRO!F249+[1]CERTIFICADOS!F249</f>
        <v>#REF!</v>
      </c>
      <c r="G248" s="100" t="e">
        <f>+[1]FISCALIZACIONES!G249+[1]LICENCIAS!G249+[1]PERMISO!G249+[1]REGISTRO!G249+[1]CERTIFICADOS!G249</f>
        <v>#REF!</v>
      </c>
      <c r="H248" s="100" t="e">
        <f>+[1]FISCALIZACIONES!H249+[1]LICENCIAS!H249+[1]PERMISO!H249+[1]REGISTRO!H249+[1]CERTIFICADOS!H249</f>
        <v>#REF!</v>
      </c>
      <c r="I248" s="100" t="e">
        <f>+[1]FISCALIZACIONES!I249+[1]LICENCIAS!I249+[1]PERMISO!I249+[1]REGISTRO!I249+[1]CERTIFICADOS!I249</f>
        <v>#REF!</v>
      </c>
      <c r="J248" s="100" t="e">
        <f>+[1]FISCALIZACIONES!J249+[1]LICENCIAS!J249+[1]PERMISO!J249+[1]REGISTRO!J249+[1]CERTIFICADOS!J249</f>
        <v>#REF!</v>
      </c>
      <c r="K248" s="100" t="e">
        <f>+[1]FISCALIZACIONES!K249+[1]LICENCIAS!K249+[1]PERMISO!K249+[1]REGISTRO!K249+[1]CERTIFICADOS!K249</f>
        <v>#REF!</v>
      </c>
      <c r="L248" s="100" t="e">
        <f>+[1]FISCALIZACIONES!L249+[1]LICENCIAS!L249+[1]PERMISO!L249+[1]REGISTRO!L249+[1]CERTIFICADOS!L249</f>
        <v>#REF!</v>
      </c>
      <c r="M248" s="100" t="e">
        <f>+[1]FISCALIZACIONES!M249+[1]LICENCIAS!M249+[1]PERMISO!M249+[1]REGISTRO!M249+[1]CERTIFICADOS!M249</f>
        <v>#REF!</v>
      </c>
      <c r="N248" s="100" t="e">
        <f>+[1]FISCALIZACIONES!N249+[1]LICENCIAS!N249+[1]PERMISO!N249+[1]REGISTRO!N249+[1]CERTIFICADOS!N249</f>
        <v>#REF!</v>
      </c>
      <c r="O248" s="100" t="e">
        <f>+[1]FISCALIZACIONES!O249+[1]LICENCIAS!O249+[1]PERMISO!O249+[1]REGISTRO!O249+[1]CERTIFICADOS!O249</f>
        <v>#REF!</v>
      </c>
      <c r="P248" s="100" t="e">
        <f>+[1]FISCALIZACIONES!P249+[1]LICENCIAS!P249+[1]PERMISO!P249+[1]REGISTRO!P249+[1]CERTIFICADOS!P249</f>
        <v>#REF!</v>
      </c>
      <c r="Q248" s="100" t="e">
        <f>+[1]FISCALIZACIONES!Q249+[1]LICENCIAS!Q249+[1]PERMISO!Q249+[1]REGISTRO!Q249+[1]CERTIFICADOS!Q249</f>
        <v>#REF!</v>
      </c>
      <c r="R248" s="100" t="e">
        <f>+[1]FISCALIZACIONES!R249+[1]LICENCIAS!R249+[1]PERMISO!R249+[1]REGISTRO!R249+[1]CERTIFICADOS!R249</f>
        <v>#REF!</v>
      </c>
      <c r="S248" s="100" t="e">
        <f>+[1]FISCALIZACIONES!S249+[1]LICENCIAS!S249+[1]PERMISO!S249+[1]REGISTRO!S249+[1]CERTIFICADOS!S249</f>
        <v>#REF!</v>
      </c>
      <c r="T248" s="100" t="e">
        <f>+[1]FISCALIZACIONES!T249+[1]LICENCIAS!T249+[1]PERMISO!T249+[1]REGISTRO!T249+[1]CERTIFICADOS!T249</f>
        <v>#REF!</v>
      </c>
      <c r="U248" s="100" t="e">
        <f>+[1]FISCALIZACIONES!U249+[1]LICENCIAS!U249+[1]PERMISO!U249+[1]REGISTRO!U249+[1]CERTIFICADOS!U249</f>
        <v>#REF!</v>
      </c>
      <c r="V248" s="100" t="e">
        <f>+[1]FISCALIZACIONES!V249+[1]LICENCIAS!V249+[1]PERMISO!V249+[1]REGISTRO!V249+[1]CERTIFICADOS!V249</f>
        <v>#REF!</v>
      </c>
      <c r="W248" s="100" t="e">
        <f>+[1]FISCALIZACIONES!W249+[1]LICENCIAS!W249+[1]PERMISO!W249+[1]REGISTRO!W249+[1]CERTIFICADOS!W249</f>
        <v>#REF!</v>
      </c>
      <c r="X248" s="100" t="e">
        <f>+[1]FISCALIZACIONES!X249+[1]LICENCIAS!X249+[1]PERMISO!X249+[1]REGISTRO!X249+[1]CERTIFICADOS!X249</f>
        <v>#REF!</v>
      </c>
      <c r="Y248" s="100" t="e">
        <f>+[1]FISCALIZACIONES!Y249+[1]LICENCIAS!Y249+[1]PERMISO!Y249+[1]REGISTRO!Y249+[1]CERTIFICADOS!Y249</f>
        <v>#REF!</v>
      </c>
      <c r="Z248" s="100" t="e">
        <f>+[1]FISCALIZACIONES!Z249+[1]LICENCIAS!Z249+[1]PERMISO!Z249+[1]REGISTRO!Z249+[1]CERTIFICADOS!Z249</f>
        <v>#REF!</v>
      </c>
      <c r="AA248" s="101" t="e">
        <f t="shared" si="98"/>
        <v>#REF!</v>
      </c>
      <c r="AB248" s="101" t="e">
        <f t="shared" si="99"/>
        <v>#REF!</v>
      </c>
      <c r="AC248" s="102" t="e">
        <f t="shared" si="100"/>
        <v>#REF!</v>
      </c>
      <c r="AD248" s="102" t="e">
        <f t="shared" si="101"/>
        <v>#REF!</v>
      </c>
      <c r="AE248" s="102" t="e">
        <f t="shared" si="102"/>
        <v>#REF!</v>
      </c>
      <c r="AF248" s="102" t="e">
        <f t="shared" si="103"/>
        <v>#REF!</v>
      </c>
      <c r="AG248" s="102" t="e">
        <f t="shared" si="104"/>
        <v>#REF!</v>
      </c>
      <c r="AH248" s="102" t="e">
        <f t="shared" si="105"/>
        <v>#REF!</v>
      </c>
      <c r="AI248" s="103" t="e">
        <f t="shared" si="106"/>
        <v>#REF!</v>
      </c>
      <c r="AJ248" s="103" t="e">
        <f t="shared" si="107"/>
        <v>#REF!</v>
      </c>
      <c r="AK248" s="103" t="e">
        <f t="shared" si="108"/>
        <v>#REF!</v>
      </c>
      <c r="AL248" s="103" t="e">
        <f t="shared" si="109"/>
        <v>#REF!</v>
      </c>
      <c r="AM248" s="103" t="e">
        <f t="shared" si="110"/>
        <v>#REF!</v>
      </c>
      <c r="AN248" s="103" t="e">
        <f t="shared" si="111"/>
        <v>#REF!</v>
      </c>
      <c r="AO248" s="103" t="e">
        <f t="shared" si="112"/>
        <v>#REF!</v>
      </c>
      <c r="AP248" s="103" t="e">
        <f t="shared" si="113"/>
        <v>#REF!</v>
      </c>
      <c r="AQ248" s="103" t="e">
        <f t="shared" si="114"/>
        <v>#REF!</v>
      </c>
      <c r="AR248" s="103" t="e">
        <f t="shared" si="115"/>
        <v>#REF!</v>
      </c>
      <c r="AS248" s="103" t="e">
        <f t="shared" si="116"/>
        <v>#REF!</v>
      </c>
      <c r="AT248" s="103" t="e">
        <f t="shared" si="117"/>
        <v>#REF!</v>
      </c>
      <c r="AU248" s="103" t="e">
        <f t="shared" si="118"/>
        <v>#REF!</v>
      </c>
      <c r="AV248" s="103" t="e">
        <f t="shared" si="119"/>
        <v>#REF!</v>
      </c>
      <c r="AW248" s="103" t="e">
        <f t="shared" si="120"/>
        <v>#REF!</v>
      </c>
      <c r="AX248" s="103" t="e">
        <f t="shared" si="121"/>
        <v>#REF!</v>
      </c>
      <c r="AY248" s="103" t="e">
        <f t="shared" si="122"/>
        <v>#REF!</v>
      </c>
      <c r="AZ248" s="103" t="e">
        <f t="shared" si="123"/>
        <v>#REF!</v>
      </c>
      <c r="BA248" s="103" t="e">
        <f t="shared" si="124"/>
        <v>#REF!</v>
      </c>
      <c r="BB248" s="103" t="e">
        <f t="shared" si="125"/>
        <v>#REF!</v>
      </c>
      <c r="BC248" s="103" t="e">
        <f t="shared" si="126"/>
        <v>#REF!</v>
      </c>
      <c r="BD248" s="103" t="e">
        <f t="shared" si="127"/>
        <v>#REF!</v>
      </c>
      <c r="BE248" s="103" t="e">
        <f t="shared" si="128"/>
        <v>#REF!</v>
      </c>
    </row>
    <row r="249" spans="1:57" ht="15" customHeight="1">
      <c r="A249" s="290"/>
      <c r="B249" s="296"/>
      <c r="C249" s="107" t="s">
        <v>466</v>
      </c>
      <c r="D249" s="114" t="e">
        <f t="shared" si="97"/>
        <v>#REF!</v>
      </c>
      <c r="E249" s="100" t="e">
        <f>+[1]FISCALIZACIONES!E250+[1]LICENCIAS!E250+[1]PERMISO!E250+[1]REGISTRO!E250+[1]CERTIFICADOS!E250</f>
        <v>#REF!</v>
      </c>
      <c r="F249" s="100" t="e">
        <f>+[1]FISCALIZACIONES!F250+[1]LICENCIAS!F250+[1]PERMISO!F250+[1]REGISTRO!F250+[1]CERTIFICADOS!F250</f>
        <v>#REF!</v>
      </c>
      <c r="G249" s="100" t="e">
        <f>+[1]FISCALIZACIONES!G250+[1]LICENCIAS!G250+[1]PERMISO!G250+[1]REGISTRO!G250+[1]CERTIFICADOS!G250</f>
        <v>#REF!</v>
      </c>
      <c r="H249" s="100" t="e">
        <f>+[1]FISCALIZACIONES!H250+[1]LICENCIAS!H250+[1]PERMISO!H250+[1]REGISTRO!H250+[1]CERTIFICADOS!H250</f>
        <v>#REF!</v>
      </c>
      <c r="I249" s="100" t="e">
        <f>+[1]FISCALIZACIONES!I250+[1]LICENCIAS!I250+[1]PERMISO!I250+[1]REGISTRO!I250+[1]CERTIFICADOS!I250</f>
        <v>#REF!</v>
      </c>
      <c r="J249" s="100" t="e">
        <f>+[1]FISCALIZACIONES!J250+[1]LICENCIAS!J250+[1]PERMISO!J250+[1]REGISTRO!J250+[1]CERTIFICADOS!J250</f>
        <v>#REF!</v>
      </c>
      <c r="K249" s="100" t="e">
        <f>+[1]FISCALIZACIONES!K250+[1]LICENCIAS!K250+[1]PERMISO!K250+[1]REGISTRO!K250+[1]CERTIFICADOS!K250</f>
        <v>#REF!</v>
      </c>
      <c r="L249" s="100" t="e">
        <f>+[1]FISCALIZACIONES!L250+[1]LICENCIAS!L250+[1]PERMISO!L250+[1]REGISTRO!L250+[1]CERTIFICADOS!L250</f>
        <v>#REF!</v>
      </c>
      <c r="M249" s="100" t="e">
        <f>+[1]FISCALIZACIONES!M250+[1]LICENCIAS!M250+[1]PERMISO!M250+[1]REGISTRO!M250+[1]CERTIFICADOS!M250</f>
        <v>#REF!</v>
      </c>
      <c r="N249" s="100" t="e">
        <f>+[1]FISCALIZACIONES!N250+[1]LICENCIAS!N250+[1]PERMISO!N250+[1]REGISTRO!N250+[1]CERTIFICADOS!N250</f>
        <v>#REF!</v>
      </c>
      <c r="O249" s="100" t="e">
        <f>+[1]FISCALIZACIONES!O250+[1]LICENCIAS!O250+[1]PERMISO!O250+[1]REGISTRO!O250+[1]CERTIFICADOS!O250</f>
        <v>#REF!</v>
      </c>
      <c r="P249" s="100" t="e">
        <f>+[1]FISCALIZACIONES!P250+[1]LICENCIAS!P250+[1]PERMISO!P250+[1]REGISTRO!P250+[1]CERTIFICADOS!P250</f>
        <v>#REF!</v>
      </c>
      <c r="Q249" s="100" t="e">
        <f>+[1]FISCALIZACIONES!Q250+[1]LICENCIAS!Q250+[1]PERMISO!Q250+[1]REGISTRO!Q250+[1]CERTIFICADOS!Q250</f>
        <v>#REF!</v>
      </c>
      <c r="R249" s="100" t="e">
        <f>+[1]FISCALIZACIONES!R250+[1]LICENCIAS!R250+[1]PERMISO!R250+[1]REGISTRO!R250+[1]CERTIFICADOS!R250</f>
        <v>#REF!</v>
      </c>
      <c r="S249" s="100" t="e">
        <f>+[1]FISCALIZACIONES!S250+[1]LICENCIAS!S250+[1]PERMISO!S250+[1]REGISTRO!S250+[1]CERTIFICADOS!S250</f>
        <v>#REF!</v>
      </c>
      <c r="T249" s="100" t="e">
        <f>+[1]FISCALIZACIONES!T250+[1]LICENCIAS!T250+[1]PERMISO!T250+[1]REGISTRO!T250+[1]CERTIFICADOS!T250</f>
        <v>#REF!</v>
      </c>
      <c r="U249" s="100" t="e">
        <f>+[1]FISCALIZACIONES!U250+[1]LICENCIAS!U250+[1]PERMISO!U250+[1]REGISTRO!U250+[1]CERTIFICADOS!U250</f>
        <v>#REF!</v>
      </c>
      <c r="V249" s="100" t="e">
        <f>+[1]FISCALIZACIONES!V250+[1]LICENCIAS!V250+[1]PERMISO!V250+[1]REGISTRO!V250+[1]CERTIFICADOS!V250</f>
        <v>#REF!</v>
      </c>
      <c r="W249" s="100" t="e">
        <f>+[1]FISCALIZACIONES!W250+[1]LICENCIAS!W250+[1]PERMISO!W250+[1]REGISTRO!W250+[1]CERTIFICADOS!W250</f>
        <v>#REF!</v>
      </c>
      <c r="X249" s="100" t="e">
        <f>+[1]FISCALIZACIONES!X250+[1]LICENCIAS!X250+[1]PERMISO!X250+[1]REGISTRO!X250+[1]CERTIFICADOS!X250</f>
        <v>#REF!</v>
      </c>
      <c r="Y249" s="100" t="e">
        <f>+[1]FISCALIZACIONES!Y250+[1]LICENCIAS!Y250+[1]PERMISO!Y250+[1]REGISTRO!Y250+[1]CERTIFICADOS!Y250</f>
        <v>#REF!</v>
      </c>
      <c r="Z249" s="100" t="e">
        <f>+[1]FISCALIZACIONES!Z250+[1]LICENCIAS!Z250+[1]PERMISO!Z250+[1]REGISTRO!Z250+[1]CERTIFICADOS!Z250</f>
        <v>#REF!</v>
      </c>
      <c r="AA249" s="101" t="e">
        <f t="shared" si="98"/>
        <v>#REF!</v>
      </c>
      <c r="AB249" s="101" t="e">
        <f t="shared" si="99"/>
        <v>#REF!</v>
      </c>
      <c r="AC249" s="102" t="e">
        <f t="shared" si="100"/>
        <v>#REF!</v>
      </c>
      <c r="AD249" s="102" t="e">
        <f t="shared" si="101"/>
        <v>#REF!</v>
      </c>
      <c r="AE249" s="102" t="e">
        <f t="shared" si="102"/>
        <v>#REF!</v>
      </c>
      <c r="AF249" s="102" t="e">
        <f t="shared" si="103"/>
        <v>#REF!</v>
      </c>
      <c r="AG249" s="102" t="e">
        <f t="shared" si="104"/>
        <v>#REF!</v>
      </c>
      <c r="AH249" s="102" t="e">
        <f t="shared" si="105"/>
        <v>#REF!</v>
      </c>
      <c r="AI249" s="103" t="e">
        <f t="shared" si="106"/>
        <v>#REF!</v>
      </c>
      <c r="AJ249" s="103" t="e">
        <f t="shared" si="107"/>
        <v>#REF!</v>
      </c>
      <c r="AK249" s="103" t="e">
        <f t="shared" si="108"/>
        <v>#REF!</v>
      </c>
      <c r="AL249" s="103" t="e">
        <f t="shared" si="109"/>
        <v>#REF!</v>
      </c>
      <c r="AM249" s="103" t="e">
        <f t="shared" si="110"/>
        <v>#REF!</v>
      </c>
      <c r="AN249" s="103" t="e">
        <f t="shared" si="111"/>
        <v>#REF!</v>
      </c>
      <c r="AO249" s="103" t="e">
        <f t="shared" si="112"/>
        <v>#REF!</v>
      </c>
      <c r="AP249" s="103" t="e">
        <f t="shared" si="113"/>
        <v>#REF!</v>
      </c>
      <c r="AQ249" s="103" t="e">
        <f t="shared" si="114"/>
        <v>#REF!</v>
      </c>
      <c r="AR249" s="103" t="e">
        <f t="shared" si="115"/>
        <v>#REF!</v>
      </c>
      <c r="AS249" s="103" t="e">
        <f t="shared" si="116"/>
        <v>#REF!</v>
      </c>
      <c r="AT249" s="103" t="e">
        <f t="shared" si="117"/>
        <v>#REF!</v>
      </c>
      <c r="AU249" s="103" t="e">
        <f t="shared" si="118"/>
        <v>#REF!</v>
      </c>
      <c r="AV249" s="103" t="e">
        <f t="shared" si="119"/>
        <v>#REF!</v>
      </c>
      <c r="AW249" s="103" t="e">
        <f t="shared" si="120"/>
        <v>#REF!</v>
      </c>
      <c r="AX249" s="103" t="e">
        <f t="shared" si="121"/>
        <v>#REF!</v>
      </c>
      <c r="AY249" s="103" t="e">
        <f t="shared" si="122"/>
        <v>#REF!</v>
      </c>
      <c r="AZ249" s="103" t="e">
        <f t="shared" si="123"/>
        <v>#REF!</v>
      </c>
      <c r="BA249" s="103" t="e">
        <f t="shared" si="124"/>
        <v>#REF!</v>
      </c>
      <c r="BB249" s="103" t="e">
        <f t="shared" si="125"/>
        <v>#REF!</v>
      </c>
      <c r="BC249" s="103" t="e">
        <f t="shared" si="126"/>
        <v>#REF!</v>
      </c>
      <c r="BD249" s="103" t="e">
        <f t="shared" si="127"/>
        <v>#REF!</v>
      </c>
      <c r="BE249" s="103" t="e">
        <f t="shared" si="128"/>
        <v>#REF!</v>
      </c>
    </row>
    <row r="250" spans="1:57">
      <c r="A250" s="290"/>
      <c r="B250" s="296"/>
      <c r="C250" s="107" t="s">
        <v>467</v>
      </c>
      <c r="D250" s="114" t="e">
        <f t="shared" si="97"/>
        <v>#REF!</v>
      </c>
      <c r="E250" s="100" t="e">
        <f>+[1]FISCALIZACIONES!E251+[1]LICENCIAS!E251+[1]PERMISO!E251+[1]REGISTRO!E251+[1]CERTIFICADOS!E251</f>
        <v>#REF!</v>
      </c>
      <c r="F250" s="100" t="e">
        <f>+[1]FISCALIZACIONES!F251+[1]LICENCIAS!F251+[1]PERMISO!F251+[1]REGISTRO!F251+[1]CERTIFICADOS!F251</f>
        <v>#REF!</v>
      </c>
      <c r="G250" s="100" t="e">
        <f>+[1]FISCALIZACIONES!G251+[1]LICENCIAS!G251+[1]PERMISO!G251+[1]REGISTRO!G251+[1]CERTIFICADOS!G251</f>
        <v>#REF!</v>
      </c>
      <c r="H250" s="100" t="e">
        <f>+[1]FISCALIZACIONES!H251+[1]LICENCIAS!H251+[1]PERMISO!H251+[1]REGISTRO!H251+[1]CERTIFICADOS!H251</f>
        <v>#REF!</v>
      </c>
      <c r="I250" s="100" t="e">
        <f>+[1]FISCALIZACIONES!I251+[1]LICENCIAS!I251+[1]PERMISO!I251+[1]REGISTRO!I251+[1]CERTIFICADOS!I251</f>
        <v>#REF!</v>
      </c>
      <c r="J250" s="100" t="e">
        <f>+[1]FISCALIZACIONES!J251+[1]LICENCIAS!J251+[1]PERMISO!J251+[1]REGISTRO!J251+[1]CERTIFICADOS!J251</f>
        <v>#REF!</v>
      </c>
      <c r="K250" s="100" t="e">
        <f>+[1]FISCALIZACIONES!K251+[1]LICENCIAS!K251+[1]PERMISO!K251+[1]REGISTRO!K251+[1]CERTIFICADOS!K251</f>
        <v>#REF!</v>
      </c>
      <c r="L250" s="100" t="e">
        <f>+[1]FISCALIZACIONES!L251+[1]LICENCIAS!L251+[1]PERMISO!L251+[1]REGISTRO!L251+[1]CERTIFICADOS!L251</f>
        <v>#REF!</v>
      </c>
      <c r="M250" s="100" t="e">
        <f>+[1]FISCALIZACIONES!M251+[1]LICENCIAS!M251+[1]PERMISO!M251+[1]REGISTRO!M251+[1]CERTIFICADOS!M251</f>
        <v>#REF!</v>
      </c>
      <c r="N250" s="100" t="e">
        <f>+[1]FISCALIZACIONES!N251+[1]LICENCIAS!N251+[1]PERMISO!N251+[1]REGISTRO!N251+[1]CERTIFICADOS!N251</f>
        <v>#REF!</v>
      </c>
      <c r="O250" s="100" t="e">
        <f>+[1]FISCALIZACIONES!O251+[1]LICENCIAS!O251+[1]PERMISO!O251+[1]REGISTRO!O251+[1]CERTIFICADOS!O251</f>
        <v>#REF!</v>
      </c>
      <c r="P250" s="100" t="e">
        <f>+[1]FISCALIZACIONES!P251+[1]LICENCIAS!P251+[1]PERMISO!P251+[1]REGISTRO!P251+[1]CERTIFICADOS!P251</f>
        <v>#REF!</v>
      </c>
      <c r="Q250" s="100" t="e">
        <f>+[1]FISCALIZACIONES!Q251+[1]LICENCIAS!Q251+[1]PERMISO!Q251+[1]REGISTRO!Q251+[1]CERTIFICADOS!Q251</f>
        <v>#REF!</v>
      </c>
      <c r="R250" s="100" t="e">
        <f>+[1]FISCALIZACIONES!R251+[1]LICENCIAS!R251+[1]PERMISO!R251+[1]REGISTRO!R251+[1]CERTIFICADOS!R251</f>
        <v>#REF!</v>
      </c>
      <c r="S250" s="100" t="e">
        <f>+[1]FISCALIZACIONES!S251+[1]LICENCIAS!S251+[1]PERMISO!S251+[1]REGISTRO!S251+[1]CERTIFICADOS!S251</f>
        <v>#REF!</v>
      </c>
      <c r="T250" s="100" t="e">
        <f>+[1]FISCALIZACIONES!T251+[1]LICENCIAS!T251+[1]PERMISO!T251+[1]REGISTRO!T251+[1]CERTIFICADOS!T251</f>
        <v>#REF!</v>
      </c>
      <c r="U250" s="100" t="e">
        <f>+[1]FISCALIZACIONES!U251+[1]LICENCIAS!U251+[1]PERMISO!U251+[1]REGISTRO!U251+[1]CERTIFICADOS!U251</f>
        <v>#REF!</v>
      </c>
      <c r="V250" s="100" t="e">
        <f>+[1]FISCALIZACIONES!V251+[1]LICENCIAS!V251+[1]PERMISO!V251+[1]REGISTRO!V251+[1]CERTIFICADOS!V251</f>
        <v>#REF!</v>
      </c>
      <c r="W250" s="100" t="e">
        <f>+[1]FISCALIZACIONES!W251+[1]LICENCIAS!W251+[1]PERMISO!W251+[1]REGISTRO!W251+[1]CERTIFICADOS!W251</f>
        <v>#REF!</v>
      </c>
      <c r="X250" s="100" t="e">
        <f>+[1]FISCALIZACIONES!X251+[1]LICENCIAS!X251+[1]PERMISO!X251+[1]REGISTRO!X251+[1]CERTIFICADOS!X251</f>
        <v>#REF!</v>
      </c>
      <c r="Y250" s="100" t="e">
        <f>+[1]FISCALIZACIONES!Y251+[1]LICENCIAS!Y251+[1]PERMISO!Y251+[1]REGISTRO!Y251+[1]CERTIFICADOS!Y251</f>
        <v>#REF!</v>
      </c>
      <c r="Z250" s="100" t="e">
        <f>+[1]FISCALIZACIONES!Z251+[1]LICENCIAS!Z251+[1]PERMISO!Z251+[1]REGISTRO!Z251+[1]CERTIFICADOS!Z251</f>
        <v>#REF!</v>
      </c>
      <c r="AA250" s="101" t="e">
        <f t="shared" si="98"/>
        <v>#REF!</v>
      </c>
      <c r="AB250" s="101" t="e">
        <f t="shared" si="99"/>
        <v>#REF!</v>
      </c>
      <c r="AC250" s="102" t="e">
        <f t="shared" si="100"/>
        <v>#REF!</v>
      </c>
      <c r="AD250" s="102" t="e">
        <f t="shared" si="101"/>
        <v>#REF!</v>
      </c>
      <c r="AE250" s="102" t="e">
        <f t="shared" si="102"/>
        <v>#REF!</v>
      </c>
      <c r="AF250" s="102" t="e">
        <f t="shared" si="103"/>
        <v>#REF!</v>
      </c>
      <c r="AG250" s="102" t="e">
        <f t="shared" si="104"/>
        <v>#REF!</v>
      </c>
      <c r="AH250" s="102" t="e">
        <f t="shared" si="105"/>
        <v>#REF!</v>
      </c>
      <c r="AI250" s="103" t="e">
        <f t="shared" si="106"/>
        <v>#REF!</v>
      </c>
      <c r="AJ250" s="103" t="e">
        <f t="shared" si="107"/>
        <v>#REF!</v>
      </c>
      <c r="AK250" s="103" t="e">
        <f t="shared" si="108"/>
        <v>#REF!</v>
      </c>
      <c r="AL250" s="103" t="e">
        <f t="shared" si="109"/>
        <v>#REF!</v>
      </c>
      <c r="AM250" s="103" t="e">
        <f t="shared" si="110"/>
        <v>#REF!</v>
      </c>
      <c r="AN250" s="103" t="e">
        <f t="shared" si="111"/>
        <v>#REF!</v>
      </c>
      <c r="AO250" s="103" t="e">
        <f t="shared" si="112"/>
        <v>#REF!</v>
      </c>
      <c r="AP250" s="103" t="e">
        <f t="shared" si="113"/>
        <v>#REF!</v>
      </c>
      <c r="AQ250" s="103" t="e">
        <f t="shared" si="114"/>
        <v>#REF!</v>
      </c>
      <c r="AR250" s="103" t="e">
        <f t="shared" si="115"/>
        <v>#REF!</v>
      </c>
      <c r="AS250" s="103" t="e">
        <f t="shared" si="116"/>
        <v>#REF!</v>
      </c>
      <c r="AT250" s="103" t="e">
        <f t="shared" si="117"/>
        <v>#REF!</v>
      </c>
      <c r="AU250" s="103" t="e">
        <f t="shared" si="118"/>
        <v>#REF!</v>
      </c>
      <c r="AV250" s="103" t="e">
        <f t="shared" si="119"/>
        <v>#REF!</v>
      </c>
      <c r="AW250" s="103" t="e">
        <f t="shared" si="120"/>
        <v>#REF!</v>
      </c>
      <c r="AX250" s="103" t="e">
        <f t="shared" si="121"/>
        <v>#REF!</v>
      </c>
      <c r="AY250" s="103" t="e">
        <f t="shared" si="122"/>
        <v>#REF!</v>
      </c>
      <c r="AZ250" s="103" t="e">
        <f t="shared" si="123"/>
        <v>#REF!</v>
      </c>
      <c r="BA250" s="103" t="e">
        <f t="shared" si="124"/>
        <v>#REF!</v>
      </c>
      <c r="BB250" s="103" t="e">
        <f t="shared" si="125"/>
        <v>#REF!</v>
      </c>
      <c r="BC250" s="103" t="e">
        <f t="shared" si="126"/>
        <v>#REF!</v>
      </c>
      <c r="BD250" s="103" t="e">
        <f t="shared" si="127"/>
        <v>#REF!</v>
      </c>
      <c r="BE250" s="103" t="e">
        <f t="shared" si="128"/>
        <v>#REF!</v>
      </c>
    </row>
    <row r="251" spans="1:57">
      <c r="A251" s="291"/>
      <c r="B251" s="297"/>
      <c r="C251" s="107" t="s">
        <v>468</v>
      </c>
      <c r="D251" s="114" t="e">
        <f t="shared" si="97"/>
        <v>#REF!</v>
      </c>
      <c r="E251" s="100" t="e">
        <f>+[1]FISCALIZACIONES!E252+[1]LICENCIAS!E252+[1]PERMISO!E252+[1]REGISTRO!E252+[1]CERTIFICADOS!E252</f>
        <v>#REF!</v>
      </c>
      <c r="F251" s="100" t="e">
        <f>+[1]FISCALIZACIONES!F252+[1]LICENCIAS!F252+[1]PERMISO!F252+[1]REGISTRO!F252+[1]CERTIFICADOS!F252</f>
        <v>#REF!</v>
      </c>
      <c r="G251" s="100" t="e">
        <f>+[1]FISCALIZACIONES!G252+[1]LICENCIAS!G252+[1]PERMISO!G252+[1]REGISTRO!G252+[1]CERTIFICADOS!G252</f>
        <v>#REF!</v>
      </c>
      <c r="H251" s="100" t="e">
        <f>+[1]FISCALIZACIONES!H252+[1]LICENCIAS!H252+[1]PERMISO!H252+[1]REGISTRO!H252+[1]CERTIFICADOS!H252</f>
        <v>#REF!</v>
      </c>
      <c r="I251" s="100" t="e">
        <f>+[1]FISCALIZACIONES!I252+[1]LICENCIAS!I252+[1]PERMISO!I252+[1]REGISTRO!I252+[1]CERTIFICADOS!I252</f>
        <v>#REF!</v>
      </c>
      <c r="J251" s="100" t="e">
        <f>+[1]FISCALIZACIONES!J252+[1]LICENCIAS!J252+[1]PERMISO!J252+[1]REGISTRO!J252+[1]CERTIFICADOS!J252</f>
        <v>#REF!</v>
      </c>
      <c r="K251" s="100" t="e">
        <f>+[1]FISCALIZACIONES!K252+[1]LICENCIAS!K252+[1]PERMISO!K252+[1]REGISTRO!K252+[1]CERTIFICADOS!K252</f>
        <v>#REF!</v>
      </c>
      <c r="L251" s="100" t="e">
        <f>+[1]FISCALIZACIONES!L252+[1]LICENCIAS!L252+[1]PERMISO!L252+[1]REGISTRO!L252+[1]CERTIFICADOS!L252</f>
        <v>#REF!</v>
      </c>
      <c r="M251" s="100" t="e">
        <f>+[1]FISCALIZACIONES!M252+[1]LICENCIAS!M252+[1]PERMISO!M252+[1]REGISTRO!M252+[1]CERTIFICADOS!M252</f>
        <v>#REF!</v>
      </c>
      <c r="N251" s="100" t="e">
        <f>+[1]FISCALIZACIONES!N252+[1]LICENCIAS!N252+[1]PERMISO!N252+[1]REGISTRO!N252+[1]CERTIFICADOS!N252</f>
        <v>#REF!</v>
      </c>
      <c r="O251" s="100" t="e">
        <f>+[1]FISCALIZACIONES!O252+[1]LICENCIAS!O252+[1]PERMISO!O252+[1]REGISTRO!O252+[1]CERTIFICADOS!O252</f>
        <v>#REF!</v>
      </c>
      <c r="P251" s="100" t="e">
        <f>+[1]FISCALIZACIONES!P252+[1]LICENCIAS!P252+[1]PERMISO!P252+[1]REGISTRO!P252+[1]CERTIFICADOS!P252</f>
        <v>#REF!</v>
      </c>
      <c r="Q251" s="100" t="e">
        <f>+[1]FISCALIZACIONES!Q252+[1]LICENCIAS!Q252+[1]PERMISO!Q252+[1]REGISTRO!Q252+[1]CERTIFICADOS!Q252</f>
        <v>#REF!</v>
      </c>
      <c r="R251" s="100" t="e">
        <f>+[1]FISCALIZACIONES!R252+[1]LICENCIAS!R252+[1]PERMISO!R252+[1]REGISTRO!R252+[1]CERTIFICADOS!R252</f>
        <v>#REF!</v>
      </c>
      <c r="S251" s="100" t="e">
        <f>+[1]FISCALIZACIONES!S252+[1]LICENCIAS!S252+[1]PERMISO!S252+[1]REGISTRO!S252+[1]CERTIFICADOS!S252</f>
        <v>#REF!</v>
      </c>
      <c r="T251" s="100" t="e">
        <f>+[1]FISCALIZACIONES!T252+[1]LICENCIAS!T252+[1]PERMISO!T252+[1]REGISTRO!T252+[1]CERTIFICADOS!T252</f>
        <v>#REF!</v>
      </c>
      <c r="U251" s="100" t="e">
        <f>+[1]FISCALIZACIONES!U252+[1]LICENCIAS!U252+[1]PERMISO!U252+[1]REGISTRO!U252+[1]CERTIFICADOS!U252</f>
        <v>#REF!</v>
      </c>
      <c r="V251" s="100" t="e">
        <f>+[1]FISCALIZACIONES!V252+[1]LICENCIAS!V252+[1]PERMISO!V252+[1]REGISTRO!V252+[1]CERTIFICADOS!V252</f>
        <v>#REF!</v>
      </c>
      <c r="W251" s="100" t="e">
        <f>+[1]FISCALIZACIONES!W252+[1]LICENCIAS!W252+[1]PERMISO!W252+[1]REGISTRO!W252+[1]CERTIFICADOS!W252</f>
        <v>#REF!</v>
      </c>
      <c r="X251" s="100" t="e">
        <f>+[1]FISCALIZACIONES!X252+[1]LICENCIAS!X252+[1]PERMISO!X252+[1]REGISTRO!X252+[1]CERTIFICADOS!X252</f>
        <v>#REF!</v>
      </c>
      <c r="Y251" s="100" t="e">
        <f>+[1]FISCALIZACIONES!Y252+[1]LICENCIAS!Y252+[1]PERMISO!Y252+[1]REGISTRO!Y252+[1]CERTIFICADOS!Y252</f>
        <v>#REF!</v>
      </c>
      <c r="Z251" s="100" t="e">
        <f>+[1]FISCALIZACIONES!Z252+[1]LICENCIAS!Z252+[1]PERMISO!Z252+[1]REGISTRO!Z252+[1]CERTIFICADOS!Z252</f>
        <v>#REF!</v>
      </c>
      <c r="AA251" s="101" t="e">
        <f t="shared" si="98"/>
        <v>#REF!</v>
      </c>
      <c r="AB251" s="101" t="e">
        <f t="shared" si="99"/>
        <v>#REF!</v>
      </c>
      <c r="AC251" s="102" t="e">
        <f t="shared" si="100"/>
        <v>#REF!</v>
      </c>
      <c r="AD251" s="102" t="e">
        <f t="shared" si="101"/>
        <v>#REF!</v>
      </c>
      <c r="AE251" s="102" t="e">
        <f t="shared" si="102"/>
        <v>#REF!</v>
      </c>
      <c r="AF251" s="102" t="e">
        <f t="shared" si="103"/>
        <v>#REF!</v>
      </c>
      <c r="AG251" s="102" t="e">
        <f t="shared" si="104"/>
        <v>#REF!</v>
      </c>
      <c r="AH251" s="102" t="e">
        <f t="shared" si="105"/>
        <v>#REF!</v>
      </c>
      <c r="AI251" s="103" t="e">
        <f t="shared" si="106"/>
        <v>#REF!</v>
      </c>
      <c r="AJ251" s="103" t="e">
        <f t="shared" si="107"/>
        <v>#REF!</v>
      </c>
      <c r="AK251" s="103" t="e">
        <f t="shared" si="108"/>
        <v>#REF!</v>
      </c>
      <c r="AL251" s="103" t="e">
        <f t="shared" si="109"/>
        <v>#REF!</v>
      </c>
      <c r="AM251" s="103" t="e">
        <f t="shared" si="110"/>
        <v>#REF!</v>
      </c>
      <c r="AN251" s="103" t="e">
        <f t="shared" si="111"/>
        <v>#REF!</v>
      </c>
      <c r="AO251" s="103" t="e">
        <f t="shared" si="112"/>
        <v>#REF!</v>
      </c>
      <c r="AP251" s="103" t="e">
        <f t="shared" si="113"/>
        <v>#REF!</v>
      </c>
      <c r="AQ251" s="103" t="e">
        <f t="shared" si="114"/>
        <v>#REF!</v>
      </c>
      <c r="AR251" s="103" t="e">
        <f t="shared" si="115"/>
        <v>#REF!</v>
      </c>
      <c r="AS251" s="103" t="e">
        <f t="shared" si="116"/>
        <v>#REF!</v>
      </c>
      <c r="AT251" s="103" t="e">
        <f t="shared" si="117"/>
        <v>#REF!</v>
      </c>
      <c r="AU251" s="103" t="e">
        <f t="shared" si="118"/>
        <v>#REF!</v>
      </c>
      <c r="AV251" s="103" t="e">
        <f t="shared" si="119"/>
        <v>#REF!</v>
      </c>
      <c r="AW251" s="103" t="e">
        <f t="shared" si="120"/>
        <v>#REF!</v>
      </c>
      <c r="AX251" s="103" t="e">
        <f t="shared" si="121"/>
        <v>#REF!</v>
      </c>
      <c r="AY251" s="103" t="e">
        <f t="shared" si="122"/>
        <v>#REF!</v>
      </c>
      <c r="AZ251" s="103" t="e">
        <f t="shared" si="123"/>
        <v>#REF!</v>
      </c>
      <c r="BA251" s="103" t="e">
        <f t="shared" si="124"/>
        <v>#REF!</v>
      </c>
      <c r="BB251" s="103" t="e">
        <f t="shared" si="125"/>
        <v>#REF!</v>
      </c>
      <c r="BC251" s="103" t="e">
        <f t="shared" si="126"/>
        <v>#REF!</v>
      </c>
      <c r="BD251" s="103" t="e">
        <f t="shared" si="127"/>
        <v>#REF!</v>
      </c>
      <c r="BE251" s="103" t="e">
        <f t="shared" si="128"/>
        <v>#REF!</v>
      </c>
    </row>
    <row r="252" spans="1:57">
      <c r="A252" s="289" t="s">
        <v>469</v>
      </c>
      <c r="B252" s="292" t="e">
        <f>SUM(D252:D254)</f>
        <v>#REF!</v>
      </c>
      <c r="C252" s="107" t="s">
        <v>470</v>
      </c>
      <c r="D252" s="114" t="e">
        <f t="shared" si="97"/>
        <v>#REF!</v>
      </c>
      <c r="E252" s="100" t="e">
        <f>+[1]FISCALIZACIONES!E253+[1]LICENCIAS!E253+[1]PERMISO!E253+[1]REGISTRO!E253+[1]CERTIFICADOS!E253</f>
        <v>#REF!</v>
      </c>
      <c r="F252" s="100" t="e">
        <f>+[1]FISCALIZACIONES!F253+[1]LICENCIAS!F253+[1]PERMISO!F253+[1]REGISTRO!F253+[1]CERTIFICADOS!F253</f>
        <v>#REF!</v>
      </c>
      <c r="G252" s="100" t="e">
        <f>+[1]FISCALIZACIONES!G253+[1]LICENCIAS!G253+[1]PERMISO!G253+[1]REGISTRO!G253+[1]CERTIFICADOS!G253</f>
        <v>#REF!</v>
      </c>
      <c r="H252" s="100" t="e">
        <f>+[1]FISCALIZACIONES!H253+[1]LICENCIAS!H253+[1]PERMISO!H253+[1]REGISTRO!H253+[1]CERTIFICADOS!H253</f>
        <v>#REF!</v>
      </c>
      <c r="I252" s="100" t="e">
        <f>+[1]FISCALIZACIONES!I253+[1]LICENCIAS!I253+[1]PERMISO!I253+[1]REGISTRO!I253+[1]CERTIFICADOS!I253</f>
        <v>#REF!</v>
      </c>
      <c r="J252" s="100" t="e">
        <f>+[1]FISCALIZACIONES!J253+[1]LICENCIAS!J253+[1]PERMISO!J253+[1]REGISTRO!J253+[1]CERTIFICADOS!J253</f>
        <v>#REF!</v>
      </c>
      <c r="K252" s="100" t="e">
        <f>+[1]FISCALIZACIONES!K253+[1]LICENCIAS!K253+[1]PERMISO!K253+[1]REGISTRO!K253+[1]CERTIFICADOS!K253</f>
        <v>#REF!</v>
      </c>
      <c r="L252" s="100" t="e">
        <f>+[1]FISCALIZACIONES!L253+[1]LICENCIAS!L253+[1]PERMISO!L253+[1]REGISTRO!L253+[1]CERTIFICADOS!L253</f>
        <v>#REF!</v>
      </c>
      <c r="M252" s="100" t="e">
        <f>+[1]FISCALIZACIONES!M253+[1]LICENCIAS!M253+[1]PERMISO!M253+[1]REGISTRO!M253+[1]CERTIFICADOS!M253</f>
        <v>#REF!</v>
      </c>
      <c r="N252" s="100" t="e">
        <f>+[1]FISCALIZACIONES!N253+[1]LICENCIAS!N253+[1]PERMISO!N253+[1]REGISTRO!N253+[1]CERTIFICADOS!N253</f>
        <v>#REF!</v>
      </c>
      <c r="O252" s="100" t="e">
        <f>+[1]FISCALIZACIONES!O253+[1]LICENCIAS!O253+[1]PERMISO!O253+[1]REGISTRO!O253+[1]CERTIFICADOS!O253</f>
        <v>#REF!</v>
      </c>
      <c r="P252" s="100" t="e">
        <f>+[1]FISCALIZACIONES!P253+[1]LICENCIAS!P253+[1]PERMISO!P253+[1]REGISTRO!P253+[1]CERTIFICADOS!P253</f>
        <v>#REF!</v>
      </c>
      <c r="Q252" s="100" t="e">
        <f>+[1]FISCALIZACIONES!Q253+[1]LICENCIAS!Q253+[1]PERMISO!Q253+[1]REGISTRO!Q253+[1]CERTIFICADOS!Q253</f>
        <v>#REF!</v>
      </c>
      <c r="R252" s="100" t="e">
        <f>+[1]FISCALIZACIONES!R253+[1]LICENCIAS!R253+[1]PERMISO!R253+[1]REGISTRO!R253+[1]CERTIFICADOS!R253</f>
        <v>#REF!</v>
      </c>
      <c r="S252" s="100" t="e">
        <f>+[1]FISCALIZACIONES!S253+[1]LICENCIAS!S253+[1]PERMISO!S253+[1]REGISTRO!S253+[1]CERTIFICADOS!S253</f>
        <v>#REF!</v>
      </c>
      <c r="T252" s="100" t="e">
        <f>+[1]FISCALIZACIONES!T253+[1]LICENCIAS!T253+[1]PERMISO!T253+[1]REGISTRO!T253+[1]CERTIFICADOS!T253</f>
        <v>#REF!</v>
      </c>
      <c r="U252" s="100" t="e">
        <f>+[1]FISCALIZACIONES!U253+[1]LICENCIAS!U253+[1]PERMISO!U253+[1]REGISTRO!U253+[1]CERTIFICADOS!U253</f>
        <v>#REF!</v>
      </c>
      <c r="V252" s="100" t="e">
        <f>+[1]FISCALIZACIONES!V253+[1]LICENCIAS!V253+[1]PERMISO!V253+[1]REGISTRO!V253+[1]CERTIFICADOS!V253</f>
        <v>#REF!</v>
      </c>
      <c r="W252" s="100" t="e">
        <f>+[1]FISCALIZACIONES!W253+[1]LICENCIAS!W253+[1]PERMISO!W253+[1]REGISTRO!W253+[1]CERTIFICADOS!W253</f>
        <v>#REF!</v>
      </c>
      <c r="X252" s="100" t="e">
        <f>+[1]FISCALIZACIONES!X253+[1]LICENCIAS!X253+[1]PERMISO!X253+[1]REGISTRO!X253+[1]CERTIFICADOS!X253</f>
        <v>#REF!</v>
      </c>
      <c r="Y252" s="100" t="e">
        <f>+[1]FISCALIZACIONES!Y253+[1]LICENCIAS!Y253+[1]PERMISO!Y253+[1]REGISTRO!Y253+[1]CERTIFICADOS!Y253</f>
        <v>#REF!</v>
      </c>
      <c r="Z252" s="100" t="e">
        <f>+[1]FISCALIZACIONES!Z253+[1]LICENCIAS!Z253+[1]PERMISO!Z253+[1]REGISTRO!Z253+[1]CERTIFICADOS!Z253</f>
        <v>#REF!</v>
      </c>
      <c r="AA252" s="101" t="e">
        <f t="shared" si="98"/>
        <v>#REF!</v>
      </c>
      <c r="AB252" s="101" t="e">
        <f t="shared" si="99"/>
        <v>#REF!</v>
      </c>
      <c r="AC252" s="102" t="e">
        <f t="shared" si="100"/>
        <v>#REF!</v>
      </c>
      <c r="AD252" s="102" t="e">
        <f t="shared" si="101"/>
        <v>#REF!</v>
      </c>
      <c r="AE252" s="102" t="e">
        <f t="shared" si="102"/>
        <v>#REF!</v>
      </c>
      <c r="AF252" s="102" t="e">
        <f t="shared" si="103"/>
        <v>#REF!</v>
      </c>
      <c r="AG252" s="102" t="e">
        <f t="shared" si="104"/>
        <v>#REF!</v>
      </c>
      <c r="AH252" s="102" t="e">
        <f t="shared" si="105"/>
        <v>#REF!</v>
      </c>
      <c r="AI252" s="103" t="e">
        <f t="shared" si="106"/>
        <v>#REF!</v>
      </c>
      <c r="AJ252" s="103" t="e">
        <f t="shared" si="107"/>
        <v>#REF!</v>
      </c>
      <c r="AK252" s="103" t="e">
        <f t="shared" si="108"/>
        <v>#REF!</v>
      </c>
      <c r="AL252" s="103" t="e">
        <f t="shared" si="109"/>
        <v>#REF!</v>
      </c>
      <c r="AM252" s="103" t="e">
        <f t="shared" si="110"/>
        <v>#REF!</v>
      </c>
      <c r="AN252" s="103" t="e">
        <f t="shared" si="111"/>
        <v>#REF!</v>
      </c>
      <c r="AO252" s="103" t="e">
        <f t="shared" si="112"/>
        <v>#REF!</v>
      </c>
      <c r="AP252" s="103" t="e">
        <f t="shared" si="113"/>
        <v>#REF!</v>
      </c>
      <c r="AQ252" s="103" t="e">
        <f t="shared" si="114"/>
        <v>#REF!</v>
      </c>
      <c r="AR252" s="103" t="e">
        <f t="shared" si="115"/>
        <v>#REF!</v>
      </c>
      <c r="AS252" s="103" t="e">
        <f t="shared" si="116"/>
        <v>#REF!</v>
      </c>
      <c r="AT252" s="103" t="e">
        <f t="shared" si="117"/>
        <v>#REF!</v>
      </c>
      <c r="AU252" s="103" t="e">
        <f t="shared" si="118"/>
        <v>#REF!</v>
      </c>
      <c r="AV252" s="103" t="e">
        <f t="shared" si="119"/>
        <v>#REF!</v>
      </c>
      <c r="AW252" s="103" t="e">
        <f t="shared" si="120"/>
        <v>#REF!</v>
      </c>
      <c r="AX252" s="103" t="e">
        <f t="shared" si="121"/>
        <v>#REF!</v>
      </c>
      <c r="AY252" s="103" t="e">
        <f t="shared" si="122"/>
        <v>#REF!</v>
      </c>
      <c r="AZ252" s="103" t="e">
        <f t="shared" si="123"/>
        <v>#REF!</v>
      </c>
      <c r="BA252" s="103" t="e">
        <f t="shared" si="124"/>
        <v>#REF!</v>
      </c>
      <c r="BB252" s="103" t="e">
        <f t="shared" si="125"/>
        <v>#REF!</v>
      </c>
      <c r="BC252" s="103" t="e">
        <f t="shared" si="126"/>
        <v>#REF!</v>
      </c>
      <c r="BD252" s="103" t="e">
        <f t="shared" si="127"/>
        <v>#REF!</v>
      </c>
      <c r="BE252" s="103" t="e">
        <f t="shared" si="128"/>
        <v>#REF!</v>
      </c>
    </row>
    <row r="253" spans="1:57">
      <c r="A253" s="290"/>
      <c r="B253" s="293"/>
      <c r="C253" s="107" t="s">
        <v>471</v>
      </c>
      <c r="D253" s="114" t="e">
        <f t="shared" si="97"/>
        <v>#REF!</v>
      </c>
      <c r="E253" s="100" t="e">
        <f>+[1]FISCALIZACIONES!E254+[1]LICENCIAS!E254+[1]PERMISO!E254+[1]REGISTRO!E254+[1]CERTIFICADOS!E254</f>
        <v>#REF!</v>
      </c>
      <c r="F253" s="100" t="e">
        <f>+[1]FISCALIZACIONES!F254+[1]LICENCIAS!F254+[1]PERMISO!F254+[1]REGISTRO!F254+[1]CERTIFICADOS!F254</f>
        <v>#REF!</v>
      </c>
      <c r="G253" s="100" t="e">
        <f>+[1]FISCALIZACIONES!G254+[1]LICENCIAS!G254+[1]PERMISO!G254+[1]REGISTRO!G254+[1]CERTIFICADOS!G254</f>
        <v>#REF!</v>
      </c>
      <c r="H253" s="100" t="e">
        <f>+[1]FISCALIZACIONES!H254+[1]LICENCIAS!H254+[1]PERMISO!H254+[1]REGISTRO!H254+[1]CERTIFICADOS!H254</f>
        <v>#REF!</v>
      </c>
      <c r="I253" s="100" t="e">
        <f>+[1]FISCALIZACIONES!I254+[1]LICENCIAS!I254+[1]PERMISO!I254+[1]REGISTRO!I254+[1]CERTIFICADOS!I254</f>
        <v>#REF!</v>
      </c>
      <c r="J253" s="100" t="e">
        <f>+[1]FISCALIZACIONES!J254+[1]LICENCIAS!J254+[1]PERMISO!J254+[1]REGISTRO!J254+[1]CERTIFICADOS!J254</f>
        <v>#REF!</v>
      </c>
      <c r="K253" s="100" t="e">
        <f>+[1]FISCALIZACIONES!K254+[1]LICENCIAS!K254+[1]PERMISO!K254+[1]REGISTRO!K254+[1]CERTIFICADOS!K254</f>
        <v>#REF!</v>
      </c>
      <c r="L253" s="100" t="e">
        <f>+[1]FISCALIZACIONES!L254+[1]LICENCIAS!L254+[1]PERMISO!L254+[1]REGISTRO!L254+[1]CERTIFICADOS!L254</f>
        <v>#REF!</v>
      </c>
      <c r="M253" s="100" t="e">
        <f>+[1]FISCALIZACIONES!M254+[1]LICENCIAS!M254+[1]PERMISO!M254+[1]REGISTRO!M254+[1]CERTIFICADOS!M254</f>
        <v>#REF!</v>
      </c>
      <c r="N253" s="100" t="e">
        <f>+[1]FISCALIZACIONES!N254+[1]LICENCIAS!N254+[1]PERMISO!N254+[1]REGISTRO!N254+[1]CERTIFICADOS!N254</f>
        <v>#REF!</v>
      </c>
      <c r="O253" s="100" t="e">
        <f>+[1]FISCALIZACIONES!O254+[1]LICENCIAS!O254+[1]PERMISO!O254+[1]REGISTRO!O254+[1]CERTIFICADOS!O254</f>
        <v>#REF!</v>
      </c>
      <c r="P253" s="100" t="e">
        <f>+[1]FISCALIZACIONES!P254+[1]LICENCIAS!P254+[1]PERMISO!P254+[1]REGISTRO!P254+[1]CERTIFICADOS!P254</f>
        <v>#REF!</v>
      </c>
      <c r="Q253" s="100" t="e">
        <f>+[1]FISCALIZACIONES!Q254+[1]LICENCIAS!Q254+[1]PERMISO!Q254+[1]REGISTRO!Q254+[1]CERTIFICADOS!Q254</f>
        <v>#REF!</v>
      </c>
      <c r="R253" s="100" t="e">
        <f>+[1]FISCALIZACIONES!R254+[1]LICENCIAS!R254+[1]PERMISO!R254+[1]REGISTRO!R254+[1]CERTIFICADOS!R254</f>
        <v>#REF!</v>
      </c>
      <c r="S253" s="100" t="e">
        <f>+[1]FISCALIZACIONES!S254+[1]LICENCIAS!S254+[1]PERMISO!S254+[1]REGISTRO!S254+[1]CERTIFICADOS!S254</f>
        <v>#REF!</v>
      </c>
      <c r="T253" s="100" t="e">
        <f>+[1]FISCALIZACIONES!T254+[1]LICENCIAS!T254+[1]PERMISO!T254+[1]REGISTRO!T254+[1]CERTIFICADOS!T254</f>
        <v>#REF!</v>
      </c>
      <c r="U253" s="100" t="e">
        <f>+[1]FISCALIZACIONES!U254+[1]LICENCIAS!U254+[1]PERMISO!U254+[1]REGISTRO!U254+[1]CERTIFICADOS!U254</f>
        <v>#REF!</v>
      </c>
      <c r="V253" s="100" t="e">
        <f>+[1]FISCALIZACIONES!V254+[1]LICENCIAS!V254+[1]PERMISO!V254+[1]REGISTRO!V254+[1]CERTIFICADOS!V254</f>
        <v>#REF!</v>
      </c>
      <c r="W253" s="100" t="e">
        <f>+[1]FISCALIZACIONES!W254+[1]LICENCIAS!W254+[1]PERMISO!W254+[1]REGISTRO!W254+[1]CERTIFICADOS!W254</f>
        <v>#REF!</v>
      </c>
      <c r="X253" s="100" t="e">
        <f>+[1]FISCALIZACIONES!X254+[1]LICENCIAS!X254+[1]PERMISO!X254+[1]REGISTRO!X254+[1]CERTIFICADOS!X254</f>
        <v>#REF!</v>
      </c>
      <c r="Y253" s="100" t="e">
        <f>+[1]FISCALIZACIONES!Y254+[1]LICENCIAS!Y254+[1]PERMISO!Y254+[1]REGISTRO!Y254+[1]CERTIFICADOS!Y254</f>
        <v>#REF!</v>
      </c>
      <c r="Z253" s="100" t="e">
        <f>+[1]FISCALIZACIONES!Z254+[1]LICENCIAS!Z254+[1]PERMISO!Z254+[1]REGISTRO!Z254+[1]CERTIFICADOS!Z254</f>
        <v>#REF!</v>
      </c>
      <c r="AA253" s="101" t="e">
        <f t="shared" si="98"/>
        <v>#REF!</v>
      </c>
      <c r="AB253" s="101" t="e">
        <f t="shared" si="99"/>
        <v>#REF!</v>
      </c>
      <c r="AC253" s="102" t="e">
        <f t="shared" si="100"/>
        <v>#REF!</v>
      </c>
      <c r="AD253" s="102" t="e">
        <f t="shared" si="101"/>
        <v>#REF!</v>
      </c>
      <c r="AE253" s="102" t="e">
        <f t="shared" si="102"/>
        <v>#REF!</v>
      </c>
      <c r="AF253" s="102" t="e">
        <f t="shared" si="103"/>
        <v>#REF!</v>
      </c>
      <c r="AG253" s="102" t="e">
        <f t="shared" si="104"/>
        <v>#REF!</v>
      </c>
      <c r="AH253" s="102" t="e">
        <f t="shared" si="105"/>
        <v>#REF!</v>
      </c>
      <c r="AI253" s="103" t="e">
        <f t="shared" si="106"/>
        <v>#REF!</v>
      </c>
      <c r="AJ253" s="103" t="e">
        <f t="shared" si="107"/>
        <v>#REF!</v>
      </c>
      <c r="AK253" s="103" t="e">
        <f t="shared" si="108"/>
        <v>#REF!</v>
      </c>
      <c r="AL253" s="103" t="e">
        <f t="shared" si="109"/>
        <v>#REF!</v>
      </c>
      <c r="AM253" s="103" t="e">
        <f t="shared" si="110"/>
        <v>#REF!</v>
      </c>
      <c r="AN253" s="103" t="e">
        <f t="shared" si="111"/>
        <v>#REF!</v>
      </c>
      <c r="AO253" s="103" t="e">
        <f t="shared" si="112"/>
        <v>#REF!</v>
      </c>
      <c r="AP253" s="103" t="e">
        <f t="shared" si="113"/>
        <v>#REF!</v>
      </c>
      <c r="AQ253" s="103" t="e">
        <f t="shared" si="114"/>
        <v>#REF!</v>
      </c>
      <c r="AR253" s="103" t="e">
        <f t="shared" si="115"/>
        <v>#REF!</v>
      </c>
      <c r="AS253" s="103" t="e">
        <f t="shared" si="116"/>
        <v>#REF!</v>
      </c>
      <c r="AT253" s="103" t="e">
        <f t="shared" si="117"/>
        <v>#REF!</v>
      </c>
      <c r="AU253" s="103" t="e">
        <f t="shared" si="118"/>
        <v>#REF!</v>
      </c>
      <c r="AV253" s="103" t="e">
        <f t="shared" si="119"/>
        <v>#REF!</v>
      </c>
      <c r="AW253" s="103" t="e">
        <f t="shared" si="120"/>
        <v>#REF!</v>
      </c>
      <c r="AX253" s="103" t="e">
        <f t="shared" si="121"/>
        <v>#REF!</v>
      </c>
      <c r="AY253" s="103" t="e">
        <f t="shared" si="122"/>
        <v>#REF!</v>
      </c>
      <c r="AZ253" s="103" t="e">
        <f t="shared" si="123"/>
        <v>#REF!</v>
      </c>
      <c r="BA253" s="103" t="e">
        <f t="shared" si="124"/>
        <v>#REF!</v>
      </c>
      <c r="BB253" s="103" t="e">
        <f t="shared" si="125"/>
        <v>#REF!</v>
      </c>
      <c r="BC253" s="103" t="e">
        <f t="shared" si="126"/>
        <v>#REF!</v>
      </c>
      <c r="BD253" s="103" t="e">
        <f t="shared" si="127"/>
        <v>#REF!</v>
      </c>
      <c r="BE253" s="103" t="e">
        <f t="shared" si="128"/>
        <v>#REF!</v>
      </c>
    </row>
    <row r="254" spans="1:57">
      <c r="A254" s="291"/>
      <c r="B254" s="294"/>
      <c r="C254" s="107" t="s">
        <v>472</v>
      </c>
      <c r="D254" s="114" t="e">
        <f t="shared" si="97"/>
        <v>#REF!</v>
      </c>
      <c r="E254" s="100" t="e">
        <f>+[1]FISCALIZACIONES!E255+[1]LICENCIAS!E255+[1]PERMISO!E255+[1]REGISTRO!E255+[1]CERTIFICADOS!E255</f>
        <v>#REF!</v>
      </c>
      <c r="F254" s="100" t="e">
        <f>+[1]FISCALIZACIONES!F255+[1]LICENCIAS!F255+[1]PERMISO!F255+[1]REGISTRO!F255+[1]CERTIFICADOS!F255</f>
        <v>#REF!</v>
      </c>
      <c r="G254" s="100" t="e">
        <f>+[1]FISCALIZACIONES!G255+[1]LICENCIAS!G255+[1]PERMISO!G255+[1]REGISTRO!G255+[1]CERTIFICADOS!G255</f>
        <v>#REF!</v>
      </c>
      <c r="H254" s="100" t="e">
        <f>+[1]FISCALIZACIONES!H255+[1]LICENCIAS!H255+[1]PERMISO!H255+[1]REGISTRO!H255+[1]CERTIFICADOS!H255</f>
        <v>#REF!</v>
      </c>
      <c r="I254" s="100" t="e">
        <f>+[1]FISCALIZACIONES!I255+[1]LICENCIAS!I255+[1]PERMISO!I255+[1]REGISTRO!I255+[1]CERTIFICADOS!I255</f>
        <v>#REF!</v>
      </c>
      <c r="J254" s="100" t="e">
        <f>+[1]FISCALIZACIONES!J255+[1]LICENCIAS!J255+[1]PERMISO!J255+[1]REGISTRO!J255+[1]CERTIFICADOS!J255</f>
        <v>#REF!</v>
      </c>
      <c r="K254" s="100" t="e">
        <f>+[1]FISCALIZACIONES!K255+[1]LICENCIAS!K255+[1]PERMISO!K255+[1]REGISTRO!K255+[1]CERTIFICADOS!K255</f>
        <v>#REF!</v>
      </c>
      <c r="L254" s="100" t="e">
        <f>+[1]FISCALIZACIONES!L255+[1]LICENCIAS!L255+[1]PERMISO!L255+[1]REGISTRO!L255+[1]CERTIFICADOS!L255</f>
        <v>#REF!</v>
      </c>
      <c r="M254" s="100" t="e">
        <f>+[1]FISCALIZACIONES!M255+[1]LICENCIAS!M255+[1]PERMISO!M255+[1]REGISTRO!M255+[1]CERTIFICADOS!M255</f>
        <v>#REF!</v>
      </c>
      <c r="N254" s="100" t="e">
        <f>+[1]FISCALIZACIONES!N255+[1]LICENCIAS!N255+[1]PERMISO!N255+[1]REGISTRO!N255+[1]CERTIFICADOS!N255</f>
        <v>#REF!</v>
      </c>
      <c r="O254" s="100" t="e">
        <f>+[1]FISCALIZACIONES!O255+[1]LICENCIAS!O255+[1]PERMISO!O255+[1]REGISTRO!O255+[1]CERTIFICADOS!O255</f>
        <v>#REF!</v>
      </c>
      <c r="P254" s="100" t="e">
        <f>+[1]FISCALIZACIONES!P255+[1]LICENCIAS!P255+[1]PERMISO!P255+[1]REGISTRO!P255+[1]CERTIFICADOS!P255</f>
        <v>#REF!</v>
      </c>
      <c r="Q254" s="100" t="e">
        <f>+[1]FISCALIZACIONES!Q255+[1]LICENCIAS!Q255+[1]PERMISO!Q255+[1]REGISTRO!Q255+[1]CERTIFICADOS!Q255</f>
        <v>#REF!</v>
      </c>
      <c r="R254" s="100" t="e">
        <f>+[1]FISCALIZACIONES!R255+[1]LICENCIAS!R255+[1]PERMISO!R255+[1]REGISTRO!R255+[1]CERTIFICADOS!R255</f>
        <v>#REF!</v>
      </c>
      <c r="S254" s="100" t="e">
        <f>+[1]FISCALIZACIONES!S255+[1]LICENCIAS!S255+[1]PERMISO!S255+[1]REGISTRO!S255+[1]CERTIFICADOS!S255</f>
        <v>#REF!</v>
      </c>
      <c r="T254" s="100" t="e">
        <f>+[1]FISCALIZACIONES!T255+[1]LICENCIAS!T255+[1]PERMISO!T255+[1]REGISTRO!T255+[1]CERTIFICADOS!T255</f>
        <v>#REF!</v>
      </c>
      <c r="U254" s="100" t="e">
        <f>+[1]FISCALIZACIONES!U255+[1]LICENCIAS!U255+[1]PERMISO!U255+[1]REGISTRO!U255+[1]CERTIFICADOS!U255</f>
        <v>#REF!</v>
      </c>
      <c r="V254" s="100" t="e">
        <f>+[1]FISCALIZACIONES!V255+[1]LICENCIAS!V255+[1]PERMISO!V255+[1]REGISTRO!V255+[1]CERTIFICADOS!V255</f>
        <v>#REF!</v>
      </c>
      <c r="W254" s="100" t="e">
        <f>+[1]FISCALIZACIONES!W255+[1]LICENCIAS!W255+[1]PERMISO!W255+[1]REGISTRO!W255+[1]CERTIFICADOS!W255</f>
        <v>#REF!</v>
      </c>
      <c r="X254" s="100" t="e">
        <f>+[1]FISCALIZACIONES!X255+[1]LICENCIAS!X255+[1]PERMISO!X255+[1]REGISTRO!X255+[1]CERTIFICADOS!X255</f>
        <v>#REF!</v>
      </c>
      <c r="Y254" s="100" t="e">
        <f>+[1]FISCALIZACIONES!Y255+[1]LICENCIAS!Y255+[1]PERMISO!Y255+[1]REGISTRO!Y255+[1]CERTIFICADOS!Y255</f>
        <v>#REF!</v>
      </c>
      <c r="Z254" s="100" t="e">
        <f>+[1]FISCALIZACIONES!Z255+[1]LICENCIAS!Z255+[1]PERMISO!Z255+[1]REGISTRO!Z255+[1]CERTIFICADOS!Z255</f>
        <v>#REF!</v>
      </c>
      <c r="AA254" s="101" t="e">
        <f t="shared" si="98"/>
        <v>#REF!</v>
      </c>
      <c r="AB254" s="101" t="e">
        <f t="shared" si="99"/>
        <v>#REF!</v>
      </c>
      <c r="AC254" s="102" t="e">
        <f t="shared" si="100"/>
        <v>#REF!</v>
      </c>
      <c r="AD254" s="102" t="e">
        <f t="shared" si="101"/>
        <v>#REF!</v>
      </c>
      <c r="AE254" s="102" t="e">
        <f t="shared" si="102"/>
        <v>#REF!</v>
      </c>
      <c r="AF254" s="102" t="e">
        <f t="shared" si="103"/>
        <v>#REF!</v>
      </c>
      <c r="AG254" s="102" t="e">
        <f t="shared" si="104"/>
        <v>#REF!</v>
      </c>
      <c r="AH254" s="102" t="e">
        <f t="shared" si="105"/>
        <v>#REF!</v>
      </c>
      <c r="AI254" s="103" t="e">
        <f t="shared" si="106"/>
        <v>#REF!</v>
      </c>
      <c r="AJ254" s="103" t="e">
        <f t="shared" si="107"/>
        <v>#REF!</v>
      </c>
      <c r="AK254" s="103" t="e">
        <f t="shared" si="108"/>
        <v>#REF!</v>
      </c>
      <c r="AL254" s="103" t="e">
        <f t="shared" si="109"/>
        <v>#REF!</v>
      </c>
      <c r="AM254" s="103" t="e">
        <f t="shared" si="110"/>
        <v>#REF!</v>
      </c>
      <c r="AN254" s="103" t="e">
        <f t="shared" si="111"/>
        <v>#REF!</v>
      </c>
      <c r="AO254" s="103" t="e">
        <f t="shared" si="112"/>
        <v>#REF!</v>
      </c>
      <c r="AP254" s="103" t="e">
        <f t="shared" si="113"/>
        <v>#REF!</v>
      </c>
      <c r="AQ254" s="103" t="e">
        <f t="shared" si="114"/>
        <v>#REF!</v>
      </c>
      <c r="AR254" s="103" t="e">
        <f t="shared" si="115"/>
        <v>#REF!</v>
      </c>
      <c r="AS254" s="103" t="e">
        <f t="shared" si="116"/>
        <v>#REF!</v>
      </c>
      <c r="AT254" s="103" t="e">
        <f t="shared" si="117"/>
        <v>#REF!</v>
      </c>
      <c r="AU254" s="103" t="e">
        <f t="shared" si="118"/>
        <v>#REF!</v>
      </c>
      <c r="AV254" s="103" t="e">
        <f t="shared" si="119"/>
        <v>#REF!</v>
      </c>
      <c r="AW254" s="103" t="e">
        <f t="shared" si="120"/>
        <v>#REF!</v>
      </c>
      <c r="AX254" s="103" t="e">
        <f t="shared" si="121"/>
        <v>#REF!</v>
      </c>
      <c r="AY254" s="103" t="e">
        <f t="shared" si="122"/>
        <v>#REF!</v>
      </c>
      <c r="AZ254" s="103" t="e">
        <f t="shared" si="123"/>
        <v>#REF!</v>
      </c>
      <c r="BA254" s="103" t="e">
        <f t="shared" si="124"/>
        <v>#REF!</v>
      </c>
      <c r="BB254" s="103" t="e">
        <f t="shared" si="125"/>
        <v>#REF!</v>
      </c>
      <c r="BC254" s="103" t="e">
        <f t="shared" si="126"/>
        <v>#REF!</v>
      </c>
      <c r="BD254" s="103" t="e">
        <f t="shared" si="127"/>
        <v>#REF!</v>
      </c>
      <c r="BE254" s="103" t="e">
        <f t="shared" si="128"/>
        <v>#REF!</v>
      </c>
    </row>
    <row r="255" spans="1:57">
      <c r="A255" s="289" t="s">
        <v>473</v>
      </c>
      <c r="B255" s="295" t="e">
        <f>SUM(D255:D258)</f>
        <v>#REF!</v>
      </c>
      <c r="C255" s="107" t="s">
        <v>474</v>
      </c>
      <c r="D255" s="114" t="e">
        <f t="shared" si="97"/>
        <v>#REF!</v>
      </c>
      <c r="E255" s="100" t="e">
        <f>+[1]FISCALIZACIONES!E256+[1]LICENCIAS!E256+[1]PERMISO!E256+[1]REGISTRO!E256+[1]CERTIFICADOS!E256</f>
        <v>#REF!</v>
      </c>
      <c r="F255" s="100" t="e">
        <f>+[1]FISCALIZACIONES!F256+[1]LICENCIAS!F256+[1]PERMISO!F256+[1]REGISTRO!F256+[1]CERTIFICADOS!F256</f>
        <v>#REF!</v>
      </c>
      <c r="G255" s="100" t="e">
        <f>+[1]FISCALIZACIONES!G256+[1]LICENCIAS!G256+[1]PERMISO!G256+[1]REGISTRO!G256+[1]CERTIFICADOS!G256</f>
        <v>#REF!</v>
      </c>
      <c r="H255" s="100" t="e">
        <f>+[1]FISCALIZACIONES!H256+[1]LICENCIAS!H256+[1]PERMISO!H256+[1]REGISTRO!H256+[1]CERTIFICADOS!H256</f>
        <v>#REF!</v>
      </c>
      <c r="I255" s="100" t="e">
        <f>+[1]FISCALIZACIONES!I256+[1]LICENCIAS!I256+[1]PERMISO!I256+[1]REGISTRO!I256+[1]CERTIFICADOS!I256</f>
        <v>#REF!</v>
      </c>
      <c r="J255" s="100" t="e">
        <f>+[1]FISCALIZACIONES!J256+[1]LICENCIAS!J256+[1]PERMISO!J256+[1]REGISTRO!J256+[1]CERTIFICADOS!J256</f>
        <v>#REF!</v>
      </c>
      <c r="K255" s="100" t="e">
        <f>+[1]FISCALIZACIONES!K256+[1]LICENCIAS!K256+[1]PERMISO!K256+[1]REGISTRO!K256+[1]CERTIFICADOS!K256</f>
        <v>#REF!</v>
      </c>
      <c r="L255" s="100" t="e">
        <f>+[1]FISCALIZACIONES!L256+[1]LICENCIAS!L256+[1]PERMISO!L256+[1]REGISTRO!L256+[1]CERTIFICADOS!L256</f>
        <v>#REF!</v>
      </c>
      <c r="M255" s="100" t="e">
        <f>+[1]FISCALIZACIONES!M256+[1]LICENCIAS!M256+[1]PERMISO!M256+[1]REGISTRO!M256+[1]CERTIFICADOS!M256</f>
        <v>#REF!</v>
      </c>
      <c r="N255" s="100" t="e">
        <f>+[1]FISCALIZACIONES!N256+[1]LICENCIAS!N256+[1]PERMISO!N256+[1]REGISTRO!N256+[1]CERTIFICADOS!N256</f>
        <v>#REF!</v>
      </c>
      <c r="O255" s="100" t="e">
        <f>+[1]FISCALIZACIONES!O256+[1]LICENCIAS!O256+[1]PERMISO!O256+[1]REGISTRO!O256+[1]CERTIFICADOS!O256</f>
        <v>#REF!</v>
      </c>
      <c r="P255" s="100" t="e">
        <f>+[1]FISCALIZACIONES!P256+[1]LICENCIAS!P256+[1]PERMISO!P256+[1]REGISTRO!P256+[1]CERTIFICADOS!P256</f>
        <v>#REF!</v>
      </c>
      <c r="Q255" s="100" t="e">
        <f>+[1]FISCALIZACIONES!Q256+[1]LICENCIAS!Q256+[1]PERMISO!Q256+[1]REGISTRO!Q256+[1]CERTIFICADOS!Q256</f>
        <v>#REF!</v>
      </c>
      <c r="R255" s="100" t="e">
        <f>+[1]FISCALIZACIONES!R256+[1]LICENCIAS!R256+[1]PERMISO!R256+[1]REGISTRO!R256+[1]CERTIFICADOS!R256</f>
        <v>#REF!</v>
      </c>
      <c r="S255" s="100" t="e">
        <f>+[1]FISCALIZACIONES!S256+[1]LICENCIAS!S256+[1]PERMISO!S256+[1]REGISTRO!S256+[1]CERTIFICADOS!S256</f>
        <v>#REF!</v>
      </c>
      <c r="T255" s="100" t="e">
        <f>+[1]FISCALIZACIONES!T256+[1]LICENCIAS!T256+[1]PERMISO!T256+[1]REGISTRO!T256+[1]CERTIFICADOS!T256</f>
        <v>#REF!</v>
      </c>
      <c r="U255" s="100" t="e">
        <f>+[1]FISCALIZACIONES!U256+[1]LICENCIAS!U256+[1]PERMISO!U256+[1]REGISTRO!U256+[1]CERTIFICADOS!U256</f>
        <v>#REF!</v>
      </c>
      <c r="V255" s="100" t="e">
        <f>+[1]FISCALIZACIONES!V256+[1]LICENCIAS!V256+[1]PERMISO!V256+[1]REGISTRO!V256+[1]CERTIFICADOS!V256</f>
        <v>#REF!</v>
      </c>
      <c r="W255" s="100" t="e">
        <f>+[1]FISCALIZACIONES!W256+[1]LICENCIAS!W256+[1]PERMISO!W256+[1]REGISTRO!W256+[1]CERTIFICADOS!W256</f>
        <v>#REF!</v>
      </c>
      <c r="X255" s="100" t="e">
        <f>+[1]FISCALIZACIONES!X256+[1]LICENCIAS!X256+[1]PERMISO!X256+[1]REGISTRO!X256+[1]CERTIFICADOS!X256</f>
        <v>#REF!</v>
      </c>
      <c r="Y255" s="100" t="e">
        <f>+[1]FISCALIZACIONES!Y256+[1]LICENCIAS!Y256+[1]PERMISO!Y256+[1]REGISTRO!Y256+[1]CERTIFICADOS!Y256</f>
        <v>#REF!</v>
      </c>
      <c r="Z255" s="100" t="e">
        <f>+[1]FISCALIZACIONES!Z256+[1]LICENCIAS!Z256+[1]PERMISO!Z256+[1]REGISTRO!Z256+[1]CERTIFICADOS!Z256</f>
        <v>#REF!</v>
      </c>
      <c r="AA255" s="101" t="e">
        <f t="shared" si="98"/>
        <v>#REF!</v>
      </c>
      <c r="AB255" s="101" t="e">
        <f t="shared" si="99"/>
        <v>#REF!</v>
      </c>
      <c r="AC255" s="102" t="e">
        <f t="shared" si="100"/>
        <v>#REF!</v>
      </c>
      <c r="AD255" s="102" t="e">
        <f t="shared" si="101"/>
        <v>#REF!</v>
      </c>
      <c r="AE255" s="102" t="e">
        <f t="shared" si="102"/>
        <v>#REF!</v>
      </c>
      <c r="AF255" s="102" t="e">
        <f t="shared" si="103"/>
        <v>#REF!</v>
      </c>
      <c r="AG255" s="102" t="e">
        <f t="shared" si="104"/>
        <v>#REF!</v>
      </c>
      <c r="AH255" s="102" t="e">
        <f t="shared" si="105"/>
        <v>#REF!</v>
      </c>
      <c r="AI255" s="103" t="e">
        <f t="shared" si="106"/>
        <v>#REF!</v>
      </c>
      <c r="AJ255" s="103" t="e">
        <f t="shared" si="107"/>
        <v>#REF!</v>
      </c>
      <c r="AK255" s="103" t="e">
        <f t="shared" si="108"/>
        <v>#REF!</v>
      </c>
      <c r="AL255" s="103" t="e">
        <f t="shared" si="109"/>
        <v>#REF!</v>
      </c>
      <c r="AM255" s="103" t="e">
        <f t="shared" si="110"/>
        <v>#REF!</v>
      </c>
      <c r="AN255" s="103" t="e">
        <f t="shared" si="111"/>
        <v>#REF!</v>
      </c>
      <c r="AO255" s="103" t="e">
        <f t="shared" si="112"/>
        <v>#REF!</v>
      </c>
      <c r="AP255" s="103" t="e">
        <f t="shared" si="113"/>
        <v>#REF!</v>
      </c>
      <c r="AQ255" s="103" t="e">
        <f t="shared" si="114"/>
        <v>#REF!</v>
      </c>
      <c r="AR255" s="103" t="e">
        <f t="shared" si="115"/>
        <v>#REF!</v>
      </c>
      <c r="AS255" s="103" t="e">
        <f t="shared" si="116"/>
        <v>#REF!</v>
      </c>
      <c r="AT255" s="103" t="e">
        <f t="shared" si="117"/>
        <v>#REF!</v>
      </c>
      <c r="AU255" s="103" t="e">
        <f t="shared" si="118"/>
        <v>#REF!</v>
      </c>
      <c r="AV255" s="103" t="e">
        <f t="shared" si="119"/>
        <v>#REF!</v>
      </c>
      <c r="AW255" s="103" t="e">
        <f t="shared" si="120"/>
        <v>#REF!</v>
      </c>
      <c r="AX255" s="103" t="e">
        <f t="shared" si="121"/>
        <v>#REF!</v>
      </c>
      <c r="AY255" s="103" t="e">
        <f t="shared" si="122"/>
        <v>#REF!</v>
      </c>
      <c r="AZ255" s="103" t="e">
        <f t="shared" si="123"/>
        <v>#REF!</v>
      </c>
      <c r="BA255" s="103" t="e">
        <f t="shared" si="124"/>
        <v>#REF!</v>
      </c>
      <c r="BB255" s="103" t="e">
        <f t="shared" si="125"/>
        <v>#REF!</v>
      </c>
      <c r="BC255" s="103" t="e">
        <f t="shared" si="126"/>
        <v>#REF!</v>
      </c>
      <c r="BD255" s="103" t="e">
        <f t="shared" si="127"/>
        <v>#REF!</v>
      </c>
      <c r="BE255" s="103" t="e">
        <f t="shared" si="128"/>
        <v>#REF!</v>
      </c>
    </row>
    <row r="256" spans="1:57">
      <c r="A256" s="290"/>
      <c r="B256" s="296"/>
      <c r="C256" s="107" t="s">
        <v>475</v>
      </c>
      <c r="D256" s="114" t="e">
        <f t="shared" si="97"/>
        <v>#REF!</v>
      </c>
      <c r="E256" s="100" t="e">
        <f>+[1]FISCALIZACIONES!E257+[1]LICENCIAS!E257+[1]PERMISO!E257+[1]REGISTRO!E257+[1]CERTIFICADOS!E257</f>
        <v>#REF!</v>
      </c>
      <c r="F256" s="100" t="e">
        <f>+[1]FISCALIZACIONES!F257+[1]LICENCIAS!F257+[1]PERMISO!F257+[1]REGISTRO!F257+[1]CERTIFICADOS!F257</f>
        <v>#REF!</v>
      </c>
      <c r="G256" s="100" t="e">
        <f>+[1]FISCALIZACIONES!G257+[1]LICENCIAS!G257+[1]PERMISO!G257+[1]REGISTRO!G257+[1]CERTIFICADOS!G257</f>
        <v>#REF!</v>
      </c>
      <c r="H256" s="100" t="e">
        <f>+[1]FISCALIZACIONES!H257+[1]LICENCIAS!H257+[1]PERMISO!H257+[1]REGISTRO!H257+[1]CERTIFICADOS!H257</f>
        <v>#REF!</v>
      </c>
      <c r="I256" s="100" t="e">
        <f>+[1]FISCALIZACIONES!I257+[1]LICENCIAS!I257+[1]PERMISO!I257+[1]REGISTRO!I257+[1]CERTIFICADOS!I257</f>
        <v>#REF!</v>
      </c>
      <c r="J256" s="100" t="e">
        <f>+[1]FISCALIZACIONES!J257+[1]LICENCIAS!J257+[1]PERMISO!J257+[1]REGISTRO!J257+[1]CERTIFICADOS!J257</f>
        <v>#REF!</v>
      </c>
      <c r="K256" s="100" t="e">
        <f>+[1]FISCALIZACIONES!K257+[1]LICENCIAS!K257+[1]PERMISO!K257+[1]REGISTRO!K257+[1]CERTIFICADOS!K257</f>
        <v>#REF!</v>
      </c>
      <c r="L256" s="100" t="e">
        <f>+[1]FISCALIZACIONES!L257+[1]LICENCIAS!L257+[1]PERMISO!L257+[1]REGISTRO!L257+[1]CERTIFICADOS!L257</f>
        <v>#REF!</v>
      </c>
      <c r="M256" s="100" t="e">
        <f>+[1]FISCALIZACIONES!M257+[1]LICENCIAS!M257+[1]PERMISO!M257+[1]REGISTRO!M257+[1]CERTIFICADOS!M257</f>
        <v>#REF!</v>
      </c>
      <c r="N256" s="100" t="e">
        <f>+[1]FISCALIZACIONES!N257+[1]LICENCIAS!N257+[1]PERMISO!N257+[1]REGISTRO!N257+[1]CERTIFICADOS!N257</f>
        <v>#REF!</v>
      </c>
      <c r="O256" s="100" t="e">
        <f>+[1]FISCALIZACIONES!O257+[1]LICENCIAS!O257+[1]PERMISO!O257+[1]REGISTRO!O257+[1]CERTIFICADOS!O257</f>
        <v>#REF!</v>
      </c>
      <c r="P256" s="100" t="e">
        <f>+[1]FISCALIZACIONES!P257+[1]LICENCIAS!P257+[1]PERMISO!P257+[1]REGISTRO!P257+[1]CERTIFICADOS!P257</f>
        <v>#REF!</v>
      </c>
      <c r="Q256" s="100" t="e">
        <f>+[1]FISCALIZACIONES!Q257+[1]LICENCIAS!Q257+[1]PERMISO!Q257+[1]REGISTRO!Q257+[1]CERTIFICADOS!Q257</f>
        <v>#REF!</v>
      </c>
      <c r="R256" s="100" t="e">
        <f>+[1]FISCALIZACIONES!R257+[1]LICENCIAS!R257+[1]PERMISO!R257+[1]REGISTRO!R257+[1]CERTIFICADOS!R257</f>
        <v>#REF!</v>
      </c>
      <c r="S256" s="100" t="e">
        <f>+[1]FISCALIZACIONES!S257+[1]LICENCIAS!S257+[1]PERMISO!S257+[1]REGISTRO!S257+[1]CERTIFICADOS!S257</f>
        <v>#REF!</v>
      </c>
      <c r="T256" s="100" t="e">
        <f>+[1]FISCALIZACIONES!T257+[1]LICENCIAS!T257+[1]PERMISO!T257+[1]REGISTRO!T257+[1]CERTIFICADOS!T257</f>
        <v>#REF!</v>
      </c>
      <c r="U256" s="100" t="e">
        <f>+[1]FISCALIZACIONES!U257+[1]LICENCIAS!U257+[1]PERMISO!U257+[1]REGISTRO!U257+[1]CERTIFICADOS!U257</f>
        <v>#REF!</v>
      </c>
      <c r="V256" s="100" t="e">
        <f>+[1]FISCALIZACIONES!V257+[1]LICENCIAS!V257+[1]PERMISO!V257+[1]REGISTRO!V257+[1]CERTIFICADOS!V257</f>
        <v>#REF!</v>
      </c>
      <c r="W256" s="100" t="e">
        <f>+[1]FISCALIZACIONES!W257+[1]LICENCIAS!W257+[1]PERMISO!W257+[1]REGISTRO!W257+[1]CERTIFICADOS!W257</f>
        <v>#REF!</v>
      </c>
      <c r="X256" s="100" t="e">
        <f>+[1]FISCALIZACIONES!X257+[1]LICENCIAS!X257+[1]PERMISO!X257+[1]REGISTRO!X257+[1]CERTIFICADOS!X257</f>
        <v>#REF!</v>
      </c>
      <c r="Y256" s="100" t="e">
        <f>+[1]FISCALIZACIONES!Y257+[1]LICENCIAS!Y257+[1]PERMISO!Y257+[1]REGISTRO!Y257+[1]CERTIFICADOS!Y257</f>
        <v>#REF!</v>
      </c>
      <c r="Z256" s="100" t="e">
        <f>+[1]FISCALIZACIONES!Z257+[1]LICENCIAS!Z257+[1]PERMISO!Z257+[1]REGISTRO!Z257+[1]CERTIFICADOS!Z257</f>
        <v>#REF!</v>
      </c>
      <c r="AA256" s="101" t="e">
        <f t="shared" si="98"/>
        <v>#REF!</v>
      </c>
      <c r="AB256" s="101" t="e">
        <f t="shared" si="99"/>
        <v>#REF!</v>
      </c>
      <c r="AC256" s="102" t="e">
        <f t="shared" si="100"/>
        <v>#REF!</v>
      </c>
      <c r="AD256" s="102" t="e">
        <f t="shared" si="101"/>
        <v>#REF!</v>
      </c>
      <c r="AE256" s="102" t="e">
        <f t="shared" si="102"/>
        <v>#REF!</v>
      </c>
      <c r="AF256" s="102" t="e">
        <f t="shared" si="103"/>
        <v>#REF!</v>
      </c>
      <c r="AG256" s="102" t="e">
        <f t="shared" si="104"/>
        <v>#REF!</v>
      </c>
      <c r="AH256" s="102" t="e">
        <f t="shared" si="105"/>
        <v>#REF!</v>
      </c>
      <c r="AI256" s="103" t="e">
        <f t="shared" si="106"/>
        <v>#REF!</v>
      </c>
      <c r="AJ256" s="103" t="e">
        <f t="shared" si="107"/>
        <v>#REF!</v>
      </c>
      <c r="AK256" s="103" t="e">
        <f t="shared" si="108"/>
        <v>#REF!</v>
      </c>
      <c r="AL256" s="103" t="e">
        <f t="shared" si="109"/>
        <v>#REF!</v>
      </c>
      <c r="AM256" s="103" t="e">
        <f t="shared" si="110"/>
        <v>#REF!</v>
      </c>
      <c r="AN256" s="103" t="e">
        <f t="shared" si="111"/>
        <v>#REF!</v>
      </c>
      <c r="AO256" s="103" t="e">
        <f t="shared" si="112"/>
        <v>#REF!</v>
      </c>
      <c r="AP256" s="103" t="e">
        <f t="shared" si="113"/>
        <v>#REF!</v>
      </c>
      <c r="AQ256" s="103" t="e">
        <f t="shared" si="114"/>
        <v>#REF!</v>
      </c>
      <c r="AR256" s="103" t="e">
        <f t="shared" si="115"/>
        <v>#REF!</v>
      </c>
      <c r="AS256" s="103" t="e">
        <f t="shared" si="116"/>
        <v>#REF!</v>
      </c>
      <c r="AT256" s="103" t="e">
        <f t="shared" si="117"/>
        <v>#REF!</v>
      </c>
      <c r="AU256" s="103" t="e">
        <f t="shared" si="118"/>
        <v>#REF!</v>
      </c>
      <c r="AV256" s="103" t="e">
        <f t="shared" si="119"/>
        <v>#REF!</v>
      </c>
      <c r="AW256" s="103" t="e">
        <f t="shared" si="120"/>
        <v>#REF!</v>
      </c>
      <c r="AX256" s="103" t="e">
        <f t="shared" si="121"/>
        <v>#REF!</v>
      </c>
      <c r="AY256" s="103" t="e">
        <f t="shared" si="122"/>
        <v>#REF!</v>
      </c>
      <c r="AZ256" s="103" t="e">
        <f t="shared" si="123"/>
        <v>#REF!</v>
      </c>
      <c r="BA256" s="103" t="e">
        <f t="shared" si="124"/>
        <v>#REF!</v>
      </c>
      <c r="BB256" s="103" t="e">
        <f t="shared" si="125"/>
        <v>#REF!</v>
      </c>
      <c r="BC256" s="103" t="e">
        <f t="shared" si="126"/>
        <v>#REF!</v>
      </c>
      <c r="BD256" s="103" t="e">
        <f t="shared" si="127"/>
        <v>#REF!</v>
      </c>
      <c r="BE256" s="103" t="e">
        <f t="shared" si="128"/>
        <v>#REF!</v>
      </c>
    </row>
    <row r="257" spans="1:57">
      <c r="A257" s="290"/>
      <c r="B257" s="296"/>
      <c r="C257" s="107" t="s">
        <v>476</v>
      </c>
      <c r="D257" s="114" t="e">
        <f t="shared" si="97"/>
        <v>#REF!</v>
      </c>
      <c r="E257" s="100" t="e">
        <f>+[1]FISCALIZACIONES!E258+[1]LICENCIAS!E258+[1]PERMISO!E258+[1]REGISTRO!E258+[1]CERTIFICADOS!E258</f>
        <v>#REF!</v>
      </c>
      <c r="F257" s="100" t="e">
        <f>+[1]FISCALIZACIONES!F258+[1]LICENCIAS!F258+[1]PERMISO!F258+[1]REGISTRO!F258+[1]CERTIFICADOS!F258</f>
        <v>#REF!</v>
      </c>
      <c r="G257" s="100" t="e">
        <f>+[1]FISCALIZACIONES!G258+[1]LICENCIAS!G258+[1]PERMISO!G258+[1]REGISTRO!G258+[1]CERTIFICADOS!G258</f>
        <v>#REF!</v>
      </c>
      <c r="H257" s="100" t="e">
        <f>+[1]FISCALIZACIONES!H258+[1]LICENCIAS!H258+[1]PERMISO!H258+[1]REGISTRO!H258+[1]CERTIFICADOS!H258</f>
        <v>#REF!</v>
      </c>
      <c r="I257" s="100" t="e">
        <f>+[1]FISCALIZACIONES!I258+[1]LICENCIAS!I258+[1]PERMISO!I258+[1]REGISTRO!I258+[1]CERTIFICADOS!I258</f>
        <v>#REF!</v>
      </c>
      <c r="J257" s="100" t="e">
        <f>+[1]FISCALIZACIONES!J258+[1]LICENCIAS!J258+[1]PERMISO!J258+[1]REGISTRO!J258+[1]CERTIFICADOS!J258</f>
        <v>#REF!</v>
      </c>
      <c r="K257" s="100" t="e">
        <f>+[1]FISCALIZACIONES!K258+[1]LICENCIAS!K258+[1]PERMISO!K258+[1]REGISTRO!K258+[1]CERTIFICADOS!K258</f>
        <v>#REF!</v>
      </c>
      <c r="L257" s="100" t="e">
        <f>+[1]FISCALIZACIONES!L258+[1]LICENCIAS!L258+[1]PERMISO!L258+[1]REGISTRO!L258+[1]CERTIFICADOS!L258</f>
        <v>#REF!</v>
      </c>
      <c r="M257" s="100" t="e">
        <f>+[1]FISCALIZACIONES!M258+[1]LICENCIAS!M258+[1]PERMISO!M258+[1]REGISTRO!M258+[1]CERTIFICADOS!M258</f>
        <v>#REF!</v>
      </c>
      <c r="N257" s="100" t="e">
        <f>+[1]FISCALIZACIONES!N258+[1]LICENCIAS!N258+[1]PERMISO!N258+[1]REGISTRO!N258+[1]CERTIFICADOS!N258</f>
        <v>#REF!</v>
      </c>
      <c r="O257" s="100" t="e">
        <f>+[1]FISCALIZACIONES!O258+[1]LICENCIAS!O258+[1]PERMISO!O258+[1]REGISTRO!O258+[1]CERTIFICADOS!O258</f>
        <v>#REF!</v>
      </c>
      <c r="P257" s="100" t="e">
        <f>+[1]FISCALIZACIONES!P258+[1]LICENCIAS!P258+[1]PERMISO!P258+[1]REGISTRO!P258+[1]CERTIFICADOS!P258</f>
        <v>#REF!</v>
      </c>
      <c r="Q257" s="100" t="e">
        <f>+[1]FISCALIZACIONES!Q258+[1]LICENCIAS!Q258+[1]PERMISO!Q258+[1]REGISTRO!Q258+[1]CERTIFICADOS!Q258</f>
        <v>#REF!</v>
      </c>
      <c r="R257" s="100" t="e">
        <f>+[1]FISCALIZACIONES!R258+[1]LICENCIAS!R258+[1]PERMISO!R258+[1]REGISTRO!R258+[1]CERTIFICADOS!R258</f>
        <v>#REF!</v>
      </c>
      <c r="S257" s="100" t="e">
        <f>+[1]FISCALIZACIONES!S258+[1]LICENCIAS!S258+[1]PERMISO!S258+[1]REGISTRO!S258+[1]CERTIFICADOS!S258</f>
        <v>#REF!</v>
      </c>
      <c r="T257" s="100" t="e">
        <f>+[1]FISCALIZACIONES!T258+[1]LICENCIAS!T258+[1]PERMISO!T258+[1]REGISTRO!T258+[1]CERTIFICADOS!T258</f>
        <v>#REF!</v>
      </c>
      <c r="U257" s="100" t="e">
        <f>+[1]FISCALIZACIONES!U258+[1]LICENCIAS!U258+[1]PERMISO!U258+[1]REGISTRO!U258+[1]CERTIFICADOS!U258</f>
        <v>#REF!</v>
      </c>
      <c r="V257" s="100" t="e">
        <f>+[1]FISCALIZACIONES!V258+[1]LICENCIAS!V258+[1]PERMISO!V258+[1]REGISTRO!V258+[1]CERTIFICADOS!V258</f>
        <v>#REF!</v>
      </c>
      <c r="W257" s="100" t="e">
        <f>+[1]FISCALIZACIONES!W258+[1]LICENCIAS!W258+[1]PERMISO!W258+[1]REGISTRO!W258+[1]CERTIFICADOS!W258</f>
        <v>#REF!</v>
      </c>
      <c r="X257" s="100" t="e">
        <f>+[1]FISCALIZACIONES!X258+[1]LICENCIAS!X258+[1]PERMISO!X258+[1]REGISTRO!X258+[1]CERTIFICADOS!X258</f>
        <v>#REF!</v>
      </c>
      <c r="Y257" s="100" t="e">
        <f>+[1]FISCALIZACIONES!Y258+[1]LICENCIAS!Y258+[1]PERMISO!Y258+[1]REGISTRO!Y258+[1]CERTIFICADOS!Y258</f>
        <v>#REF!</v>
      </c>
      <c r="Z257" s="100" t="e">
        <f>+[1]FISCALIZACIONES!Z258+[1]LICENCIAS!Z258+[1]PERMISO!Z258+[1]REGISTRO!Z258+[1]CERTIFICADOS!Z258</f>
        <v>#REF!</v>
      </c>
      <c r="AA257" s="101" t="e">
        <f t="shared" si="98"/>
        <v>#REF!</v>
      </c>
      <c r="AB257" s="101" t="e">
        <f t="shared" si="99"/>
        <v>#REF!</v>
      </c>
      <c r="AC257" s="102" t="e">
        <f t="shared" si="100"/>
        <v>#REF!</v>
      </c>
      <c r="AD257" s="102" t="e">
        <f t="shared" si="101"/>
        <v>#REF!</v>
      </c>
      <c r="AE257" s="102" t="e">
        <f t="shared" si="102"/>
        <v>#REF!</v>
      </c>
      <c r="AF257" s="102" t="e">
        <f t="shared" si="103"/>
        <v>#REF!</v>
      </c>
      <c r="AG257" s="102" t="e">
        <f t="shared" si="104"/>
        <v>#REF!</v>
      </c>
      <c r="AH257" s="102" t="e">
        <f t="shared" si="105"/>
        <v>#REF!</v>
      </c>
      <c r="AI257" s="103" t="e">
        <f t="shared" si="106"/>
        <v>#REF!</v>
      </c>
      <c r="AJ257" s="103" t="e">
        <f t="shared" si="107"/>
        <v>#REF!</v>
      </c>
      <c r="AK257" s="103" t="e">
        <f t="shared" si="108"/>
        <v>#REF!</v>
      </c>
      <c r="AL257" s="103" t="e">
        <f t="shared" si="109"/>
        <v>#REF!</v>
      </c>
      <c r="AM257" s="103" t="e">
        <f t="shared" si="110"/>
        <v>#REF!</v>
      </c>
      <c r="AN257" s="103" t="e">
        <f t="shared" si="111"/>
        <v>#REF!</v>
      </c>
      <c r="AO257" s="103" t="e">
        <f t="shared" si="112"/>
        <v>#REF!</v>
      </c>
      <c r="AP257" s="103" t="e">
        <f t="shared" si="113"/>
        <v>#REF!</v>
      </c>
      <c r="AQ257" s="103" t="e">
        <f t="shared" si="114"/>
        <v>#REF!</v>
      </c>
      <c r="AR257" s="103" t="e">
        <f t="shared" si="115"/>
        <v>#REF!</v>
      </c>
      <c r="AS257" s="103" t="e">
        <f t="shared" si="116"/>
        <v>#REF!</v>
      </c>
      <c r="AT257" s="103" t="e">
        <f t="shared" si="117"/>
        <v>#REF!</v>
      </c>
      <c r="AU257" s="103" t="e">
        <f t="shared" si="118"/>
        <v>#REF!</v>
      </c>
      <c r="AV257" s="103" t="e">
        <f t="shared" si="119"/>
        <v>#REF!</v>
      </c>
      <c r="AW257" s="103" t="e">
        <f t="shared" si="120"/>
        <v>#REF!</v>
      </c>
      <c r="AX257" s="103" t="e">
        <f t="shared" si="121"/>
        <v>#REF!</v>
      </c>
      <c r="AY257" s="103" t="e">
        <f t="shared" si="122"/>
        <v>#REF!</v>
      </c>
      <c r="AZ257" s="103" t="e">
        <f t="shared" si="123"/>
        <v>#REF!</v>
      </c>
      <c r="BA257" s="103" t="e">
        <f t="shared" si="124"/>
        <v>#REF!</v>
      </c>
      <c r="BB257" s="103" t="e">
        <f t="shared" si="125"/>
        <v>#REF!</v>
      </c>
      <c r="BC257" s="103" t="e">
        <f t="shared" si="126"/>
        <v>#REF!</v>
      </c>
      <c r="BD257" s="103" t="e">
        <f t="shared" si="127"/>
        <v>#REF!</v>
      </c>
      <c r="BE257" s="103" t="e">
        <f t="shared" si="128"/>
        <v>#REF!</v>
      </c>
    </row>
    <row r="258" spans="1:57">
      <c r="A258" s="291"/>
      <c r="B258" s="297"/>
      <c r="C258" s="111" t="s">
        <v>477</v>
      </c>
      <c r="D258" s="114" t="e">
        <f t="shared" si="97"/>
        <v>#REF!</v>
      </c>
      <c r="E258" s="100" t="e">
        <f>+[1]FISCALIZACIONES!E259+[1]LICENCIAS!E259+[1]PERMISO!E259+[1]REGISTRO!E259+[1]CERTIFICADOS!E259</f>
        <v>#REF!</v>
      </c>
      <c r="F258" s="100" t="e">
        <f>+[1]FISCALIZACIONES!F259+[1]LICENCIAS!F259+[1]PERMISO!F259+[1]REGISTRO!F259+[1]CERTIFICADOS!F259</f>
        <v>#REF!</v>
      </c>
      <c r="G258" s="100" t="e">
        <f>+[1]FISCALIZACIONES!G259+[1]LICENCIAS!G259+[1]PERMISO!G259+[1]REGISTRO!G259+[1]CERTIFICADOS!G259</f>
        <v>#REF!</v>
      </c>
      <c r="H258" s="100" t="e">
        <f>+[1]FISCALIZACIONES!H259+[1]LICENCIAS!H259+[1]PERMISO!H259+[1]REGISTRO!H259+[1]CERTIFICADOS!H259</f>
        <v>#REF!</v>
      </c>
      <c r="I258" s="100" t="e">
        <f>+[1]FISCALIZACIONES!I259+[1]LICENCIAS!I259+[1]PERMISO!I259+[1]REGISTRO!I259+[1]CERTIFICADOS!I259</f>
        <v>#REF!</v>
      </c>
      <c r="J258" s="100" t="e">
        <f>+[1]FISCALIZACIONES!J259+[1]LICENCIAS!J259+[1]PERMISO!J259+[1]REGISTRO!J259+[1]CERTIFICADOS!J259</f>
        <v>#REF!</v>
      </c>
      <c r="K258" s="100" t="e">
        <f>+[1]FISCALIZACIONES!K259+[1]LICENCIAS!K259+[1]PERMISO!K259+[1]REGISTRO!K259+[1]CERTIFICADOS!K259</f>
        <v>#REF!</v>
      </c>
      <c r="L258" s="100" t="e">
        <f>+[1]FISCALIZACIONES!L259+[1]LICENCIAS!L259+[1]PERMISO!L259+[1]REGISTRO!L259+[1]CERTIFICADOS!L259</f>
        <v>#REF!</v>
      </c>
      <c r="M258" s="100" t="e">
        <f>+[1]FISCALIZACIONES!M259+[1]LICENCIAS!M259+[1]PERMISO!M259+[1]REGISTRO!M259+[1]CERTIFICADOS!M259</f>
        <v>#REF!</v>
      </c>
      <c r="N258" s="100" t="e">
        <f>+[1]FISCALIZACIONES!N259+[1]LICENCIAS!N259+[1]PERMISO!N259+[1]REGISTRO!N259+[1]CERTIFICADOS!N259</f>
        <v>#REF!</v>
      </c>
      <c r="O258" s="100" t="e">
        <f>+[1]FISCALIZACIONES!O259+[1]LICENCIAS!O259+[1]PERMISO!O259+[1]REGISTRO!O259+[1]CERTIFICADOS!O259</f>
        <v>#REF!</v>
      </c>
      <c r="P258" s="100" t="e">
        <f>+[1]FISCALIZACIONES!P259+[1]LICENCIAS!P259+[1]PERMISO!P259+[1]REGISTRO!P259+[1]CERTIFICADOS!P259</f>
        <v>#REF!</v>
      </c>
      <c r="Q258" s="100" t="e">
        <f>+[1]FISCALIZACIONES!Q259+[1]LICENCIAS!Q259+[1]PERMISO!Q259+[1]REGISTRO!Q259+[1]CERTIFICADOS!Q259</f>
        <v>#REF!</v>
      </c>
      <c r="R258" s="100" t="e">
        <f>+[1]FISCALIZACIONES!R259+[1]LICENCIAS!R259+[1]PERMISO!R259+[1]REGISTRO!R259+[1]CERTIFICADOS!R259</f>
        <v>#REF!</v>
      </c>
      <c r="S258" s="100" t="e">
        <f>+[1]FISCALIZACIONES!S259+[1]LICENCIAS!S259+[1]PERMISO!S259+[1]REGISTRO!S259+[1]CERTIFICADOS!S259</f>
        <v>#REF!</v>
      </c>
      <c r="T258" s="100" t="e">
        <f>+[1]FISCALIZACIONES!T259+[1]LICENCIAS!T259+[1]PERMISO!T259+[1]REGISTRO!T259+[1]CERTIFICADOS!T259</f>
        <v>#REF!</v>
      </c>
      <c r="U258" s="100" t="e">
        <f>+[1]FISCALIZACIONES!U259+[1]LICENCIAS!U259+[1]PERMISO!U259+[1]REGISTRO!U259+[1]CERTIFICADOS!U259</f>
        <v>#REF!</v>
      </c>
      <c r="V258" s="100" t="e">
        <f>+[1]FISCALIZACIONES!V259+[1]LICENCIAS!V259+[1]PERMISO!V259+[1]REGISTRO!V259+[1]CERTIFICADOS!V259</f>
        <v>#REF!</v>
      </c>
      <c r="W258" s="100" t="e">
        <f>+[1]FISCALIZACIONES!W259+[1]LICENCIAS!W259+[1]PERMISO!W259+[1]REGISTRO!W259+[1]CERTIFICADOS!W259</f>
        <v>#REF!</v>
      </c>
      <c r="X258" s="100" t="e">
        <f>+[1]FISCALIZACIONES!X259+[1]LICENCIAS!X259+[1]PERMISO!X259+[1]REGISTRO!X259+[1]CERTIFICADOS!X259</f>
        <v>#REF!</v>
      </c>
      <c r="Y258" s="100" t="e">
        <f>+[1]FISCALIZACIONES!Y259+[1]LICENCIAS!Y259+[1]PERMISO!Y259+[1]REGISTRO!Y259+[1]CERTIFICADOS!Y259</f>
        <v>#REF!</v>
      </c>
      <c r="Z258" s="100" t="e">
        <f>+[1]FISCALIZACIONES!Z259+[1]LICENCIAS!Z259+[1]PERMISO!Z259+[1]REGISTRO!Z259+[1]CERTIFICADOS!Z259</f>
        <v>#REF!</v>
      </c>
      <c r="AA258" s="101" t="e">
        <f t="shared" si="98"/>
        <v>#REF!</v>
      </c>
      <c r="AB258" s="101" t="e">
        <f t="shared" si="99"/>
        <v>#REF!</v>
      </c>
      <c r="AC258" s="102" t="e">
        <f t="shared" si="100"/>
        <v>#REF!</v>
      </c>
      <c r="AD258" s="102" t="e">
        <f t="shared" si="101"/>
        <v>#REF!</v>
      </c>
      <c r="AE258" s="102" t="e">
        <f t="shared" si="102"/>
        <v>#REF!</v>
      </c>
      <c r="AF258" s="102" t="e">
        <f t="shared" si="103"/>
        <v>#REF!</v>
      </c>
      <c r="AG258" s="102" t="e">
        <f t="shared" si="104"/>
        <v>#REF!</v>
      </c>
      <c r="AH258" s="102" t="e">
        <f t="shared" si="105"/>
        <v>#REF!</v>
      </c>
      <c r="AI258" s="103" t="e">
        <f t="shared" si="106"/>
        <v>#REF!</v>
      </c>
      <c r="AJ258" s="103" t="e">
        <f t="shared" si="107"/>
        <v>#REF!</v>
      </c>
      <c r="AK258" s="103" t="e">
        <f t="shared" si="108"/>
        <v>#REF!</v>
      </c>
      <c r="AL258" s="103" t="e">
        <f t="shared" si="109"/>
        <v>#REF!</v>
      </c>
      <c r="AM258" s="103" t="e">
        <f t="shared" si="110"/>
        <v>#REF!</v>
      </c>
      <c r="AN258" s="103" t="e">
        <f t="shared" si="111"/>
        <v>#REF!</v>
      </c>
      <c r="AO258" s="103" t="e">
        <f t="shared" si="112"/>
        <v>#REF!</v>
      </c>
      <c r="AP258" s="103" t="e">
        <f t="shared" si="113"/>
        <v>#REF!</v>
      </c>
      <c r="AQ258" s="103" t="e">
        <f t="shared" si="114"/>
        <v>#REF!</v>
      </c>
      <c r="AR258" s="103" t="e">
        <f t="shared" si="115"/>
        <v>#REF!</v>
      </c>
      <c r="AS258" s="103" t="e">
        <f t="shared" si="116"/>
        <v>#REF!</v>
      </c>
      <c r="AT258" s="103" t="e">
        <f t="shared" si="117"/>
        <v>#REF!</v>
      </c>
      <c r="AU258" s="103" t="e">
        <f t="shared" si="118"/>
        <v>#REF!</v>
      </c>
      <c r="AV258" s="103" t="e">
        <f t="shared" si="119"/>
        <v>#REF!</v>
      </c>
      <c r="AW258" s="103" t="e">
        <f t="shared" si="120"/>
        <v>#REF!</v>
      </c>
      <c r="AX258" s="103" t="e">
        <f t="shared" si="121"/>
        <v>#REF!</v>
      </c>
      <c r="AY258" s="103" t="e">
        <f t="shared" si="122"/>
        <v>#REF!</v>
      </c>
      <c r="AZ258" s="103" t="e">
        <f t="shared" si="123"/>
        <v>#REF!</v>
      </c>
      <c r="BA258" s="103" t="e">
        <f t="shared" si="124"/>
        <v>#REF!</v>
      </c>
      <c r="BB258" s="103" t="e">
        <f t="shared" si="125"/>
        <v>#REF!</v>
      </c>
      <c r="BC258" s="103" t="e">
        <f t="shared" si="126"/>
        <v>#REF!</v>
      </c>
      <c r="BD258" s="103" t="e">
        <f t="shared" si="127"/>
        <v>#REF!</v>
      </c>
      <c r="BE258" s="103" t="e">
        <f t="shared" si="128"/>
        <v>#REF!</v>
      </c>
    </row>
    <row r="259" spans="1:57">
      <c r="A259" s="298" t="s">
        <v>188</v>
      </c>
      <c r="B259" s="285" t="e">
        <f>SUM(B5:B258)</f>
        <v>#REF!</v>
      </c>
      <c r="C259" s="284" t="s">
        <v>478</v>
      </c>
      <c r="D259" s="285" t="e">
        <f t="shared" ref="D259:Z259" si="129">(SUM(D5:D258))</f>
        <v>#REF!</v>
      </c>
      <c r="E259" s="112" t="e">
        <f t="shared" si="129"/>
        <v>#REF!</v>
      </c>
      <c r="F259" s="112" t="e">
        <f t="shared" si="129"/>
        <v>#REF!</v>
      </c>
      <c r="G259" s="112" t="e">
        <f t="shared" si="129"/>
        <v>#REF!</v>
      </c>
      <c r="H259" s="112" t="e">
        <f t="shared" si="129"/>
        <v>#REF!</v>
      </c>
      <c r="I259" s="112" t="e">
        <f t="shared" si="129"/>
        <v>#REF!</v>
      </c>
      <c r="J259" s="112" t="e">
        <f t="shared" si="129"/>
        <v>#REF!</v>
      </c>
      <c r="K259" s="112" t="e">
        <f t="shared" si="129"/>
        <v>#REF!</v>
      </c>
      <c r="L259" s="112" t="e">
        <f t="shared" si="129"/>
        <v>#REF!</v>
      </c>
      <c r="M259" s="112" t="e">
        <f t="shared" si="129"/>
        <v>#REF!</v>
      </c>
      <c r="N259" s="112" t="e">
        <f t="shared" si="129"/>
        <v>#REF!</v>
      </c>
      <c r="O259" s="112" t="e">
        <f t="shared" si="129"/>
        <v>#REF!</v>
      </c>
      <c r="P259" s="112" t="e">
        <f t="shared" si="129"/>
        <v>#REF!</v>
      </c>
      <c r="Q259" s="112" t="e">
        <f t="shared" si="129"/>
        <v>#REF!</v>
      </c>
      <c r="R259" s="112" t="e">
        <f t="shared" si="129"/>
        <v>#REF!</v>
      </c>
      <c r="S259" s="112" t="e">
        <f t="shared" si="129"/>
        <v>#REF!</v>
      </c>
      <c r="T259" s="112" t="e">
        <f t="shared" si="129"/>
        <v>#REF!</v>
      </c>
      <c r="U259" s="112" t="e">
        <f t="shared" si="129"/>
        <v>#REF!</v>
      </c>
      <c r="V259" s="112" t="e">
        <f t="shared" si="129"/>
        <v>#REF!</v>
      </c>
      <c r="W259" s="112" t="e">
        <f t="shared" si="129"/>
        <v>#REF!</v>
      </c>
      <c r="X259" s="112" t="e">
        <f t="shared" si="129"/>
        <v>#REF!</v>
      </c>
      <c r="Y259" s="112" t="e">
        <f t="shared" si="129"/>
        <v>#REF!</v>
      </c>
      <c r="Z259" s="112" t="e">
        <f t="shared" si="129"/>
        <v>#REF!</v>
      </c>
      <c r="AA259" s="101"/>
      <c r="AB259" s="101"/>
      <c r="AC259" s="102"/>
      <c r="AD259" s="102"/>
      <c r="AE259" s="102"/>
      <c r="AF259" s="102"/>
      <c r="AG259" s="102"/>
      <c r="AH259" s="102"/>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row>
    <row r="260" spans="1:57" ht="21">
      <c r="A260" s="298"/>
      <c r="B260" s="285"/>
      <c r="C260" s="284"/>
      <c r="D260" s="285"/>
      <c r="E260" s="286" t="e">
        <f>SUM(E259:Z259)</f>
        <v>#REF!</v>
      </c>
      <c r="F260" s="287"/>
      <c r="G260" s="287"/>
      <c r="H260" s="287"/>
      <c r="I260" s="287"/>
      <c r="J260" s="287"/>
      <c r="K260" s="287"/>
      <c r="L260" s="287"/>
      <c r="M260" s="287"/>
      <c r="N260" s="287"/>
      <c r="O260" s="287"/>
      <c r="P260" s="287"/>
      <c r="Q260" s="287"/>
      <c r="R260" s="287"/>
      <c r="S260" s="287"/>
      <c r="T260" s="287"/>
      <c r="U260" s="287"/>
      <c r="V260" s="287"/>
      <c r="W260" s="287"/>
      <c r="X260" s="287"/>
      <c r="Y260" s="287"/>
      <c r="Z260" s="288"/>
      <c r="AA260" s="101"/>
      <c r="AB260" s="101"/>
      <c r="AC260" s="102"/>
      <c r="AD260" s="102"/>
      <c r="AE260" s="102"/>
      <c r="AF260" s="102"/>
      <c r="AG260" s="102"/>
      <c r="AH260" s="102"/>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row>
    <row r="261" spans="1:57">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101"/>
      <c r="AB261" s="101"/>
      <c r="AC261" s="102"/>
      <c r="AD261" s="102"/>
      <c r="AE261" s="102"/>
      <c r="AF261" s="102"/>
      <c r="AG261" s="102"/>
      <c r="AH261" s="102"/>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row>
    <row r="262" spans="1:57">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101"/>
      <c r="AB262" s="101"/>
      <c r="AC262" s="102"/>
      <c r="AD262" s="102"/>
      <c r="AE262" s="102"/>
      <c r="AF262" s="102"/>
      <c r="AG262" s="102"/>
      <c r="AH262" s="102"/>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row>
    <row r="263" spans="1:57">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101"/>
      <c r="AB263" s="101"/>
      <c r="AC263" s="102"/>
      <c r="AD263" s="102"/>
      <c r="AE263" s="102"/>
      <c r="AF263" s="102"/>
      <c r="AG263" s="102"/>
      <c r="AH263" s="102"/>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row>
    <row r="264" spans="1:57" ht="23.25">
      <c r="A264" s="53" t="s">
        <v>479</v>
      </c>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5"/>
      <c r="AJ264" s="55"/>
      <c r="AK264" s="55"/>
      <c r="AL264" s="55"/>
      <c r="AM264" s="55"/>
      <c r="AN264" s="55"/>
      <c r="AO264" s="55"/>
      <c r="AP264" s="55"/>
      <c r="AQ264" s="55"/>
      <c r="AR264" s="52"/>
      <c r="AS264" s="52"/>
      <c r="AT264" s="52"/>
      <c r="AU264" s="52"/>
      <c r="AV264" s="52"/>
      <c r="AW264" s="52"/>
      <c r="AX264" s="52"/>
      <c r="AY264" s="52"/>
      <c r="AZ264" s="52"/>
      <c r="BA264" s="52"/>
      <c r="BB264" s="52"/>
      <c r="BC264" s="52"/>
      <c r="BD264" s="52"/>
      <c r="BE264" s="52"/>
    </row>
    <row r="265" spans="1:57">
      <c r="A265" s="52" t="s">
        <v>480</v>
      </c>
      <c r="B265" s="52" t="s">
        <v>481</v>
      </c>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5"/>
      <c r="AJ265" s="55"/>
      <c r="AK265" s="55"/>
      <c r="AL265" s="55"/>
      <c r="AM265" s="55"/>
      <c r="AN265" s="55"/>
      <c r="AO265" s="55"/>
      <c r="AP265" s="55"/>
      <c r="AQ265" s="55"/>
      <c r="AR265" s="52"/>
      <c r="AS265" s="52"/>
      <c r="AT265" s="52"/>
      <c r="AU265" s="52"/>
      <c r="AV265" s="52"/>
      <c r="AW265" s="52"/>
      <c r="AX265" s="52"/>
      <c r="AY265" s="52"/>
      <c r="AZ265" s="52"/>
      <c r="BA265" s="52"/>
      <c r="BB265" s="52"/>
      <c r="BC265" s="52"/>
      <c r="BD265" s="52"/>
      <c r="BE265" s="52"/>
    </row>
    <row r="266" spans="1:57">
      <c r="A266" s="52" t="s">
        <v>482</v>
      </c>
      <c r="B266" s="52">
        <v>4102</v>
      </c>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5"/>
      <c r="AJ266" s="55"/>
      <c r="AK266" s="55"/>
      <c r="AL266" s="55"/>
      <c r="AM266" s="55"/>
      <c r="AN266" s="55"/>
      <c r="AO266" s="55"/>
      <c r="AP266" s="55"/>
      <c r="AQ266" s="55"/>
      <c r="AR266" s="52"/>
      <c r="AS266" s="52"/>
      <c r="AT266" s="52"/>
      <c r="AU266" s="52"/>
      <c r="AV266" s="52"/>
      <c r="AW266" s="52"/>
      <c r="AX266" s="52"/>
      <c r="AY266" s="52"/>
      <c r="AZ266" s="52"/>
      <c r="BA266" s="52"/>
      <c r="BB266" s="52"/>
      <c r="BC266" s="52"/>
      <c r="BD266" s="52"/>
      <c r="BE266" s="52"/>
    </row>
    <row r="267" spans="1:57">
      <c r="A267" s="52" t="s">
        <v>483</v>
      </c>
      <c r="B267" s="54" t="e">
        <f>D259*1/B266</f>
        <v>#REF!</v>
      </c>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5"/>
      <c r="AJ267" s="55"/>
      <c r="AK267" s="55"/>
      <c r="AL267" s="55"/>
      <c r="AM267" s="55"/>
      <c r="AN267" s="55"/>
      <c r="AO267" s="55"/>
      <c r="AP267" s="55"/>
      <c r="AQ267" s="55"/>
      <c r="AR267" s="52"/>
      <c r="AS267" s="52"/>
      <c r="AT267" s="52"/>
      <c r="AU267" s="52"/>
      <c r="AV267" s="52"/>
      <c r="AW267" s="52"/>
      <c r="AX267" s="52"/>
      <c r="AY267" s="52"/>
      <c r="AZ267" s="52"/>
      <c r="BA267" s="52"/>
      <c r="BB267" s="52"/>
      <c r="BC267" s="52"/>
      <c r="BD267" s="52"/>
      <c r="BE267" s="52"/>
    </row>
    <row r="268" spans="1:57">
      <c r="A268" s="52" t="s">
        <v>484</v>
      </c>
      <c r="B268" s="52" t="s">
        <v>485</v>
      </c>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5"/>
      <c r="AJ268" s="55"/>
      <c r="AK268" s="55"/>
      <c r="AL268" s="55"/>
      <c r="AM268" s="55"/>
      <c r="AN268" s="55"/>
      <c r="AO268" s="55"/>
      <c r="AP268" s="55"/>
      <c r="AQ268" s="55"/>
      <c r="AR268" s="52"/>
      <c r="AS268" s="52"/>
      <c r="AT268" s="52"/>
      <c r="AU268" s="52"/>
      <c r="AV268" s="52"/>
      <c r="AW268" s="52"/>
      <c r="AX268" s="52"/>
      <c r="AY268" s="52"/>
      <c r="AZ268" s="52"/>
      <c r="BA268" s="52"/>
      <c r="BB268" s="52"/>
      <c r="BC268" s="52"/>
      <c r="BD268" s="52"/>
      <c r="BE268" s="52"/>
    </row>
    <row r="269" spans="1:57">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5"/>
      <c r="AJ269" s="55"/>
      <c r="AK269" s="55"/>
      <c r="AL269" s="55"/>
      <c r="AM269" s="55"/>
      <c r="AN269" s="55"/>
      <c r="AO269" s="55"/>
      <c r="AP269" s="55"/>
      <c r="AQ269" s="55"/>
      <c r="AR269" s="52"/>
      <c r="AS269" s="52"/>
      <c r="AT269" s="52"/>
      <c r="AU269" s="52"/>
      <c r="AV269" s="52"/>
      <c r="AW269" s="52"/>
      <c r="AX269" s="52"/>
      <c r="AY269" s="52"/>
      <c r="AZ269" s="52"/>
      <c r="BA269" s="52"/>
      <c r="BB269" s="52"/>
      <c r="BC269" s="52"/>
      <c r="BD269" s="52"/>
      <c r="BE269" s="52"/>
    </row>
    <row r="270" spans="1:57">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5"/>
      <c r="AJ270" s="55"/>
      <c r="AK270" s="55"/>
      <c r="AL270" s="55"/>
      <c r="AM270" s="55"/>
      <c r="AN270" s="55"/>
      <c r="AO270" s="55"/>
      <c r="AP270" s="55"/>
      <c r="AQ270" s="55"/>
      <c r="AR270" s="52"/>
      <c r="AS270" s="52"/>
      <c r="AT270" s="52"/>
      <c r="AU270" s="52"/>
      <c r="AV270" s="52"/>
      <c r="AW270" s="52"/>
      <c r="AX270" s="52"/>
      <c r="AY270" s="52"/>
      <c r="AZ270" s="52"/>
      <c r="BA270" s="52"/>
      <c r="BB270" s="52"/>
      <c r="BC270" s="52"/>
      <c r="BD270" s="52"/>
      <c r="BE270" s="52"/>
    </row>
    <row r="271" spans="1:57">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5"/>
      <c r="AJ271" s="55"/>
      <c r="AK271" s="55"/>
      <c r="AL271" s="55"/>
      <c r="AM271" s="55"/>
      <c r="AN271" s="55"/>
      <c r="AO271" s="55"/>
      <c r="AP271" s="55"/>
      <c r="AQ271" s="55"/>
      <c r="AR271" s="52"/>
      <c r="AS271" s="52"/>
      <c r="AT271" s="52"/>
      <c r="AU271" s="52"/>
      <c r="AV271" s="52"/>
      <c r="AW271" s="52"/>
      <c r="AX271" s="52"/>
      <c r="AY271" s="52"/>
      <c r="AZ271" s="52"/>
      <c r="BA271" s="52"/>
      <c r="BB271" s="52"/>
      <c r="BC271" s="52"/>
      <c r="BD271" s="52"/>
      <c r="BE271" s="52"/>
    </row>
    <row r="272" spans="1:57">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5"/>
      <c r="AJ272" s="55"/>
      <c r="AK272" s="55"/>
      <c r="AL272" s="55"/>
      <c r="AM272" s="55"/>
      <c r="AN272" s="55"/>
      <c r="AO272" s="55"/>
      <c r="AP272" s="55"/>
      <c r="AQ272" s="55"/>
      <c r="AR272" s="52"/>
      <c r="AS272" s="52"/>
      <c r="AT272" s="52"/>
      <c r="AU272" s="52"/>
      <c r="AV272" s="52"/>
      <c r="AW272" s="52"/>
      <c r="AX272" s="52"/>
      <c r="AY272" s="52"/>
      <c r="AZ272" s="52"/>
      <c r="BA272" s="52"/>
      <c r="BB272" s="52"/>
      <c r="BC272" s="52"/>
      <c r="BD272" s="52"/>
      <c r="BE272" s="52"/>
    </row>
    <row r="273" spans="1:57">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5"/>
      <c r="AJ273" s="55"/>
      <c r="AK273" s="55"/>
      <c r="AL273" s="55"/>
      <c r="AM273" s="55"/>
      <c r="AN273" s="55"/>
      <c r="AO273" s="55"/>
      <c r="AP273" s="55"/>
      <c r="AQ273" s="55"/>
      <c r="AR273" s="52"/>
      <c r="AS273" s="52"/>
      <c r="AT273" s="52"/>
      <c r="AU273" s="52"/>
      <c r="AV273" s="52"/>
      <c r="AW273" s="52"/>
      <c r="AX273" s="52"/>
      <c r="AY273" s="52"/>
      <c r="AZ273" s="52"/>
      <c r="BA273" s="52"/>
      <c r="BB273" s="52"/>
      <c r="BC273" s="52"/>
      <c r="BD273" s="52"/>
      <c r="BE273" s="52"/>
    </row>
    <row r="274" spans="1:57">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5"/>
      <c r="AJ274" s="55"/>
      <c r="AK274" s="55"/>
      <c r="AL274" s="55"/>
      <c r="AM274" s="55"/>
      <c r="AN274" s="55"/>
      <c r="AO274" s="55"/>
      <c r="AP274" s="55"/>
      <c r="AQ274" s="55"/>
      <c r="AR274" s="52"/>
      <c r="AS274" s="52"/>
      <c r="AT274" s="52"/>
      <c r="AU274" s="52"/>
      <c r="AV274" s="52"/>
      <c r="AW274" s="52"/>
      <c r="AX274" s="52"/>
      <c r="AY274" s="52"/>
      <c r="AZ274" s="52"/>
      <c r="BA274" s="52"/>
      <c r="BB274" s="52"/>
      <c r="BC274" s="52"/>
      <c r="BD274" s="52"/>
      <c r="BE274" s="52"/>
    </row>
    <row r="275" spans="1:57">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5"/>
      <c r="AJ275" s="55"/>
      <c r="AK275" s="55"/>
      <c r="AL275" s="55"/>
      <c r="AM275" s="55"/>
      <c r="AN275" s="55"/>
      <c r="AO275" s="55"/>
      <c r="AP275" s="55"/>
      <c r="AQ275" s="55"/>
      <c r="AR275" s="52"/>
      <c r="AS275" s="52"/>
      <c r="AT275" s="52"/>
      <c r="AU275" s="52"/>
      <c r="AV275" s="52"/>
      <c r="AW275" s="52"/>
      <c r="AX275" s="52"/>
      <c r="AY275" s="52"/>
      <c r="AZ275" s="52"/>
      <c r="BA275" s="52"/>
      <c r="BB275" s="52"/>
      <c r="BC275" s="52"/>
      <c r="BD275" s="52"/>
      <c r="BE275" s="52"/>
    </row>
    <row r="276" spans="1:57">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5"/>
      <c r="AJ276" s="55"/>
      <c r="AK276" s="55"/>
      <c r="AL276" s="55"/>
      <c r="AM276" s="55"/>
      <c r="AN276" s="55"/>
      <c r="AO276" s="55"/>
      <c r="AP276" s="55"/>
      <c r="AQ276" s="55"/>
      <c r="AR276" s="52"/>
      <c r="AS276" s="52"/>
      <c r="AT276" s="52"/>
      <c r="AU276" s="52"/>
      <c r="AV276" s="52"/>
      <c r="AW276" s="52"/>
      <c r="AX276" s="52"/>
      <c r="AY276" s="52"/>
      <c r="AZ276" s="52"/>
      <c r="BA276" s="52"/>
      <c r="BB276" s="52"/>
      <c r="BC276" s="52"/>
      <c r="BD276" s="52"/>
      <c r="BE276" s="52"/>
    </row>
    <row r="277" spans="1:57">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5"/>
      <c r="AJ277" s="55"/>
      <c r="AK277" s="55"/>
      <c r="AL277" s="55"/>
      <c r="AM277" s="55"/>
      <c r="AN277" s="55"/>
      <c r="AO277" s="55"/>
      <c r="AP277" s="55"/>
      <c r="AQ277" s="55"/>
      <c r="AR277" s="52"/>
      <c r="AS277" s="52"/>
      <c r="AT277" s="52"/>
      <c r="AU277" s="52"/>
      <c r="AV277" s="52"/>
      <c r="AW277" s="52"/>
      <c r="AX277" s="52"/>
      <c r="AY277" s="52"/>
      <c r="AZ277" s="52"/>
      <c r="BA277" s="52"/>
      <c r="BB277" s="52"/>
      <c r="BC277" s="52"/>
      <c r="BD277" s="52"/>
      <c r="BE277" s="52"/>
    </row>
    <row r="278" spans="1:57">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5"/>
      <c r="AJ278" s="55"/>
      <c r="AK278" s="55"/>
      <c r="AL278" s="55"/>
      <c r="AM278" s="55"/>
      <c r="AN278" s="55"/>
      <c r="AO278" s="55"/>
      <c r="AP278" s="55"/>
      <c r="AQ278" s="55"/>
      <c r="AR278" s="52"/>
      <c r="AS278" s="52"/>
      <c r="AT278" s="52"/>
      <c r="AU278" s="52"/>
      <c r="AV278" s="52"/>
      <c r="AW278" s="52"/>
      <c r="AX278" s="52"/>
      <c r="AY278" s="52"/>
      <c r="AZ278" s="52"/>
      <c r="BA278" s="52"/>
      <c r="BB278" s="52"/>
      <c r="BC278" s="52"/>
      <c r="BD278" s="52"/>
      <c r="BE278" s="52"/>
    </row>
    <row r="279" spans="1:57">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5"/>
      <c r="AJ279" s="55"/>
      <c r="AK279" s="55"/>
      <c r="AL279" s="55"/>
      <c r="AM279" s="55"/>
      <c r="AN279" s="55"/>
      <c r="AO279" s="55"/>
      <c r="AP279" s="55"/>
      <c r="AQ279" s="55"/>
      <c r="AR279" s="52"/>
      <c r="AS279" s="52"/>
      <c r="AT279" s="52"/>
      <c r="AU279" s="52"/>
      <c r="AV279" s="52"/>
      <c r="AW279" s="52"/>
      <c r="AX279" s="52"/>
      <c r="AY279" s="52"/>
      <c r="AZ279" s="52"/>
      <c r="BA279" s="52"/>
      <c r="BB279" s="52"/>
      <c r="BC279" s="52"/>
      <c r="BD279" s="52"/>
      <c r="BE279" s="52"/>
    </row>
    <row r="280" spans="1:57">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5"/>
      <c r="AJ280" s="55"/>
      <c r="AK280" s="55"/>
      <c r="AL280" s="55"/>
      <c r="AM280" s="55"/>
      <c r="AN280" s="55"/>
      <c r="AO280" s="55"/>
      <c r="AP280" s="55"/>
      <c r="AQ280" s="55"/>
      <c r="AR280" s="52"/>
      <c r="AS280" s="52"/>
      <c r="AT280" s="52"/>
      <c r="AU280" s="52"/>
      <c r="AV280" s="52"/>
      <c r="AW280" s="52"/>
      <c r="AX280" s="52"/>
      <c r="AY280" s="52"/>
      <c r="AZ280" s="52"/>
      <c r="BA280" s="52"/>
      <c r="BB280" s="52"/>
      <c r="BC280" s="52"/>
      <c r="BD280" s="52"/>
      <c r="BE280" s="52"/>
    </row>
    <row r="281" spans="1:57">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5"/>
      <c r="AJ281" s="55"/>
      <c r="AK281" s="55"/>
      <c r="AL281" s="55"/>
      <c r="AM281" s="55"/>
      <c r="AN281" s="55"/>
      <c r="AO281" s="55"/>
      <c r="AP281" s="55"/>
      <c r="AQ281" s="55"/>
      <c r="AR281" s="52"/>
      <c r="AS281" s="52"/>
      <c r="AT281" s="52"/>
      <c r="AU281" s="52"/>
      <c r="AV281" s="52"/>
      <c r="AW281" s="52"/>
      <c r="AX281" s="52"/>
      <c r="AY281" s="52"/>
      <c r="AZ281" s="52"/>
      <c r="BA281" s="52"/>
      <c r="BB281" s="52"/>
      <c r="BC281" s="52"/>
      <c r="BD281" s="52"/>
      <c r="BE281" s="52"/>
    </row>
    <row r="282" spans="1:57">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5"/>
      <c r="AJ282" s="55"/>
      <c r="AK282" s="55"/>
      <c r="AL282" s="55"/>
      <c r="AM282" s="55"/>
      <c r="AN282" s="55"/>
      <c r="AO282" s="55"/>
      <c r="AP282" s="55"/>
      <c r="AQ282" s="55"/>
      <c r="AR282" s="52"/>
      <c r="AS282" s="52"/>
      <c r="AT282" s="52"/>
      <c r="AU282" s="52"/>
      <c r="AV282" s="52"/>
      <c r="AW282" s="52"/>
      <c r="AX282" s="52"/>
      <c r="AY282" s="52"/>
      <c r="AZ282" s="52"/>
      <c r="BA282" s="52"/>
      <c r="BB282" s="52"/>
      <c r="BC282" s="52"/>
      <c r="BD282" s="52"/>
      <c r="BE282" s="52"/>
    </row>
    <row r="283" spans="1:57">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5"/>
      <c r="AJ283" s="55"/>
      <c r="AK283" s="55"/>
      <c r="AL283" s="55"/>
      <c r="AM283" s="55"/>
      <c r="AN283" s="55"/>
      <c r="AO283" s="55"/>
      <c r="AP283" s="55"/>
      <c r="AQ283" s="55"/>
      <c r="AR283" s="52"/>
      <c r="AS283" s="52"/>
      <c r="AT283" s="52"/>
      <c r="AU283" s="52"/>
      <c r="AV283" s="52"/>
      <c r="AW283" s="52"/>
      <c r="AX283" s="52"/>
      <c r="AY283" s="52"/>
      <c r="AZ283" s="52"/>
      <c r="BA283" s="52"/>
      <c r="BB283" s="52"/>
      <c r="BC283" s="52"/>
      <c r="BD283" s="52"/>
      <c r="BE283" s="52"/>
    </row>
    <row r="284" spans="1:57">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5"/>
      <c r="AJ284" s="55"/>
      <c r="AK284" s="55"/>
      <c r="AL284" s="55"/>
      <c r="AM284" s="55"/>
      <c r="AN284" s="55"/>
      <c r="AO284" s="55"/>
      <c r="AP284" s="55"/>
      <c r="AQ284" s="55"/>
      <c r="AR284" s="52"/>
      <c r="AS284" s="52"/>
      <c r="AT284" s="52"/>
      <c r="AU284" s="52"/>
      <c r="AV284" s="52"/>
      <c r="AW284" s="52"/>
      <c r="AX284" s="52"/>
      <c r="AY284" s="52"/>
      <c r="AZ284" s="52"/>
      <c r="BA284" s="52"/>
      <c r="BB284" s="52"/>
      <c r="BC284" s="52"/>
      <c r="BD284" s="52"/>
      <c r="BE284" s="52"/>
    </row>
    <row r="285" spans="1:57">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5"/>
      <c r="AJ285" s="55"/>
      <c r="AK285" s="55"/>
      <c r="AL285" s="55"/>
      <c r="AM285" s="55"/>
      <c r="AN285" s="55"/>
      <c r="AO285" s="55"/>
      <c r="AP285" s="55"/>
      <c r="AQ285" s="55"/>
      <c r="AR285" s="52"/>
      <c r="AS285" s="52"/>
      <c r="AT285" s="52"/>
      <c r="AU285" s="52"/>
      <c r="AV285" s="52"/>
      <c r="AW285" s="52"/>
      <c r="AX285" s="52"/>
      <c r="AY285" s="52"/>
      <c r="AZ285" s="52"/>
      <c r="BA285" s="52"/>
      <c r="BB285" s="52"/>
      <c r="BC285" s="52"/>
      <c r="BD285" s="52"/>
      <c r="BE285" s="52"/>
    </row>
    <row r="286" spans="1:57">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5"/>
      <c r="AJ286" s="55"/>
      <c r="AK286" s="55"/>
      <c r="AL286" s="55"/>
      <c r="AM286" s="55"/>
      <c r="AN286" s="55"/>
      <c r="AO286" s="55"/>
      <c r="AP286" s="55"/>
      <c r="AQ286" s="55"/>
      <c r="AR286" s="52"/>
      <c r="AS286" s="52"/>
      <c r="AT286" s="52"/>
      <c r="AU286" s="52"/>
      <c r="AV286" s="52"/>
      <c r="AW286" s="52"/>
      <c r="AX286" s="52"/>
      <c r="AY286" s="52"/>
      <c r="AZ286" s="52"/>
      <c r="BA286" s="52"/>
      <c r="BB286" s="52"/>
      <c r="BC286" s="52"/>
      <c r="BD286" s="52"/>
      <c r="BE286" s="52"/>
    </row>
    <row r="287" spans="1:57">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5"/>
      <c r="AJ287" s="55"/>
      <c r="AK287" s="55"/>
      <c r="AL287" s="55"/>
      <c r="AM287" s="55"/>
      <c r="AN287" s="55"/>
      <c r="AO287" s="55"/>
      <c r="AP287" s="55"/>
      <c r="AQ287" s="55"/>
      <c r="AR287" s="52"/>
      <c r="AS287" s="52"/>
      <c r="AT287" s="52"/>
      <c r="AU287" s="52"/>
      <c r="AV287" s="52"/>
      <c r="AW287" s="52"/>
      <c r="AX287" s="52"/>
      <c r="AY287" s="52"/>
      <c r="AZ287" s="52"/>
      <c r="BA287" s="52"/>
      <c r="BB287" s="52"/>
      <c r="BC287" s="52"/>
      <c r="BD287" s="52"/>
      <c r="BE287" s="52"/>
    </row>
    <row r="288" spans="1:57">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5"/>
      <c r="AJ288" s="55"/>
      <c r="AK288" s="55"/>
      <c r="AL288" s="55"/>
      <c r="AM288" s="55"/>
      <c r="AN288" s="55"/>
      <c r="AO288" s="55"/>
      <c r="AP288" s="55"/>
      <c r="AQ288" s="55"/>
      <c r="AR288" s="52"/>
      <c r="AS288" s="52"/>
      <c r="AT288" s="52"/>
      <c r="AU288" s="52"/>
      <c r="AV288" s="52"/>
      <c r="AW288" s="52"/>
      <c r="AX288" s="52"/>
      <c r="AY288" s="52"/>
      <c r="AZ288" s="52"/>
      <c r="BA288" s="52"/>
      <c r="BB288" s="52"/>
      <c r="BC288" s="52"/>
      <c r="BD288" s="52"/>
      <c r="BE288" s="52"/>
    </row>
    <row r="289" spans="1:57">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5"/>
      <c r="AJ289" s="55"/>
      <c r="AK289" s="55"/>
      <c r="AL289" s="55"/>
      <c r="AM289" s="55"/>
      <c r="AN289" s="55"/>
      <c r="AO289" s="55"/>
      <c r="AP289" s="55"/>
      <c r="AQ289" s="55"/>
      <c r="AR289" s="52"/>
      <c r="AS289" s="52"/>
      <c r="AT289" s="52"/>
      <c r="AU289" s="52"/>
      <c r="AV289" s="52"/>
      <c r="AW289" s="52"/>
      <c r="AX289" s="52"/>
      <c r="AY289" s="52"/>
      <c r="AZ289" s="52"/>
      <c r="BA289" s="52"/>
      <c r="BB289" s="52"/>
      <c r="BC289" s="52"/>
      <c r="BD289" s="52"/>
      <c r="BE289" s="52"/>
    </row>
    <row r="290" spans="1:57">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5"/>
      <c r="AJ290" s="55"/>
      <c r="AK290" s="55"/>
      <c r="AL290" s="55"/>
      <c r="AM290" s="55"/>
      <c r="AN290" s="55"/>
      <c r="AO290" s="55"/>
      <c r="AP290" s="55"/>
      <c r="AQ290" s="55"/>
      <c r="AR290" s="52"/>
      <c r="AS290" s="52"/>
      <c r="AT290" s="52"/>
      <c r="AU290" s="52"/>
      <c r="AV290" s="52"/>
      <c r="AW290" s="52"/>
      <c r="AX290" s="52"/>
      <c r="AY290" s="52"/>
      <c r="AZ290" s="52"/>
      <c r="BA290" s="52"/>
      <c r="BB290" s="52"/>
      <c r="BC290" s="52"/>
      <c r="BD290" s="52"/>
      <c r="BE290" s="52"/>
    </row>
    <row r="291" spans="1:57">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5"/>
      <c r="AJ291" s="55"/>
      <c r="AK291" s="55"/>
      <c r="AL291" s="55"/>
      <c r="AM291" s="55"/>
      <c r="AN291" s="55"/>
      <c r="AO291" s="55"/>
      <c r="AP291" s="55"/>
      <c r="AQ291" s="55"/>
      <c r="AR291" s="52"/>
      <c r="AS291" s="52"/>
      <c r="AT291" s="52"/>
      <c r="AU291" s="52"/>
      <c r="AV291" s="52"/>
      <c r="AW291" s="52"/>
      <c r="AX291" s="52"/>
      <c r="AY291" s="52"/>
      <c r="AZ291" s="52"/>
      <c r="BA291" s="52"/>
      <c r="BB291" s="52"/>
      <c r="BC291" s="52"/>
      <c r="BD291" s="52"/>
      <c r="BE291" s="52"/>
    </row>
  </sheetData>
  <protectedRanges>
    <protectedRange algorithmName="SHA-512" hashValue="R76kfHWGe4lFmY7r8jjIqD09YT82gdYb8Mv6WtoGzSk0zI7WLB2gX3Pe9gqcdRTcs9OFP2eSq0d/BUA6GGsRIw==" saltValue="QQnY8ENIlYGd1HqVvYWXzg==" spinCount="100000" sqref="D5:Z258" name="CARGA_1"/>
    <protectedRange algorithmName="SHA-512" hashValue="OrUZ7XLm71OxnwGKXuKXqc0LGicCLPkTxFPpuG3CGE3fOvn/DgcO/aXQ2cnK4KRFlZN6JuvMrLuWiE/LxYk3Cw==" saltValue="Ra6Tu4tNryptzuhXF2IKaA==" spinCount="100000" sqref="A1:Z2" name="TÍTULO_1"/>
  </protectedRanges>
  <mergeCells count="48">
    <mergeCell ref="AA1:BE1"/>
    <mergeCell ref="A1:Z1"/>
    <mergeCell ref="A2:D2"/>
    <mergeCell ref="E2:Z2"/>
    <mergeCell ref="A3:A4"/>
    <mergeCell ref="B3:B4"/>
    <mergeCell ref="C3:C4"/>
    <mergeCell ref="D3:D4"/>
    <mergeCell ref="E3:Z3"/>
    <mergeCell ref="A59:A76"/>
    <mergeCell ref="B59:B76"/>
    <mergeCell ref="A77:A98"/>
    <mergeCell ref="B77:B98"/>
    <mergeCell ref="A6:A17"/>
    <mergeCell ref="B6:B17"/>
    <mergeCell ref="A18:A38"/>
    <mergeCell ref="B18:B38"/>
    <mergeCell ref="A39:A58"/>
    <mergeCell ref="B39:B58"/>
    <mergeCell ref="A99:A108"/>
    <mergeCell ref="B99:B108"/>
    <mergeCell ref="A109:A138"/>
    <mergeCell ref="B109:B138"/>
    <mergeCell ref="A139:A148"/>
    <mergeCell ref="B139:B148"/>
    <mergeCell ref="A149:A166"/>
    <mergeCell ref="B149:B166"/>
    <mergeCell ref="A167:A188"/>
    <mergeCell ref="B167:B188"/>
    <mergeCell ref="A189:A207"/>
    <mergeCell ref="B189:B207"/>
    <mergeCell ref="A229:A243"/>
    <mergeCell ref="B229:B243"/>
    <mergeCell ref="A244:A251"/>
    <mergeCell ref="B244:B251"/>
    <mergeCell ref="A208:A223"/>
    <mergeCell ref="B208:B223"/>
    <mergeCell ref="A224:A228"/>
    <mergeCell ref="B224:B228"/>
    <mergeCell ref="C259:C260"/>
    <mergeCell ref="D259:D260"/>
    <mergeCell ref="E260:Z260"/>
    <mergeCell ref="A252:A254"/>
    <mergeCell ref="B252:B254"/>
    <mergeCell ref="A255:A258"/>
    <mergeCell ref="B255:B258"/>
    <mergeCell ref="A259:A260"/>
    <mergeCell ref="B259:B260"/>
  </mergeCells>
  <pageMargins left="0.25" right="0.25" top="0.75" bottom="0.75" header="0.3" footer="0.3"/>
  <pageSetup paperSize="9" scale="2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87"/>
  <sheetViews>
    <sheetView workbookViewId="0">
      <selection sqref="A1:BG287"/>
    </sheetView>
  </sheetViews>
  <sheetFormatPr baseColWidth="10" defaultRowHeight="15"/>
  <sheetData>
    <row r="1" spans="1:59" ht="46.5" customHeight="1">
      <c r="A1" s="309" t="s">
        <v>541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8" t="s">
        <v>186</v>
      </c>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row>
    <row r="2" spans="1:59" ht="23.25" customHeight="1">
      <c r="A2" s="310" t="s">
        <v>187</v>
      </c>
      <c r="B2" s="310"/>
      <c r="C2" s="310"/>
      <c r="D2" s="310"/>
      <c r="E2" s="311" t="s">
        <v>188</v>
      </c>
      <c r="F2" s="311"/>
      <c r="G2" s="311"/>
      <c r="H2" s="311"/>
      <c r="I2" s="311"/>
      <c r="J2" s="311"/>
      <c r="K2" s="311"/>
      <c r="L2" s="311"/>
      <c r="M2" s="311"/>
      <c r="N2" s="311"/>
      <c r="O2" s="311"/>
      <c r="P2" s="311"/>
      <c r="Q2" s="311"/>
      <c r="R2" s="311"/>
      <c r="S2" s="311"/>
      <c r="T2" s="311"/>
      <c r="U2" s="311"/>
      <c r="V2" s="311"/>
      <c r="W2" s="311"/>
      <c r="X2" s="311"/>
      <c r="Y2" s="311"/>
      <c r="Z2" s="311"/>
      <c r="AA2" s="94">
        <v>123</v>
      </c>
      <c r="AB2" s="94">
        <v>125</v>
      </c>
      <c r="AC2" s="94">
        <v>133</v>
      </c>
      <c r="AD2" s="94">
        <v>136</v>
      </c>
      <c r="AE2" s="94">
        <v>137</v>
      </c>
      <c r="AF2" s="94">
        <v>144</v>
      </c>
      <c r="AG2" s="94">
        <v>145</v>
      </c>
      <c r="AH2" s="94">
        <v>211</v>
      </c>
      <c r="AI2" s="95">
        <v>212</v>
      </c>
      <c r="AJ2" s="95">
        <v>214</v>
      </c>
      <c r="AK2" s="95">
        <v>215</v>
      </c>
      <c r="AL2" s="95">
        <v>221</v>
      </c>
      <c r="AM2" s="95">
        <v>231</v>
      </c>
      <c r="AN2" s="95">
        <v>232</v>
      </c>
      <c r="AO2" s="95">
        <v>242</v>
      </c>
      <c r="AP2" s="95">
        <v>245</v>
      </c>
      <c r="AQ2" s="95">
        <v>251</v>
      </c>
      <c r="AR2" s="95">
        <v>261</v>
      </c>
      <c r="AS2" s="95">
        <v>263</v>
      </c>
      <c r="AT2" s="95">
        <v>265</v>
      </c>
      <c r="AU2" s="95">
        <v>268</v>
      </c>
      <c r="AV2" s="95">
        <v>269</v>
      </c>
      <c r="AW2" s="95">
        <v>311</v>
      </c>
      <c r="AX2" s="95">
        <v>312</v>
      </c>
      <c r="AY2" s="95">
        <v>324</v>
      </c>
      <c r="AZ2" s="95">
        <v>331</v>
      </c>
      <c r="BA2" s="95">
        <v>334</v>
      </c>
      <c r="BB2" s="95">
        <v>341</v>
      </c>
      <c r="BC2" s="95">
        <v>342</v>
      </c>
      <c r="BD2" s="95">
        <v>343</v>
      </c>
      <c r="BE2" s="95">
        <v>347</v>
      </c>
      <c r="BF2" s="95">
        <v>361</v>
      </c>
      <c r="BG2" s="95">
        <v>851</v>
      </c>
    </row>
    <row r="3" spans="1:59" ht="15" customHeight="1">
      <c r="A3" s="298" t="s">
        <v>189</v>
      </c>
      <c r="B3" s="298" t="s">
        <v>190</v>
      </c>
      <c r="C3" s="298" t="s">
        <v>191</v>
      </c>
      <c r="D3" s="298" t="s">
        <v>192</v>
      </c>
      <c r="E3" s="313" t="s">
        <v>193</v>
      </c>
      <c r="F3" s="313"/>
      <c r="G3" s="313"/>
      <c r="H3" s="313"/>
      <c r="I3" s="313"/>
      <c r="J3" s="313"/>
      <c r="K3" s="313"/>
      <c r="L3" s="313"/>
      <c r="M3" s="313"/>
      <c r="N3" s="313"/>
      <c r="O3" s="313"/>
      <c r="P3" s="313"/>
      <c r="Q3" s="313"/>
      <c r="R3" s="313"/>
      <c r="S3" s="313"/>
      <c r="T3" s="313"/>
      <c r="U3" s="313"/>
      <c r="V3" s="313"/>
      <c r="W3" s="313"/>
      <c r="X3" s="313"/>
      <c r="Y3" s="313"/>
      <c r="Z3" s="313"/>
      <c r="AA3" s="96">
        <v>130539570</v>
      </c>
      <c r="AB3" s="96">
        <v>18817174</v>
      </c>
      <c r="AC3" s="96">
        <v>67405487</v>
      </c>
      <c r="AD3" s="96">
        <v>26800000</v>
      </c>
      <c r="AE3" s="96">
        <v>46400000</v>
      </c>
      <c r="AF3" s="96">
        <v>119737463</v>
      </c>
      <c r="AG3" s="96">
        <v>4950000</v>
      </c>
      <c r="AH3" s="96">
        <v>14156000</v>
      </c>
      <c r="AI3" s="95">
        <v>6541397</v>
      </c>
      <c r="AJ3" s="95">
        <v>3023440</v>
      </c>
      <c r="AK3" s="95">
        <v>857500</v>
      </c>
      <c r="AL3" s="95">
        <v>274000</v>
      </c>
      <c r="AM3" s="95">
        <v>12096000</v>
      </c>
      <c r="AN3" s="95">
        <v>248389089</v>
      </c>
      <c r="AO3" s="95">
        <v>96886361</v>
      </c>
      <c r="AP3" s="95">
        <v>114078703</v>
      </c>
      <c r="AQ3" s="95">
        <v>5700000</v>
      </c>
      <c r="AR3" s="95">
        <v>505087507</v>
      </c>
      <c r="AS3" s="95">
        <v>4500000</v>
      </c>
      <c r="AT3" s="95">
        <v>240000</v>
      </c>
      <c r="AU3" s="95">
        <v>1700000</v>
      </c>
      <c r="AV3" s="95">
        <v>1298700</v>
      </c>
      <c r="AW3" s="95">
        <v>60933915</v>
      </c>
      <c r="AX3" s="95">
        <v>300000</v>
      </c>
      <c r="AY3" s="95">
        <v>1000000</v>
      </c>
      <c r="AZ3" s="95">
        <v>766200</v>
      </c>
      <c r="BA3" s="95">
        <v>1196600</v>
      </c>
      <c r="BB3" s="95">
        <v>4770200</v>
      </c>
      <c r="BC3" s="95">
        <v>37409540</v>
      </c>
      <c r="BD3" s="95">
        <v>16186000</v>
      </c>
      <c r="BE3" s="95">
        <v>1750000</v>
      </c>
      <c r="BF3" s="95">
        <v>143842669</v>
      </c>
      <c r="BG3" s="95">
        <v>196138800</v>
      </c>
    </row>
    <row r="4" spans="1:59" ht="48">
      <c r="A4" s="312"/>
      <c r="B4" s="298"/>
      <c r="C4" s="298"/>
      <c r="D4" s="298"/>
      <c r="E4" s="97" t="s">
        <v>194</v>
      </c>
      <c r="F4" s="97" t="s">
        <v>195</v>
      </c>
      <c r="G4" s="97" t="s">
        <v>196</v>
      </c>
      <c r="H4" s="97" t="s">
        <v>197</v>
      </c>
      <c r="I4" s="97" t="s">
        <v>198</v>
      </c>
      <c r="J4" s="97" t="s">
        <v>199</v>
      </c>
      <c r="K4" s="97" t="s">
        <v>200</v>
      </c>
      <c r="L4" s="97" t="s">
        <v>201</v>
      </c>
      <c r="M4" s="97" t="s">
        <v>202</v>
      </c>
      <c r="N4" s="97" t="s">
        <v>203</v>
      </c>
      <c r="O4" s="97" t="s">
        <v>204</v>
      </c>
      <c r="P4" s="97" t="s">
        <v>205</v>
      </c>
      <c r="Q4" s="97" t="s">
        <v>206</v>
      </c>
      <c r="R4" s="97" t="s">
        <v>207</v>
      </c>
      <c r="S4" s="97" t="s">
        <v>208</v>
      </c>
      <c r="T4" s="97" t="s">
        <v>209</v>
      </c>
      <c r="U4" s="97" t="s">
        <v>210</v>
      </c>
      <c r="V4" s="97" t="s">
        <v>211</v>
      </c>
      <c r="W4" s="97" t="s">
        <v>212</v>
      </c>
      <c r="X4" s="97" t="s">
        <v>213</v>
      </c>
      <c r="Y4" s="97" t="s">
        <v>214</v>
      </c>
      <c r="Z4" s="97" t="s">
        <v>215</v>
      </c>
      <c r="AA4" s="98">
        <f t="shared" ref="AA4:BG4" si="0">AA3/$D$260</f>
        <v>73502.010135135133</v>
      </c>
      <c r="AB4" s="98">
        <f t="shared" si="0"/>
        <v>10595.255630630631</v>
      </c>
      <c r="AC4" s="98">
        <f t="shared" si="0"/>
        <v>37953.539977477478</v>
      </c>
      <c r="AD4" s="98">
        <f t="shared" si="0"/>
        <v>15090.090090090091</v>
      </c>
      <c r="AE4" s="98">
        <f t="shared" si="0"/>
        <v>26126.126126126128</v>
      </c>
      <c r="AF4" s="98">
        <f t="shared" si="0"/>
        <v>67419.742680180178</v>
      </c>
      <c r="AG4" s="98">
        <f t="shared" si="0"/>
        <v>2787.1621621621621</v>
      </c>
      <c r="AH4" s="98">
        <f t="shared" si="0"/>
        <v>7970.7207207207211</v>
      </c>
      <c r="AI4" s="98">
        <f t="shared" si="0"/>
        <v>3683.2190315315315</v>
      </c>
      <c r="AJ4" s="98">
        <f t="shared" si="0"/>
        <v>1702.3873873873874</v>
      </c>
      <c r="AK4" s="98">
        <f t="shared" si="0"/>
        <v>482.8265765765766</v>
      </c>
      <c r="AL4" s="98">
        <f t="shared" si="0"/>
        <v>154.27927927927928</v>
      </c>
      <c r="AM4" s="98">
        <f t="shared" si="0"/>
        <v>6810.8108108108108</v>
      </c>
      <c r="AN4" s="98">
        <f t="shared" si="0"/>
        <v>139858.72128378379</v>
      </c>
      <c r="AO4" s="98">
        <f t="shared" si="0"/>
        <v>54553.131193693691</v>
      </c>
      <c r="AP4" s="98">
        <f t="shared" si="0"/>
        <v>64233.503941441442</v>
      </c>
      <c r="AQ4" s="98">
        <f t="shared" si="0"/>
        <v>3209.4594594594596</v>
      </c>
      <c r="AR4" s="98">
        <f t="shared" si="0"/>
        <v>284396.11880630633</v>
      </c>
      <c r="AS4" s="98">
        <f t="shared" si="0"/>
        <v>2533.7837837837837</v>
      </c>
      <c r="AT4" s="98">
        <f t="shared" si="0"/>
        <v>135.13513513513513</v>
      </c>
      <c r="AU4" s="98">
        <f t="shared" si="0"/>
        <v>957.20720720720726</v>
      </c>
      <c r="AV4" s="98">
        <f t="shared" si="0"/>
        <v>731.25</v>
      </c>
      <c r="AW4" s="98">
        <f t="shared" si="0"/>
        <v>34309.636824324327</v>
      </c>
      <c r="AX4" s="98">
        <f t="shared" si="0"/>
        <v>168.91891891891891</v>
      </c>
      <c r="AY4" s="98">
        <f t="shared" si="0"/>
        <v>563.06306306306305</v>
      </c>
      <c r="AZ4" s="98">
        <f t="shared" si="0"/>
        <v>431.41891891891891</v>
      </c>
      <c r="BA4" s="98">
        <f t="shared" si="0"/>
        <v>673.76126126126121</v>
      </c>
      <c r="BB4" s="98">
        <f t="shared" si="0"/>
        <v>2685.9234234234236</v>
      </c>
      <c r="BC4" s="98">
        <f t="shared" si="0"/>
        <v>21063.930180180181</v>
      </c>
      <c r="BD4" s="98">
        <f t="shared" si="0"/>
        <v>9113.7387387387389</v>
      </c>
      <c r="BE4" s="98">
        <f t="shared" si="0"/>
        <v>985.36036036036035</v>
      </c>
      <c r="BF4" s="98">
        <f t="shared" si="0"/>
        <v>80992.493806306302</v>
      </c>
      <c r="BG4" s="98">
        <f t="shared" si="0"/>
        <v>110438.51351351352</v>
      </c>
    </row>
    <row r="5" spans="1:59">
      <c r="A5" s="113" t="s">
        <v>216</v>
      </c>
      <c r="B5" s="114">
        <f>D5</f>
        <v>266</v>
      </c>
      <c r="C5" s="99" t="s">
        <v>217</v>
      </c>
      <c r="D5" s="114">
        <f>+[2]FISCALIZACIONES!D5+[2]LICENCIAS!D5+[2]REGISTROS!D5+[2]PERMISOS!D5+[2]CERTIFICADOS!D5</f>
        <v>266</v>
      </c>
      <c r="E5" s="100">
        <f>+[2]FISCALIZACIONES!E5+[2]LICENCIAS!E5+[2]REGISTROS!E5+[2]PERMISOS!E5+[2]CERTIFICADOS!E5</f>
        <v>25</v>
      </c>
      <c r="F5" s="100">
        <f>+[2]FISCALIZACIONES!F5+[2]LICENCIAS!F5+[2]REGISTROS!F5+[2]PERMISOS!F5+[2]CERTIFICADOS!F5</f>
        <v>21</v>
      </c>
      <c r="G5" s="100">
        <f>+[2]FISCALIZACIONES!G5+[2]LICENCIAS!G5+[2]REGISTROS!G5+[2]PERMISOS!G5+[2]CERTIFICADOS!G5</f>
        <v>53</v>
      </c>
      <c r="H5" s="100">
        <f>+[2]FISCALIZACIONES!H5+[2]LICENCIAS!H5+[2]REGISTROS!H5+[2]PERMISOS!H5+[2]CERTIFICADOS!H5</f>
        <v>144</v>
      </c>
      <c r="I5" s="100">
        <f>+[2]FISCALIZACIONES!I5+[2]LICENCIAS!I5+[2]REGISTROS!I5+[2]PERMISOS!I5+[2]CERTIFICADOS!I5</f>
        <v>15</v>
      </c>
      <c r="J5" s="100">
        <f>+[2]FISCALIZACIONES!J5+[2]LICENCIAS!J5+[2]REGISTROS!J5+[2]PERMISOS!J5+[2]CERTIFICADOS!J5</f>
        <v>0</v>
      </c>
      <c r="K5" s="100">
        <f>+[2]FISCALIZACIONES!K5+[2]LICENCIAS!K5+[2]REGISTROS!K5+[2]PERMISOS!K5+[2]CERTIFICADOS!K5</f>
        <v>3</v>
      </c>
      <c r="L5" s="100">
        <f>+[2]FISCALIZACIONES!L5+[2]LICENCIAS!L5+[2]REGISTROS!L5+[2]PERMISOS!L5+[2]CERTIFICADOS!L5</f>
        <v>4</v>
      </c>
      <c r="M5" s="100">
        <f>+[2]FISCALIZACIONES!M5+[2]LICENCIAS!M5+[2]REGISTROS!M5+[2]PERMISOS!M5+[2]CERTIFICADOS!M5</f>
        <v>0</v>
      </c>
      <c r="N5" s="100">
        <f>+[2]FISCALIZACIONES!N5+[2]LICENCIAS!N5+[2]REGISTROS!N5+[2]PERMISOS!N5+[2]CERTIFICADOS!N5</f>
        <v>0</v>
      </c>
      <c r="O5" s="100">
        <f>+[2]FISCALIZACIONES!O5+[2]LICENCIAS!O5+[2]REGISTROS!O5+[2]PERMISOS!O5+[2]CERTIFICADOS!O5</f>
        <v>1</v>
      </c>
      <c r="P5" s="100">
        <f>+[2]FISCALIZACIONES!P5+[2]LICENCIAS!P5+[2]REGISTROS!P5+[2]PERMISOS!P5+[2]CERTIFICADOS!P5</f>
        <v>0</v>
      </c>
      <c r="Q5" s="100">
        <f>+[2]FISCALIZACIONES!Q5+[2]LICENCIAS!Q5+[2]REGISTROS!Q5+[2]PERMISOS!Q5+[2]CERTIFICADOS!Q5</f>
        <v>0</v>
      </c>
      <c r="R5" s="100">
        <f>+[2]FISCALIZACIONES!R5+[2]LICENCIAS!R5+[2]REGISTROS!R5+[2]PERMISOS!R5+[2]CERTIFICADOS!R5</f>
        <v>0</v>
      </c>
      <c r="S5" s="100">
        <f>+[2]FISCALIZACIONES!S5+[2]LICENCIAS!S5+[2]REGISTROS!S5+[2]PERMISOS!S5+[2]CERTIFICADOS!S5</f>
        <v>0</v>
      </c>
      <c r="T5" s="100">
        <f>+[2]FISCALIZACIONES!T5+[2]LICENCIAS!T5+[2]REGISTROS!T5+[2]PERMISOS!T5+[2]CERTIFICADOS!T5</f>
        <v>0</v>
      </c>
      <c r="U5" s="100">
        <f>+[2]FISCALIZACIONES!U5+[2]LICENCIAS!U5+[2]REGISTROS!U5+[2]PERMISOS!U5+[2]CERTIFICADOS!U5</f>
        <v>0</v>
      </c>
      <c r="V5" s="100">
        <f>+[2]FISCALIZACIONES!V5+[2]LICENCIAS!V5+[2]REGISTROS!V5+[2]PERMISOS!V5+[2]CERTIFICADOS!V5</f>
        <v>0</v>
      </c>
      <c r="W5" s="100">
        <f>+[2]FISCALIZACIONES!W5+[2]LICENCIAS!W5+[2]REGISTROS!W5+[2]PERMISOS!W5+[2]CERTIFICADOS!W5</f>
        <v>0</v>
      </c>
      <c r="X5" s="100">
        <f>+[2]FISCALIZACIONES!X5+[2]LICENCIAS!X5+[2]REGISTROS!X5+[2]PERMISOS!X5+[2]CERTIFICADOS!X5</f>
        <v>0</v>
      </c>
      <c r="Y5" s="100">
        <f>+[2]FISCALIZACIONES!Y5+[2]LICENCIAS!Y5+[2]REGISTROS!Y5+[2]PERMISOS!Y5+[2]CERTIFICADOS!Y5</f>
        <v>0</v>
      </c>
      <c r="Z5" s="100">
        <f>+[2]FISCALIZACIONES!Z5+[2]LICENCIAS!Z5+[2]REGISTROS!Z5+[2]PERMISOS!Z5+[2]CERTIFICADOS!Z5</f>
        <v>0</v>
      </c>
      <c r="AA5" s="101">
        <f>$AA$4*D5</f>
        <v>19551534.695945945</v>
      </c>
      <c r="AB5" s="101">
        <f>$AB$4*D5</f>
        <v>2818337.9977477477</v>
      </c>
      <c r="AC5" s="102">
        <f>$AC$4*D5</f>
        <v>10095641.634009009</v>
      </c>
      <c r="AD5" s="102">
        <f>$AD$4*D5</f>
        <v>4013963.963963964</v>
      </c>
      <c r="AE5" s="102">
        <f>$AE$4*D5</f>
        <v>6949549.5495495498</v>
      </c>
      <c r="AF5" s="102">
        <f>$AF$4*D5</f>
        <v>17933651.552927926</v>
      </c>
      <c r="AG5" s="102">
        <f>$AG$4*D5</f>
        <v>741385.13513513515</v>
      </c>
      <c r="AH5" s="102">
        <f>$AH$4*D5</f>
        <v>2120211.7117117117</v>
      </c>
      <c r="AI5" s="103">
        <f>$AI$4*D5</f>
        <v>979736.26238738734</v>
      </c>
      <c r="AJ5" s="103">
        <f>$AJ$4*D5</f>
        <v>452835.04504504503</v>
      </c>
      <c r="AK5" s="103">
        <f>$AK$4*D5</f>
        <v>128431.86936936938</v>
      </c>
      <c r="AL5" s="103">
        <f>$AL$4*D5</f>
        <v>41038.288288288291</v>
      </c>
      <c r="AM5" s="103">
        <f>$AM$4*D5</f>
        <v>1811675.6756756757</v>
      </c>
      <c r="AN5" s="103">
        <f>$AN$4*D5</f>
        <v>37202419.861486487</v>
      </c>
      <c r="AO5" s="103">
        <f>$AO$4*D5</f>
        <v>14511132.897522522</v>
      </c>
      <c r="AP5" s="103">
        <f>$AP$4*D5</f>
        <v>17086112.048423424</v>
      </c>
      <c r="AQ5" s="103">
        <f>$AQ$4*D5</f>
        <v>853716.21621621621</v>
      </c>
      <c r="AR5" s="103">
        <f>$AR$4*D5</f>
        <v>75649367.602477491</v>
      </c>
      <c r="AS5" s="103">
        <f>$AS$4*D5</f>
        <v>673986.48648648651</v>
      </c>
      <c r="AT5" s="103">
        <f>$AT$4*D5</f>
        <v>35945.945945945947</v>
      </c>
      <c r="AU5" s="103">
        <f>$AU$4*D5</f>
        <v>254617.11711711713</v>
      </c>
      <c r="AV5" s="103">
        <f>$AV$4*D5</f>
        <v>194512.5</v>
      </c>
      <c r="AW5" s="103">
        <f>$AW$4*D5</f>
        <v>9126363.3952702712</v>
      </c>
      <c r="AX5" s="103">
        <f>$AX$4*D5</f>
        <v>44932.432432432426</v>
      </c>
      <c r="AY5" s="103">
        <f>$AY$4*D5</f>
        <v>149774.77477477476</v>
      </c>
      <c r="AZ5" s="103">
        <f>$AZ$4*D5</f>
        <v>114757.43243243243</v>
      </c>
      <c r="BA5" s="103">
        <f>$BA$4*D5</f>
        <v>179220.49549549547</v>
      </c>
      <c r="BB5" s="103">
        <f>$BB$4*D5</f>
        <v>714455.63063063065</v>
      </c>
      <c r="BC5" s="103">
        <f>$BC$4*D5</f>
        <v>5603005.427927928</v>
      </c>
      <c r="BD5" s="103">
        <f>$BD$4*D5</f>
        <v>2424254.5045045046</v>
      </c>
      <c r="BE5" s="103">
        <f>$BE$4*D5</f>
        <v>262105.85585585586</v>
      </c>
      <c r="BF5" s="103">
        <f>$BF$4*D5</f>
        <v>21544003.352477476</v>
      </c>
      <c r="BG5" s="103">
        <f>$BG$4*D5</f>
        <v>29376644.594594598</v>
      </c>
    </row>
    <row r="6" spans="1:59" ht="15" customHeight="1">
      <c r="A6" s="289" t="s">
        <v>218</v>
      </c>
      <c r="B6" s="302">
        <f>SUM(D6:D17)</f>
        <v>62</v>
      </c>
      <c r="C6" s="104" t="s">
        <v>219</v>
      </c>
      <c r="D6" s="114">
        <f>+[2]FISCALIZACIONES!D6+[2]LICENCIAS!D6+[2]REGISTROS!D6+[2]PERMISOS!D6+[2]CERTIFICADOS!D6</f>
        <v>2</v>
      </c>
      <c r="E6" s="100">
        <f>+[2]FISCALIZACIONES!E6+[2]LICENCIAS!E6+[2]REGISTROS!E6+[2]PERMISOS!E6+[2]CERTIFICADOS!E6</f>
        <v>1</v>
      </c>
      <c r="F6" s="100">
        <f>+[2]FISCALIZACIONES!F6+[2]LICENCIAS!F6+[2]REGISTROS!F6+[2]PERMISOS!F6+[2]CERTIFICADOS!F6</f>
        <v>0</v>
      </c>
      <c r="G6" s="100">
        <f>+[2]FISCALIZACIONES!G6+[2]LICENCIAS!G6+[2]REGISTROS!G6+[2]PERMISOS!G6+[2]CERTIFICADOS!G6</f>
        <v>1</v>
      </c>
      <c r="H6" s="100">
        <f>+[2]FISCALIZACIONES!H6+[2]LICENCIAS!H6+[2]REGISTROS!H6+[2]PERMISOS!H6+[2]CERTIFICADOS!H6</f>
        <v>0</v>
      </c>
      <c r="I6" s="100">
        <f>+[2]FISCALIZACIONES!I6+[2]LICENCIAS!I6+[2]REGISTROS!I6+[2]PERMISOS!I6+[2]CERTIFICADOS!I6</f>
        <v>0</v>
      </c>
      <c r="J6" s="100">
        <f>+[2]FISCALIZACIONES!J6+[2]LICENCIAS!J6+[2]REGISTROS!J6+[2]PERMISOS!J6+[2]CERTIFICADOS!J6</f>
        <v>0</v>
      </c>
      <c r="K6" s="100">
        <f>+[2]FISCALIZACIONES!K6+[2]LICENCIAS!K6+[2]REGISTROS!K6+[2]PERMISOS!K6+[2]CERTIFICADOS!K6</f>
        <v>0</v>
      </c>
      <c r="L6" s="100">
        <f>+[2]FISCALIZACIONES!L6+[2]LICENCIAS!L6+[2]REGISTROS!L6+[2]PERMISOS!L6+[2]CERTIFICADOS!L6</f>
        <v>0</v>
      </c>
      <c r="M6" s="100">
        <f>+[2]FISCALIZACIONES!M6+[2]LICENCIAS!M6+[2]REGISTROS!M6+[2]PERMISOS!M6+[2]CERTIFICADOS!M6</f>
        <v>0</v>
      </c>
      <c r="N6" s="100">
        <f>+[2]FISCALIZACIONES!N6+[2]LICENCIAS!N6+[2]REGISTROS!N6+[2]PERMISOS!N6+[2]CERTIFICADOS!N6</f>
        <v>0</v>
      </c>
      <c r="O6" s="100">
        <f>+[2]FISCALIZACIONES!O6+[2]LICENCIAS!O6+[2]REGISTROS!O6+[2]PERMISOS!O6+[2]CERTIFICADOS!O6</f>
        <v>0</v>
      </c>
      <c r="P6" s="100">
        <f>+[2]FISCALIZACIONES!P6+[2]LICENCIAS!P6+[2]REGISTROS!P6+[2]PERMISOS!P6+[2]CERTIFICADOS!P6</f>
        <v>0</v>
      </c>
      <c r="Q6" s="100">
        <f>+[2]FISCALIZACIONES!Q6+[2]LICENCIAS!Q6+[2]REGISTROS!Q6+[2]PERMISOS!Q6+[2]CERTIFICADOS!Q6</f>
        <v>0</v>
      </c>
      <c r="R6" s="100">
        <f>+[2]FISCALIZACIONES!R6+[2]LICENCIAS!R6+[2]REGISTROS!R6+[2]PERMISOS!R6+[2]CERTIFICADOS!R6</f>
        <v>0</v>
      </c>
      <c r="S6" s="100">
        <f>+[2]FISCALIZACIONES!S6+[2]LICENCIAS!S6+[2]REGISTROS!S6+[2]PERMISOS!S6+[2]CERTIFICADOS!S6</f>
        <v>0</v>
      </c>
      <c r="T6" s="100">
        <f>+[2]FISCALIZACIONES!T6+[2]LICENCIAS!T6+[2]REGISTROS!T6+[2]PERMISOS!T6+[2]CERTIFICADOS!T6</f>
        <v>0</v>
      </c>
      <c r="U6" s="100">
        <f>+[2]FISCALIZACIONES!U6+[2]LICENCIAS!U6+[2]REGISTROS!U6+[2]PERMISOS!U6+[2]CERTIFICADOS!U6</f>
        <v>0</v>
      </c>
      <c r="V6" s="100">
        <f>+[2]FISCALIZACIONES!V6+[2]LICENCIAS!V6+[2]REGISTROS!V6+[2]PERMISOS!V6+[2]CERTIFICADOS!V6</f>
        <v>0</v>
      </c>
      <c r="W6" s="100">
        <f>+[2]FISCALIZACIONES!W6+[2]LICENCIAS!W6+[2]REGISTROS!W6+[2]PERMISOS!W6+[2]CERTIFICADOS!W6</f>
        <v>0</v>
      </c>
      <c r="X6" s="100">
        <f>+[2]FISCALIZACIONES!X6+[2]LICENCIAS!X6+[2]REGISTROS!X6+[2]PERMISOS!X6+[2]CERTIFICADOS!X6</f>
        <v>0</v>
      </c>
      <c r="Y6" s="100">
        <f>+[2]FISCALIZACIONES!Y6+[2]LICENCIAS!Y6+[2]REGISTROS!Y6+[2]PERMISOS!Y6+[2]CERTIFICADOS!Y6</f>
        <v>0</v>
      </c>
      <c r="Z6" s="100">
        <f>+[2]FISCALIZACIONES!Z6+[2]LICENCIAS!Z6+[2]REGISTROS!Z6+[2]PERMISOS!Z6+[2]CERTIFICADOS!Z6</f>
        <v>0</v>
      </c>
      <c r="AA6" s="101">
        <f t="shared" ref="AA6:AA69" si="1">$AA$4*D6</f>
        <v>147004.02027027027</v>
      </c>
      <c r="AB6" s="101">
        <f t="shared" ref="AB6:AB69" si="2">$AB$4*D6</f>
        <v>21190.511261261261</v>
      </c>
      <c r="AC6" s="102">
        <f t="shared" ref="AC6:AC69" si="3">$AC$4*D6</f>
        <v>75907.079954954956</v>
      </c>
      <c r="AD6" s="102">
        <f t="shared" ref="AD6:AD69" si="4">$AD$4*D6</f>
        <v>30180.180180180181</v>
      </c>
      <c r="AE6" s="102">
        <f t="shared" ref="AE6:AE69" si="5">$AE$4*D6</f>
        <v>52252.252252252256</v>
      </c>
      <c r="AF6" s="102">
        <f t="shared" ref="AF6:AF69" si="6">$AF$4*D6</f>
        <v>134839.48536036036</v>
      </c>
      <c r="AG6" s="102">
        <f t="shared" ref="AG6:AG69" si="7">$AG$4*D6</f>
        <v>5574.3243243243242</v>
      </c>
      <c r="AH6" s="102">
        <f t="shared" ref="AH6:AH69" si="8">$AH$4*D6</f>
        <v>15941.441441441442</v>
      </c>
      <c r="AI6" s="103">
        <f t="shared" ref="AI6:AI69" si="9">$AI$4*D6</f>
        <v>7366.4380630630631</v>
      </c>
      <c r="AJ6" s="103">
        <f t="shared" ref="AJ6:AJ69" si="10">$AJ$4*D6</f>
        <v>3404.7747747747749</v>
      </c>
      <c r="AK6" s="103">
        <f t="shared" ref="AK6:AK69" si="11">$AK$4*D6</f>
        <v>965.6531531531532</v>
      </c>
      <c r="AL6" s="103">
        <f t="shared" ref="AL6:AL69" si="12">$AL$4*D6</f>
        <v>308.55855855855856</v>
      </c>
      <c r="AM6" s="103">
        <f t="shared" ref="AM6:AM69" si="13">$AM$4*D6</f>
        <v>13621.621621621622</v>
      </c>
      <c r="AN6" s="103">
        <f t="shared" ref="AN6:AN69" si="14">$AN$4*D6</f>
        <v>279717.44256756757</v>
      </c>
      <c r="AO6" s="103">
        <f t="shared" ref="AO6:AO69" si="15">$AO$4*D6</f>
        <v>109106.26238738738</v>
      </c>
      <c r="AP6" s="103">
        <f t="shared" ref="AP6:AP69" si="16">$AP$4*D6</f>
        <v>128467.00788288288</v>
      </c>
      <c r="AQ6" s="103">
        <f t="shared" ref="AQ6:AQ69" si="17">$AQ$4*D6</f>
        <v>6418.9189189189192</v>
      </c>
      <c r="AR6" s="103">
        <f t="shared" ref="AR6:AR69" si="18">$AR$4*D6</f>
        <v>568792.23761261266</v>
      </c>
      <c r="AS6" s="103">
        <f t="shared" ref="AS6:AS69" si="19">$AS$4*D6</f>
        <v>5067.5675675675675</v>
      </c>
      <c r="AT6" s="103">
        <f t="shared" ref="AT6:AT69" si="20">$AT$4*D6</f>
        <v>270.27027027027026</v>
      </c>
      <c r="AU6" s="103">
        <f t="shared" ref="AU6:AU69" si="21">$AU$4*D6</f>
        <v>1914.4144144144145</v>
      </c>
      <c r="AV6" s="103">
        <f t="shared" ref="AV6:AV69" si="22">$AV$4*D6</f>
        <v>1462.5</v>
      </c>
      <c r="AW6" s="103">
        <f t="shared" ref="AW6:AW69" si="23">$AW$4*D6</f>
        <v>68619.273648648654</v>
      </c>
      <c r="AX6" s="103">
        <f t="shared" ref="AX6:AX69" si="24">$AX$4*D6</f>
        <v>337.83783783783781</v>
      </c>
      <c r="AY6" s="103">
        <f t="shared" ref="AY6:AY69" si="25">$AY$4*D6</f>
        <v>1126.1261261261261</v>
      </c>
      <c r="AZ6" s="103">
        <f t="shared" ref="AZ6:AZ69" si="26">$AZ$4*D6</f>
        <v>862.83783783783781</v>
      </c>
      <c r="BA6" s="103">
        <f t="shared" ref="BA6:BA69" si="27">$BA$4*D6</f>
        <v>1347.5225225225224</v>
      </c>
      <c r="BB6" s="103">
        <f t="shared" ref="BB6:BB69" si="28">$BB$4*D6</f>
        <v>5371.8468468468473</v>
      </c>
      <c r="BC6" s="103">
        <f t="shared" ref="BC6:BC69" si="29">$BC$4*D6</f>
        <v>42127.860360360362</v>
      </c>
      <c r="BD6" s="103">
        <f t="shared" ref="BD6:BD69" si="30">$BD$4*D6</f>
        <v>18227.477477477478</v>
      </c>
      <c r="BE6" s="103">
        <f t="shared" ref="BE6:BE69" si="31">$BE$4*D6</f>
        <v>1970.7207207207207</v>
      </c>
      <c r="BF6" s="103">
        <f t="shared" ref="BF6:BF69" si="32">$BF$4*D6</f>
        <v>161984.9876126126</v>
      </c>
      <c r="BG6" s="103">
        <f t="shared" ref="BG6:BG69" si="33">$BG$4*D6</f>
        <v>220877.02702702704</v>
      </c>
    </row>
    <row r="7" spans="1:59">
      <c r="A7" s="290"/>
      <c r="B7" s="303"/>
      <c r="C7" s="104" t="s">
        <v>220</v>
      </c>
      <c r="D7" s="114">
        <f>+[2]FISCALIZACIONES!D7+[2]LICENCIAS!D7+[2]REGISTROS!D7+[2]PERMISOS!D7+[2]CERTIFICADOS!D7</f>
        <v>3</v>
      </c>
      <c r="E7" s="100">
        <f>+[2]FISCALIZACIONES!E7+[2]LICENCIAS!E7+[2]REGISTROS!E7+[2]PERMISOS!E7+[2]CERTIFICADOS!E7</f>
        <v>0</v>
      </c>
      <c r="F7" s="100">
        <f>+[2]FISCALIZACIONES!F7+[2]LICENCIAS!F7+[2]REGISTROS!F7+[2]PERMISOS!F7+[2]CERTIFICADOS!F7</f>
        <v>1</v>
      </c>
      <c r="G7" s="100">
        <f>+[2]FISCALIZACIONES!G7+[2]LICENCIAS!G7+[2]REGISTROS!G7+[2]PERMISOS!G7+[2]CERTIFICADOS!G7</f>
        <v>0</v>
      </c>
      <c r="H7" s="100">
        <f>+[2]FISCALIZACIONES!H7+[2]LICENCIAS!H7+[2]REGISTROS!H7+[2]PERMISOS!H7+[2]CERTIFICADOS!H7</f>
        <v>2</v>
      </c>
      <c r="I7" s="100">
        <f>+[2]FISCALIZACIONES!I7+[2]LICENCIAS!I7+[2]REGISTROS!I7+[2]PERMISOS!I7+[2]CERTIFICADOS!I7</f>
        <v>0</v>
      </c>
      <c r="J7" s="100">
        <f>+[2]FISCALIZACIONES!J7+[2]LICENCIAS!J7+[2]REGISTROS!J7+[2]PERMISOS!J7+[2]CERTIFICADOS!J7</f>
        <v>0</v>
      </c>
      <c r="K7" s="100">
        <f>+[2]FISCALIZACIONES!K7+[2]LICENCIAS!K7+[2]REGISTROS!K7+[2]PERMISOS!K7+[2]CERTIFICADOS!K7</f>
        <v>0</v>
      </c>
      <c r="L7" s="100">
        <f>+[2]FISCALIZACIONES!L7+[2]LICENCIAS!L7+[2]REGISTROS!L7+[2]PERMISOS!L7+[2]CERTIFICADOS!L7</f>
        <v>0</v>
      </c>
      <c r="M7" s="100">
        <f>+[2]FISCALIZACIONES!M7+[2]LICENCIAS!M7+[2]REGISTROS!M7+[2]PERMISOS!M7+[2]CERTIFICADOS!M7</f>
        <v>0</v>
      </c>
      <c r="N7" s="100">
        <f>+[2]FISCALIZACIONES!N7+[2]LICENCIAS!N7+[2]REGISTROS!N7+[2]PERMISOS!N7+[2]CERTIFICADOS!N7</f>
        <v>0</v>
      </c>
      <c r="O7" s="100">
        <f>+[2]FISCALIZACIONES!O7+[2]LICENCIAS!O7+[2]REGISTROS!O7+[2]PERMISOS!O7+[2]CERTIFICADOS!O7</f>
        <v>0</v>
      </c>
      <c r="P7" s="100">
        <f>+[2]FISCALIZACIONES!P7+[2]LICENCIAS!P7+[2]REGISTROS!P7+[2]PERMISOS!P7+[2]CERTIFICADOS!P7</f>
        <v>0</v>
      </c>
      <c r="Q7" s="100">
        <f>+[2]FISCALIZACIONES!Q7+[2]LICENCIAS!Q7+[2]REGISTROS!Q7+[2]PERMISOS!Q7+[2]CERTIFICADOS!Q7</f>
        <v>0</v>
      </c>
      <c r="R7" s="100">
        <f>+[2]FISCALIZACIONES!R7+[2]LICENCIAS!R7+[2]REGISTROS!R7+[2]PERMISOS!R7+[2]CERTIFICADOS!R7</f>
        <v>0</v>
      </c>
      <c r="S7" s="100">
        <f>+[2]FISCALIZACIONES!S7+[2]LICENCIAS!S7+[2]REGISTROS!S7+[2]PERMISOS!S7+[2]CERTIFICADOS!S7</f>
        <v>0</v>
      </c>
      <c r="T7" s="100">
        <f>+[2]FISCALIZACIONES!T7+[2]LICENCIAS!T7+[2]REGISTROS!T7+[2]PERMISOS!T7+[2]CERTIFICADOS!T7</f>
        <v>0</v>
      </c>
      <c r="U7" s="100">
        <f>+[2]FISCALIZACIONES!U7+[2]LICENCIAS!U7+[2]REGISTROS!U7+[2]PERMISOS!U7+[2]CERTIFICADOS!U7</f>
        <v>0</v>
      </c>
      <c r="V7" s="100">
        <f>+[2]FISCALIZACIONES!V7+[2]LICENCIAS!V7+[2]REGISTROS!V7+[2]PERMISOS!V7+[2]CERTIFICADOS!V7</f>
        <v>0</v>
      </c>
      <c r="W7" s="100">
        <f>+[2]FISCALIZACIONES!W7+[2]LICENCIAS!W7+[2]REGISTROS!W7+[2]PERMISOS!W7+[2]CERTIFICADOS!W7</f>
        <v>0</v>
      </c>
      <c r="X7" s="100">
        <f>+[2]FISCALIZACIONES!X7+[2]LICENCIAS!X7+[2]REGISTROS!X7+[2]PERMISOS!X7+[2]CERTIFICADOS!X7</f>
        <v>0</v>
      </c>
      <c r="Y7" s="100">
        <f>+[2]FISCALIZACIONES!Y7+[2]LICENCIAS!Y7+[2]REGISTROS!Y7+[2]PERMISOS!Y7+[2]CERTIFICADOS!Y7</f>
        <v>0</v>
      </c>
      <c r="Z7" s="100">
        <f>+[2]FISCALIZACIONES!Z7+[2]LICENCIAS!Z7+[2]REGISTROS!Z7+[2]PERMISOS!Z7+[2]CERTIFICADOS!Z7</f>
        <v>0</v>
      </c>
      <c r="AA7" s="101">
        <f t="shared" si="1"/>
        <v>220506.03040540538</v>
      </c>
      <c r="AB7" s="101">
        <f t="shared" si="2"/>
        <v>31785.766891891893</v>
      </c>
      <c r="AC7" s="102">
        <f t="shared" si="3"/>
        <v>113860.61993243243</v>
      </c>
      <c r="AD7" s="102">
        <f t="shared" si="4"/>
        <v>45270.270270270274</v>
      </c>
      <c r="AE7" s="102">
        <f t="shared" si="5"/>
        <v>78378.378378378387</v>
      </c>
      <c r="AF7" s="102">
        <f t="shared" si="6"/>
        <v>202259.22804054053</v>
      </c>
      <c r="AG7" s="102">
        <f t="shared" si="7"/>
        <v>8361.4864864864867</v>
      </c>
      <c r="AH7" s="102">
        <f t="shared" si="8"/>
        <v>23912.162162162163</v>
      </c>
      <c r="AI7" s="103">
        <f t="shared" si="9"/>
        <v>11049.657094594595</v>
      </c>
      <c r="AJ7" s="103">
        <f t="shared" si="10"/>
        <v>5107.1621621621625</v>
      </c>
      <c r="AK7" s="103">
        <f t="shared" si="11"/>
        <v>1448.4797297297298</v>
      </c>
      <c r="AL7" s="103">
        <f t="shared" si="12"/>
        <v>462.83783783783781</v>
      </c>
      <c r="AM7" s="103">
        <f t="shared" si="13"/>
        <v>20432.432432432433</v>
      </c>
      <c r="AN7" s="103">
        <f t="shared" si="14"/>
        <v>419576.16385135136</v>
      </c>
      <c r="AO7" s="103">
        <f t="shared" si="15"/>
        <v>163659.39358108107</v>
      </c>
      <c r="AP7" s="103">
        <f t="shared" si="16"/>
        <v>192700.51182432432</v>
      </c>
      <c r="AQ7" s="103">
        <f t="shared" si="17"/>
        <v>9628.3783783783783</v>
      </c>
      <c r="AR7" s="103">
        <f t="shared" si="18"/>
        <v>853188.35641891905</v>
      </c>
      <c r="AS7" s="103">
        <f t="shared" si="19"/>
        <v>7601.3513513513517</v>
      </c>
      <c r="AT7" s="103">
        <f t="shared" si="20"/>
        <v>405.40540540540542</v>
      </c>
      <c r="AU7" s="103">
        <f t="shared" si="21"/>
        <v>2871.6216216216217</v>
      </c>
      <c r="AV7" s="103">
        <f t="shared" si="22"/>
        <v>2193.75</v>
      </c>
      <c r="AW7" s="103">
        <f t="shared" si="23"/>
        <v>102928.91047297299</v>
      </c>
      <c r="AX7" s="103">
        <f t="shared" si="24"/>
        <v>506.75675675675672</v>
      </c>
      <c r="AY7" s="103">
        <f t="shared" si="25"/>
        <v>1689.1891891891892</v>
      </c>
      <c r="AZ7" s="103">
        <f t="shared" si="26"/>
        <v>1294.2567567567567</v>
      </c>
      <c r="BA7" s="103">
        <f t="shared" si="27"/>
        <v>2021.2837837837837</v>
      </c>
      <c r="BB7" s="103">
        <f t="shared" si="28"/>
        <v>8057.7702702702709</v>
      </c>
      <c r="BC7" s="103">
        <f t="shared" si="29"/>
        <v>63191.790540540547</v>
      </c>
      <c r="BD7" s="103">
        <f t="shared" si="30"/>
        <v>27341.216216216217</v>
      </c>
      <c r="BE7" s="103">
        <f t="shared" si="31"/>
        <v>2956.0810810810808</v>
      </c>
      <c r="BF7" s="103">
        <f t="shared" si="32"/>
        <v>242977.48141891891</v>
      </c>
      <c r="BG7" s="103">
        <f t="shared" si="33"/>
        <v>331315.54054054059</v>
      </c>
    </row>
    <row r="8" spans="1:59">
      <c r="A8" s="290"/>
      <c r="B8" s="303"/>
      <c r="C8" s="104" t="s">
        <v>221</v>
      </c>
      <c r="D8" s="114">
        <f>+[2]FISCALIZACIONES!D8+[2]LICENCIAS!D8+[2]REGISTROS!D8+[2]PERMISOS!D8+[2]CERTIFICADOS!D8</f>
        <v>5</v>
      </c>
      <c r="E8" s="100">
        <f>+[2]FISCALIZACIONES!E8+[2]LICENCIAS!E8+[2]REGISTROS!E8+[2]PERMISOS!E8+[2]CERTIFICADOS!E8</f>
        <v>4</v>
      </c>
      <c r="F8" s="100">
        <f>+[2]FISCALIZACIONES!F8+[2]LICENCIAS!F8+[2]REGISTROS!F8+[2]PERMISOS!F8+[2]CERTIFICADOS!F8</f>
        <v>1</v>
      </c>
      <c r="G8" s="100">
        <f>+[2]FISCALIZACIONES!G8+[2]LICENCIAS!G8+[2]REGISTROS!G8+[2]PERMISOS!G8+[2]CERTIFICADOS!G8</f>
        <v>0</v>
      </c>
      <c r="H8" s="100">
        <f>+[2]FISCALIZACIONES!H8+[2]LICENCIAS!H8+[2]REGISTROS!H8+[2]PERMISOS!H8+[2]CERTIFICADOS!H8</f>
        <v>0</v>
      </c>
      <c r="I8" s="100">
        <f>+[2]FISCALIZACIONES!I8+[2]LICENCIAS!I8+[2]REGISTROS!I8+[2]PERMISOS!I8+[2]CERTIFICADOS!I8</f>
        <v>0</v>
      </c>
      <c r="J8" s="100">
        <f>+[2]FISCALIZACIONES!J8+[2]LICENCIAS!J8+[2]REGISTROS!J8+[2]PERMISOS!J8+[2]CERTIFICADOS!J8</f>
        <v>0</v>
      </c>
      <c r="K8" s="100">
        <f>+[2]FISCALIZACIONES!K8+[2]LICENCIAS!K8+[2]REGISTROS!K8+[2]PERMISOS!K8+[2]CERTIFICADOS!K8</f>
        <v>0</v>
      </c>
      <c r="L8" s="100">
        <f>+[2]FISCALIZACIONES!L8+[2]LICENCIAS!L8+[2]REGISTROS!L8+[2]PERMISOS!L8+[2]CERTIFICADOS!L8</f>
        <v>0</v>
      </c>
      <c r="M8" s="100">
        <f>+[2]FISCALIZACIONES!M8+[2]LICENCIAS!M8+[2]REGISTROS!M8+[2]PERMISOS!M8+[2]CERTIFICADOS!M8</f>
        <v>0</v>
      </c>
      <c r="N8" s="100">
        <f>+[2]FISCALIZACIONES!N8+[2]LICENCIAS!N8+[2]REGISTROS!N8+[2]PERMISOS!N8+[2]CERTIFICADOS!N8</f>
        <v>0</v>
      </c>
      <c r="O8" s="100">
        <f>+[2]FISCALIZACIONES!O8+[2]LICENCIAS!O8+[2]REGISTROS!O8+[2]PERMISOS!O8+[2]CERTIFICADOS!O8</f>
        <v>0</v>
      </c>
      <c r="P8" s="100">
        <f>+[2]FISCALIZACIONES!P8+[2]LICENCIAS!P8+[2]REGISTROS!P8+[2]PERMISOS!P8+[2]CERTIFICADOS!P8</f>
        <v>0</v>
      </c>
      <c r="Q8" s="100">
        <f>+[2]FISCALIZACIONES!Q8+[2]LICENCIAS!Q8+[2]REGISTROS!Q8+[2]PERMISOS!Q8+[2]CERTIFICADOS!Q8</f>
        <v>0</v>
      </c>
      <c r="R8" s="100">
        <f>+[2]FISCALIZACIONES!R8+[2]LICENCIAS!R8+[2]REGISTROS!R8+[2]PERMISOS!R8+[2]CERTIFICADOS!R8</f>
        <v>0</v>
      </c>
      <c r="S8" s="100">
        <f>+[2]FISCALIZACIONES!S8+[2]LICENCIAS!S8+[2]REGISTROS!S8+[2]PERMISOS!S8+[2]CERTIFICADOS!S8</f>
        <v>0</v>
      </c>
      <c r="T8" s="100">
        <f>+[2]FISCALIZACIONES!T8+[2]LICENCIAS!T8+[2]REGISTROS!T8+[2]PERMISOS!T8+[2]CERTIFICADOS!T8</f>
        <v>0</v>
      </c>
      <c r="U8" s="100">
        <f>+[2]FISCALIZACIONES!U8+[2]LICENCIAS!U8+[2]REGISTROS!U8+[2]PERMISOS!U8+[2]CERTIFICADOS!U8</f>
        <v>0</v>
      </c>
      <c r="V8" s="100">
        <f>+[2]FISCALIZACIONES!V8+[2]LICENCIAS!V8+[2]REGISTROS!V8+[2]PERMISOS!V8+[2]CERTIFICADOS!V8</f>
        <v>0</v>
      </c>
      <c r="W8" s="100">
        <f>+[2]FISCALIZACIONES!W8+[2]LICENCIAS!W8+[2]REGISTROS!W8+[2]PERMISOS!W8+[2]CERTIFICADOS!W8</f>
        <v>0</v>
      </c>
      <c r="X8" s="100">
        <f>+[2]FISCALIZACIONES!X8+[2]LICENCIAS!X8+[2]REGISTROS!X8+[2]PERMISOS!X8+[2]CERTIFICADOS!X8</f>
        <v>0</v>
      </c>
      <c r="Y8" s="100">
        <f>+[2]FISCALIZACIONES!Y8+[2]LICENCIAS!Y8+[2]REGISTROS!Y8+[2]PERMISOS!Y8+[2]CERTIFICADOS!Y8</f>
        <v>0</v>
      </c>
      <c r="Z8" s="100">
        <f>+[2]FISCALIZACIONES!Z8+[2]LICENCIAS!Z8+[2]REGISTROS!Z8+[2]PERMISOS!Z8+[2]CERTIFICADOS!Z8</f>
        <v>0</v>
      </c>
      <c r="AA8" s="101">
        <f t="shared" si="1"/>
        <v>367510.05067567568</v>
      </c>
      <c r="AB8" s="101">
        <f t="shared" si="2"/>
        <v>52976.278153153151</v>
      </c>
      <c r="AC8" s="102">
        <f t="shared" si="3"/>
        <v>189767.6998873874</v>
      </c>
      <c r="AD8" s="102">
        <f t="shared" si="4"/>
        <v>75450.450450450458</v>
      </c>
      <c r="AE8" s="102">
        <f t="shared" si="5"/>
        <v>130630.63063063064</v>
      </c>
      <c r="AF8" s="102">
        <f t="shared" si="6"/>
        <v>337098.71340090089</v>
      </c>
      <c r="AG8" s="102">
        <f t="shared" si="7"/>
        <v>13935.81081081081</v>
      </c>
      <c r="AH8" s="102">
        <f t="shared" si="8"/>
        <v>39853.603603603609</v>
      </c>
      <c r="AI8" s="103">
        <f t="shared" si="9"/>
        <v>18416.095157657659</v>
      </c>
      <c r="AJ8" s="103">
        <f t="shared" si="10"/>
        <v>8511.9369369369379</v>
      </c>
      <c r="AK8" s="103">
        <f t="shared" si="11"/>
        <v>2414.1328828828828</v>
      </c>
      <c r="AL8" s="103">
        <f t="shared" si="12"/>
        <v>771.39639639639643</v>
      </c>
      <c r="AM8" s="103">
        <f t="shared" si="13"/>
        <v>34054.054054054053</v>
      </c>
      <c r="AN8" s="103">
        <f t="shared" si="14"/>
        <v>699293.60641891893</v>
      </c>
      <c r="AO8" s="103">
        <f t="shared" si="15"/>
        <v>272765.65596846846</v>
      </c>
      <c r="AP8" s="103">
        <f t="shared" si="16"/>
        <v>321167.51970720722</v>
      </c>
      <c r="AQ8" s="103">
        <f t="shared" si="17"/>
        <v>16047.297297297298</v>
      </c>
      <c r="AR8" s="103">
        <f t="shared" si="18"/>
        <v>1421980.5940315316</v>
      </c>
      <c r="AS8" s="103">
        <f t="shared" si="19"/>
        <v>12668.918918918918</v>
      </c>
      <c r="AT8" s="103">
        <f t="shared" si="20"/>
        <v>675.67567567567562</v>
      </c>
      <c r="AU8" s="103">
        <f t="shared" si="21"/>
        <v>4786.0360360360364</v>
      </c>
      <c r="AV8" s="103">
        <f t="shared" si="22"/>
        <v>3656.25</v>
      </c>
      <c r="AW8" s="103">
        <f t="shared" si="23"/>
        <v>171548.18412162163</v>
      </c>
      <c r="AX8" s="103">
        <f t="shared" si="24"/>
        <v>844.59459459459458</v>
      </c>
      <c r="AY8" s="103">
        <f t="shared" si="25"/>
        <v>2815.3153153153153</v>
      </c>
      <c r="AZ8" s="103">
        <f t="shared" si="26"/>
        <v>2157.0945945945946</v>
      </c>
      <c r="BA8" s="103">
        <f t="shared" si="27"/>
        <v>3368.8063063063059</v>
      </c>
      <c r="BB8" s="103">
        <f t="shared" si="28"/>
        <v>13429.617117117119</v>
      </c>
      <c r="BC8" s="103">
        <f t="shared" si="29"/>
        <v>105319.6509009009</v>
      </c>
      <c r="BD8" s="103">
        <f t="shared" si="30"/>
        <v>45568.693693693698</v>
      </c>
      <c r="BE8" s="103">
        <f t="shared" si="31"/>
        <v>4926.801801801802</v>
      </c>
      <c r="BF8" s="103">
        <f t="shared" si="32"/>
        <v>404962.46903153148</v>
      </c>
      <c r="BG8" s="103">
        <f t="shared" si="33"/>
        <v>552192.56756756757</v>
      </c>
    </row>
    <row r="9" spans="1:59">
      <c r="A9" s="290"/>
      <c r="B9" s="303"/>
      <c r="C9" s="104" t="s">
        <v>222</v>
      </c>
      <c r="D9" s="114">
        <f>+[2]FISCALIZACIONES!D9+[2]LICENCIAS!D9+[2]REGISTROS!D9+[2]PERMISOS!D9+[2]CERTIFICADOS!D9</f>
        <v>18</v>
      </c>
      <c r="E9" s="100">
        <f>+[2]FISCALIZACIONES!E9+[2]LICENCIAS!E9+[2]REGISTROS!E9+[2]PERMISOS!E9+[2]CERTIFICADOS!E9</f>
        <v>2</v>
      </c>
      <c r="F9" s="100">
        <f>+[2]FISCALIZACIONES!F9+[2]LICENCIAS!F9+[2]REGISTROS!F9+[2]PERMISOS!F9+[2]CERTIFICADOS!F9</f>
        <v>4</v>
      </c>
      <c r="G9" s="100">
        <f>+[2]FISCALIZACIONES!G9+[2]LICENCIAS!G9+[2]REGISTROS!G9+[2]PERMISOS!G9+[2]CERTIFICADOS!G9</f>
        <v>0</v>
      </c>
      <c r="H9" s="100">
        <f>+[2]FISCALIZACIONES!H9+[2]LICENCIAS!H9+[2]REGISTROS!H9+[2]PERMISOS!H9+[2]CERTIFICADOS!H9</f>
        <v>8</v>
      </c>
      <c r="I9" s="100">
        <f>+[2]FISCALIZACIONES!I9+[2]LICENCIAS!I9+[2]REGISTROS!I9+[2]PERMISOS!I9+[2]CERTIFICADOS!I9</f>
        <v>0</v>
      </c>
      <c r="J9" s="100">
        <f>+[2]FISCALIZACIONES!J9+[2]LICENCIAS!J9+[2]REGISTROS!J9+[2]PERMISOS!J9+[2]CERTIFICADOS!J9</f>
        <v>1</v>
      </c>
      <c r="K9" s="100">
        <f>+[2]FISCALIZACIONES!K9+[2]LICENCIAS!K9+[2]REGISTROS!K9+[2]PERMISOS!K9+[2]CERTIFICADOS!K9</f>
        <v>0</v>
      </c>
      <c r="L9" s="100">
        <f>+[2]FISCALIZACIONES!L9+[2]LICENCIAS!L9+[2]REGISTROS!L9+[2]PERMISOS!L9+[2]CERTIFICADOS!L9</f>
        <v>2</v>
      </c>
      <c r="M9" s="100">
        <f>+[2]FISCALIZACIONES!M9+[2]LICENCIAS!M9+[2]REGISTROS!M9+[2]PERMISOS!M9+[2]CERTIFICADOS!M9</f>
        <v>0</v>
      </c>
      <c r="N9" s="100">
        <f>+[2]FISCALIZACIONES!N9+[2]LICENCIAS!N9+[2]REGISTROS!N9+[2]PERMISOS!N9+[2]CERTIFICADOS!N9</f>
        <v>0</v>
      </c>
      <c r="O9" s="100">
        <f>+[2]FISCALIZACIONES!O9+[2]LICENCIAS!O9+[2]REGISTROS!O9+[2]PERMISOS!O9+[2]CERTIFICADOS!O9</f>
        <v>0</v>
      </c>
      <c r="P9" s="100">
        <f>+[2]FISCALIZACIONES!P9+[2]LICENCIAS!P9+[2]REGISTROS!P9+[2]PERMISOS!P9+[2]CERTIFICADOS!P9</f>
        <v>0</v>
      </c>
      <c r="Q9" s="100">
        <f>+[2]FISCALIZACIONES!Q9+[2]LICENCIAS!Q9+[2]REGISTROS!Q9+[2]PERMISOS!Q9+[2]CERTIFICADOS!Q9</f>
        <v>0</v>
      </c>
      <c r="R9" s="100">
        <f>+[2]FISCALIZACIONES!R9+[2]LICENCIAS!R9+[2]REGISTROS!R9+[2]PERMISOS!R9+[2]CERTIFICADOS!R9</f>
        <v>1</v>
      </c>
      <c r="S9" s="100">
        <f>+[2]FISCALIZACIONES!S9+[2]LICENCIAS!S9+[2]REGISTROS!S9+[2]PERMISOS!S9+[2]CERTIFICADOS!S9</f>
        <v>0</v>
      </c>
      <c r="T9" s="100">
        <f>+[2]FISCALIZACIONES!T9+[2]LICENCIAS!T9+[2]REGISTROS!T9+[2]PERMISOS!T9+[2]CERTIFICADOS!T9</f>
        <v>0</v>
      </c>
      <c r="U9" s="100">
        <f>+[2]FISCALIZACIONES!U9+[2]LICENCIAS!U9+[2]REGISTROS!U9+[2]PERMISOS!U9+[2]CERTIFICADOS!U9</f>
        <v>0</v>
      </c>
      <c r="V9" s="100">
        <f>+[2]FISCALIZACIONES!V9+[2]LICENCIAS!V9+[2]REGISTROS!V9+[2]PERMISOS!V9+[2]CERTIFICADOS!V9</f>
        <v>0</v>
      </c>
      <c r="W9" s="100">
        <f>+[2]FISCALIZACIONES!W9+[2]LICENCIAS!W9+[2]REGISTROS!W9+[2]PERMISOS!W9+[2]CERTIFICADOS!W9</f>
        <v>0</v>
      </c>
      <c r="X9" s="100">
        <f>+[2]FISCALIZACIONES!X9+[2]LICENCIAS!X9+[2]REGISTROS!X9+[2]PERMISOS!X9+[2]CERTIFICADOS!X9</f>
        <v>0</v>
      </c>
      <c r="Y9" s="100">
        <f>+[2]FISCALIZACIONES!Y9+[2]LICENCIAS!Y9+[2]REGISTROS!Y9+[2]PERMISOS!Y9+[2]CERTIFICADOS!Y9</f>
        <v>0</v>
      </c>
      <c r="Z9" s="100">
        <f>+[2]FISCALIZACIONES!Z9+[2]LICENCIAS!Z9+[2]REGISTROS!Z9+[2]PERMISOS!Z9+[2]CERTIFICADOS!Z9</f>
        <v>0</v>
      </c>
      <c r="AA9" s="101">
        <f t="shared" si="1"/>
        <v>1323036.1824324324</v>
      </c>
      <c r="AB9" s="101">
        <f t="shared" si="2"/>
        <v>190714.60135135136</v>
      </c>
      <c r="AC9" s="102">
        <f t="shared" si="3"/>
        <v>683163.71959459456</v>
      </c>
      <c r="AD9" s="102">
        <f t="shared" si="4"/>
        <v>271621.62162162166</v>
      </c>
      <c r="AE9" s="102">
        <f t="shared" si="5"/>
        <v>470270.2702702703</v>
      </c>
      <c r="AF9" s="102">
        <f t="shared" si="6"/>
        <v>1213555.3682432431</v>
      </c>
      <c r="AG9" s="102">
        <f t="shared" si="7"/>
        <v>50168.91891891892</v>
      </c>
      <c r="AH9" s="102">
        <f t="shared" si="8"/>
        <v>143472.97297297299</v>
      </c>
      <c r="AI9" s="103">
        <f t="shared" si="9"/>
        <v>66297.942567567574</v>
      </c>
      <c r="AJ9" s="103">
        <f t="shared" si="10"/>
        <v>30642.972972972973</v>
      </c>
      <c r="AK9" s="103">
        <f t="shared" si="11"/>
        <v>8690.8783783783783</v>
      </c>
      <c r="AL9" s="103">
        <f t="shared" si="12"/>
        <v>2777.0270270270271</v>
      </c>
      <c r="AM9" s="103">
        <f t="shared" si="13"/>
        <v>122594.5945945946</v>
      </c>
      <c r="AN9" s="103">
        <f t="shared" si="14"/>
        <v>2517456.9831081079</v>
      </c>
      <c r="AO9" s="103">
        <f t="shared" si="15"/>
        <v>981956.36148648639</v>
      </c>
      <c r="AP9" s="103">
        <f t="shared" si="16"/>
        <v>1156203.070945946</v>
      </c>
      <c r="AQ9" s="103">
        <f t="shared" si="17"/>
        <v>57770.270270270274</v>
      </c>
      <c r="AR9" s="103">
        <f t="shared" si="18"/>
        <v>5119130.1385135138</v>
      </c>
      <c r="AS9" s="103">
        <f t="shared" si="19"/>
        <v>45608.108108108107</v>
      </c>
      <c r="AT9" s="103">
        <f t="shared" si="20"/>
        <v>2432.4324324324325</v>
      </c>
      <c r="AU9" s="103">
        <f t="shared" si="21"/>
        <v>17229.72972972973</v>
      </c>
      <c r="AV9" s="103">
        <f t="shared" si="22"/>
        <v>13162.5</v>
      </c>
      <c r="AW9" s="103">
        <f t="shared" si="23"/>
        <v>617573.46283783787</v>
      </c>
      <c r="AX9" s="103">
        <f t="shared" si="24"/>
        <v>3040.5405405405404</v>
      </c>
      <c r="AY9" s="103">
        <f t="shared" si="25"/>
        <v>10135.135135135135</v>
      </c>
      <c r="AZ9" s="103">
        <f t="shared" si="26"/>
        <v>7765.54054054054</v>
      </c>
      <c r="BA9" s="103">
        <f t="shared" si="27"/>
        <v>12127.702702702702</v>
      </c>
      <c r="BB9" s="103">
        <f t="shared" si="28"/>
        <v>48346.621621621627</v>
      </c>
      <c r="BC9" s="103">
        <f t="shared" si="29"/>
        <v>379150.74324324325</v>
      </c>
      <c r="BD9" s="103">
        <f t="shared" si="30"/>
        <v>164047.29729729731</v>
      </c>
      <c r="BE9" s="103">
        <f t="shared" si="31"/>
        <v>17736.486486486487</v>
      </c>
      <c r="BF9" s="103">
        <f t="shared" si="32"/>
        <v>1457864.8885135134</v>
      </c>
      <c r="BG9" s="103">
        <f t="shared" si="33"/>
        <v>1987893.2432432433</v>
      </c>
    </row>
    <row r="10" spans="1:59">
      <c r="A10" s="290"/>
      <c r="B10" s="303"/>
      <c r="C10" s="104" t="s">
        <v>223</v>
      </c>
      <c r="D10" s="114">
        <f>+[2]FISCALIZACIONES!D10+[2]LICENCIAS!D10+[2]REGISTROS!D10+[2]PERMISOS!D10+[2]CERTIFICADOS!D10</f>
        <v>4</v>
      </c>
      <c r="E10" s="100">
        <f>+[2]FISCALIZACIONES!E10+[2]LICENCIAS!E10+[2]REGISTROS!E10+[2]PERMISOS!E10+[2]CERTIFICADOS!E10</f>
        <v>2</v>
      </c>
      <c r="F10" s="100">
        <f>+[2]FISCALIZACIONES!F10+[2]LICENCIAS!F10+[2]REGISTROS!F10+[2]PERMISOS!F10+[2]CERTIFICADOS!F10</f>
        <v>0</v>
      </c>
      <c r="G10" s="100">
        <f>+[2]FISCALIZACIONES!G10+[2]LICENCIAS!G10+[2]REGISTROS!G10+[2]PERMISOS!G10+[2]CERTIFICADOS!G10</f>
        <v>0</v>
      </c>
      <c r="H10" s="100">
        <f>+[2]FISCALIZACIONES!H10+[2]LICENCIAS!H10+[2]REGISTROS!H10+[2]PERMISOS!H10+[2]CERTIFICADOS!H10</f>
        <v>0</v>
      </c>
      <c r="I10" s="100">
        <f>+[2]FISCALIZACIONES!I10+[2]LICENCIAS!I10+[2]REGISTROS!I10+[2]PERMISOS!I10+[2]CERTIFICADOS!I10</f>
        <v>0</v>
      </c>
      <c r="J10" s="100">
        <f>+[2]FISCALIZACIONES!J10+[2]LICENCIAS!J10+[2]REGISTROS!J10+[2]PERMISOS!J10+[2]CERTIFICADOS!J10</f>
        <v>1</v>
      </c>
      <c r="K10" s="100">
        <f>+[2]FISCALIZACIONES!K10+[2]LICENCIAS!K10+[2]REGISTROS!K10+[2]PERMISOS!K10+[2]CERTIFICADOS!K10</f>
        <v>0</v>
      </c>
      <c r="L10" s="100">
        <f>+[2]FISCALIZACIONES!L10+[2]LICENCIAS!L10+[2]REGISTROS!L10+[2]PERMISOS!L10+[2]CERTIFICADOS!L10</f>
        <v>0</v>
      </c>
      <c r="M10" s="100">
        <f>+[2]FISCALIZACIONES!M10+[2]LICENCIAS!M10+[2]REGISTROS!M10+[2]PERMISOS!M10+[2]CERTIFICADOS!M10</f>
        <v>1</v>
      </c>
      <c r="N10" s="100">
        <f>+[2]FISCALIZACIONES!N10+[2]LICENCIAS!N10+[2]REGISTROS!N10+[2]PERMISOS!N10+[2]CERTIFICADOS!N10</f>
        <v>0</v>
      </c>
      <c r="O10" s="100">
        <f>+[2]FISCALIZACIONES!O10+[2]LICENCIAS!O10+[2]REGISTROS!O10+[2]PERMISOS!O10+[2]CERTIFICADOS!O10</f>
        <v>0</v>
      </c>
      <c r="P10" s="100">
        <f>+[2]FISCALIZACIONES!P10+[2]LICENCIAS!P10+[2]REGISTROS!P10+[2]PERMISOS!P10+[2]CERTIFICADOS!P10</f>
        <v>0</v>
      </c>
      <c r="Q10" s="100">
        <f>+[2]FISCALIZACIONES!Q10+[2]LICENCIAS!Q10+[2]REGISTROS!Q10+[2]PERMISOS!Q10+[2]CERTIFICADOS!Q10</f>
        <v>0</v>
      </c>
      <c r="R10" s="100">
        <f>+[2]FISCALIZACIONES!R10+[2]LICENCIAS!R10+[2]REGISTROS!R10+[2]PERMISOS!R10+[2]CERTIFICADOS!R10</f>
        <v>0</v>
      </c>
      <c r="S10" s="100">
        <f>+[2]FISCALIZACIONES!S10+[2]LICENCIAS!S10+[2]REGISTROS!S10+[2]PERMISOS!S10+[2]CERTIFICADOS!S10</f>
        <v>0</v>
      </c>
      <c r="T10" s="100">
        <f>+[2]FISCALIZACIONES!T10+[2]LICENCIAS!T10+[2]REGISTROS!T10+[2]PERMISOS!T10+[2]CERTIFICADOS!T10</f>
        <v>0</v>
      </c>
      <c r="U10" s="100">
        <f>+[2]FISCALIZACIONES!U10+[2]LICENCIAS!U10+[2]REGISTROS!U10+[2]PERMISOS!U10+[2]CERTIFICADOS!U10</f>
        <v>0</v>
      </c>
      <c r="V10" s="100">
        <f>+[2]FISCALIZACIONES!V10+[2]LICENCIAS!V10+[2]REGISTROS!V10+[2]PERMISOS!V10+[2]CERTIFICADOS!V10</f>
        <v>0</v>
      </c>
      <c r="W10" s="100">
        <f>+[2]FISCALIZACIONES!W10+[2]LICENCIAS!W10+[2]REGISTROS!W10+[2]PERMISOS!W10+[2]CERTIFICADOS!W10</f>
        <v>0</v>
      </c>
      <c r="X10" s="100">
        <f>+[2]FISCALIZACIONES!X10+[2]LICENCIAS!X10+[2]REGISTROS!X10+[2]PERMISOS!X10+[2]CERTIFICADOS!X10</f>
        <v>0</v>
      </c>
      <c r="Y10" s="100">
        <f>+[2]FISCALIZACIONES!Y10+[2]LICENCIAS!Y10+[2]REGISTROS!Y10+[2]PERMISOS!Y10+[2]CERTIFICADOS!Y10</f>
        <v>0</v>
      </c>
      <c r="Z10" s="100">
        <f>+[2]FISCALIZACIONES!Z10+[2]LICENCIAS!Z10+[2]REGISTROS!Z10+[2]PERMISOS!Z10+[2]CERTIFICADOS!Z10</f>
        <v>0</v>
      </c>
      <c r="AA10" s="101">
        <f t="shared" si="1"/>
        <v>294008.04054054053</v>
      </c>
      <c r="AB10" s="101">
        <f t="shared" si="2"/>
        <v>42381.022522522522</v>
      </c>
      <c r="AC10" s="102">
        <f t="shared" si="3"/>
        <v>151814.15990990991</v>
      </c>
      <c r="AD10" s="102">
        <f t="shared" si="4"/>
        <v>60360.360360360362</v>
      </c>
      <c r="AE10" s="102">
        <f t="shared" si="5"/>
        <v>104504.50450450451</v>
      </c>
      <c r="AF10" s="102">
        <f t="shared" si="6"/>
        <v>269678.97072072071</v>
      </c>
      <c r="AG10" s="102">
        <f t="shared" si="7"/>
        <v>11148.648648648648</v>
      </c>
      <c r="AH10" s="102">
        <f t="shared" si="8"/>
        <v>31882.882882882885</v>
      </c>
      <c r="AI10" s="103">
        <f t="shared" si="9"/>
        <v>14732.876126126126</v>
      </c>
      <c r="AJ10" s="103">
        <f t="shared" si="10"/>
        <v>6809.5495495495497</v>
      </c>
      <c r="AK10" s="103">
        <f t="shared" si="11"/>
        <v>1931.3063063063064</v>
      </c>
      <c r="AL10" s="103">
        <f t="shared" si="12"/>
        <v>617.11711711711712</v>
      </c>
      <c r="AM10" s="103">
        <f t="shared" si="13"/>
        <v>27243.243243243243</v>
      </c>
      <c r="AN10" s="103">
        <f t="shared" si="14"/>
        <v>559434.88513513515</v>
      </c>
      <c r="AO10" s="103">
        <f t="shared" si="15"/>
        <v>218212.52477477476</v>
      </c>
      <c r="AP10" s="103">
        <f t="shared" si="16"/>
        <v>256934.01576576577</v>
      </c>
      <c r="AQ10" s="103">
        <f t="shared" si="17"/>
        <v>12837.837837837838</v>
      </c>
      <c r="AR10" s="103">
        <f t="shared" si="18"/>
        <v>1137584.4752252253</v>
      </c>
      <c r="AS10" s="103">
        <f t="shared" si="19"/>
        <v>10135.135135135135</v>
      </c>
      <c r="AT10" s="103">
        <f t="shared" si="20"/>
        <v>540.54054054054052</v>
      </c>
      <c r="AU10" s="103">
        <f t="shared" si="21"/>
        <v>3828.828828828829</v>
      </c>
      <c r="AV10" s="103">
        <f t="shared" si="22"/>
        <v>2925</v>
      </c>
      <c r="AW10" s="103">
        <f t="shared" si="23"/>
        <v>137238.54729729731</v>
      </c>
      <c r="AX10" s="103">
        <f t="shared" si="24"/>
        <v>675.67567567567562</v>
      </c>
      <c r="AY10" s="103">
        <f t="shared" si="25"/>
        <v>2252.2522522522522</v>
      </c>
      <c r="AZ10" s="103">
        <f t="shared" si="26"/>
        <v>1725.6756756756756</v>
      </c>
      <c r="BA10" s="103">
        <f t="shared" si="27"/>
        <v>2695.0450450450448</v>
      </c>
      <c r="BB10" s="103">
        <f t="shared" si="28"/>
        <v>10743.693693693695</v>
      </c>
      <c r="BC10" s="103">
        <f t="shared" si="29"/>
        <v>84255.720720720725</v>
      </c>
      <c r="BD10" s="103">
        <f t="shared" si="30"/>
        <v>36454.954954954956</v>
      </c>
      <c r="BE10" s="103">
        <f t="shared" si="31"/>
        <v>3941.4414414414414</v>
      </c>
      <c r="BF10" s="103">
        <f t="shared" si="32"/>
        <v>323969.97522522521</v>
      </c>
      <c r="BG10" s="103">
        <f t="shared" si="33"/>
        <v>441754.05405405408</v>
      </c>
    </row>
    <row r="11" spans="1:59">
      <c r="A11" s="290"/>
      <c r="B11" s="303"/>
      <c r="C11" s="104" t="s">
        <v>224</v>
      </c>
      <c r="D11" s="114">
        <f>+[2]FISCALIZACIONES!D11+[2]LICENCIAS!D11+[2]REGISTROS!D11+[2]PERMISOS!D11+[2]CERTIFICADOS!D11</f>
        <v>7</v>
      </c>
      <c r="E11" s="100">
        <f>+[2]FISCALIZACIONES!E11+[2]LICENCIAS!E11+[2]REGISTROS!E11+[2]PERMISOS!E11+[2]CERTIFICADOS!E11</f>
        <v>1</v>
      </c>
      <c r="F11" s="100">
        <f>+[2]FISCALIZACIONES!F11+[2]LICENCIAS!F11+[2]REGISTROS!F11+[2]PERMISOS!F11+[2]CERTIFICADOS!F11</f>
        <v>0</v>
      </c>
      <c r="G11" s="100">
        <f>+[2]FISCALIZACIONES!G11+[2]LICENCIAS!G11+[2]REGISTROS!G11+[2]PERMISOS!G11+[2]CERTIFICADOS!G11</f>
        <v>3</v>
      </c>
      <c r="H11" s="100">
        <f>+[2]FISCALIZACIONES!H11+[2]LICENCIAS!H11+[2]REGISTROS!H11+[2]PERMISOS!H11+[2]CERTIFICADOS!H11</f>
        <v>2</v>
      </c>
      <c r="I11" s="100">
        <f>+[2]FISCALIZACIONES!I11+[2]LICENCIAS!I11+[2]REGISTROS!I11+[2]PERMISOS!I11+[2]CERTIFICADOS!I11</f>
        <v>0</v>
      </c>
      <c r="J11" s="100">
        <f>+[2]FISCALIZACIONES!J11+[2]LICENCIAS!J11+[2]REGISTROS!J11+[2]PERMISOS!J11+[2]CERTIFICADOS!J11</f>
        <v>0</v>
      </c>
      <c r="K11" s="100">
        <f>+[2]FISCALIZACIONES!K11+[2]LICENCIAS!K11+[2]REGISTROS!K11+[2]PERMISOS!K11+[2]CERTIFICADOS!K11</f>
        <v>0</v>
      </c>
      <c r="L11" s="100">
        <f>+[2]FISCALIZACIONES!L11+[2]LICENCIAS!L11+[2]REGISTROS!L11+[2]PERMISOS!L11+[2]CERTIFICADOS!L11</f>
        <v>1</v>
      </c>
      <c r="M11" s="100">
        <f>+[2]FISCALIZACIONES!M11+[2]LICENCIAS!M11+[2]REGISTROS!M11+[2]PERMISOS!M11+[2]CERTIFICADOS!M11</f>
        <v>0</v>
      </c>
      <c r="N11" s="100">
        <f>+[2]FISCALIZACIONES!N11+[2]LICENCIAS!N11+[2]REGISTROS!N11+[2]PERMISOS!N11+[2]CERTIFICADOS!N11</f>
        <v>0</v>
      </c>
      <c r="O11" s="100">
        <f>+[2]FISCALIZACIONES!O11+[2]LICENCIAS!O11+[2]REGISTROS!O11+[2]PERMISOS!O11+[2]CERTIFICADOS!O11</f>
        <v>0</v>
      </c>
      <c r="P11" s="100">
        <f>+[2]FISCALIZACIONES!P11+[2]LICENCIAS!P11+[2]REGISTROS!P11+[2]PERMISOS!P11+[2]CERTIFICADOS!P11</f>
        <v>0</v>
      </c>
      <c r="Q11" s="100">
        <f>+[2]FISCALIZACIONES!Q11+[2]LICENCIAS!Q11+[2]REGISTROS!Q11+[2]PERMISOS!Q11+[2]CERTIFICADOS!Q11</f>
        <v>0</v>
      </c>
      <c r="R11" s="100">
        <f>+[2]FISCALIZACIONES!R11+[2]LICENCIAS!R11+[2]REGISTROS!R11+[2]PERMISOS!R11+[2]CERTIFICADOS!R11</f>
        <v>0</v>
      </c>
      <c r="S11" s="100">
        <f>+[2]FISCALIZACIONES!S11+[2]LICENCIAS!S11+[2]REGISTROS!S11+[2]PERMISOS!S11+[2]CERTIFICADOS!S11</f>
        <v>0</v>
      </c>
      <c r="T11" s="100">
        <f>+[2]FISCALIZACIONES!T11+[2]LICENCIAS!T11+[2]REGISTROS!T11+[2]PERMISOS!T11+[2]CERTIFICADOS!T11</f>
        <v>0</v>
      </c>
      <c r="U11" s="100">
        <f>+[2]FISCALIZACIONES!U11+[2]LICENCIAS!U11+[2]REGISTROS!U11+[2]PERMISOS!U11+[2]CERTIFICADOS!U11</f>
        <v>0</v>
      </c>
      <c r="V11" s="100">
        <f>+[2]FISCALIZACIONES!V11+[2]LICENCIAS!V11+[2]REGISTROS!V11+[2]PERMISOS!V11+[2]CERTIFICADOS!V11</f>
        <v>0</v>
      </c>
      <c r="W11" s="100">
        <f>+[2]FISCALIZACIONES!W11+[2]LICENCIAS!W11+[2]REGISTROS!W11+[2]PERMISOS!W11+[2]CERTIFICADOS!W11</f>
        <v>0</v>
      </c>
      <c r="X11" s="100">
        <f>+[2]FISCALIZACIONES!X11+[2]LICENCIAS!X11+[2]REGISTROS!X11+[2]PERMISOS!X11+[2]CERTIFICADOS!X11</f>
        <v>0</v>
      </c>
      <c r="Y11" s="100">
        <f>+[2]FISCALIZACIONES!Y11+[2]LICENCIAS!Y11+[2]REGISTROS!Y11+[2]PERMISOS!Y11+[2]CERTIFICADOS!Y11</f>
        <v>0</v>
      </c>
      <c r="Z11" s="100">
        <f>+[2]FISCALIZACIONES!Z11+[2]LICENCIAS!Z11+[2]REGISTROS!Z11+[2]PERMISOS!Z11+[2]CERTIFICADOS!Z11</f>
        <v>0</v>
      </c>
      <c r="AA11" s="101">
        <f t="shared" si="1"/>
        <v>514514.07094594592</v>
      </c>
      <c r="AB11" s="101">
        <f t="shared" si="2"/>
        <v>74166.789414414408</v>
      </c>
      <c r="AC11" s="102">
        <f t="shared" si="3"/>
        <v>265674.77984234237</v>
      </c>
      <c r="AD11" s="102">
        <f t="shared" si="4"/>
        <v>105630.63063063064</v>
      </c>
      <c r="AE11" s="102">
        <f t="shared" si="5"/>
        <v>182882.8828828829</v>
      </c>
      <c r="AF11" s="102">
        <f t="shared" si="6"/>
        <v>471938.19876126124</v>
      </c>
      <c r="AG11" s="102">
        <f t="shared" si="7"/>
        <v>19510.135135135133</v>
      </c>
      <c r="AH11" s="102">
        <f t="shared" si="8"/>
        <v>55795.045045045044</v>
      </c>
      <c r="AI11" s="103">
        <f t="shared" si="9"/>
        <v>25782.533220720721</v>
      </c>
      <c r="AJ11" s="103">
        <f t="shared" si="10"/>
        <v>11916.711711711712</v>
      </c>
      <c r="AK11" s="103">
        <f t="shared" si="11"/>
        <v>3379.7860360360364</v>
      </c>
      <c r="AL11" s="103">
        <f t="shared" si="12"/>
        <v>1079.9549549549549</v>
      </c>
      <c r="AM11" s="103">
        <f t="shared" si="13"/>
        <v>47675.675675675673</v>
      </c>
      <c r="AN11" s="103">
        <f t="shared" si="14"/>
        <v>979011.04898648651</v>
      </c>
      <c r="AO11" s="103">
        <f t="shared" si="15"/>
        <v>381871.91835585586</v>
      </c>
      <c r="AP11" s="103">
        <f t="shared" si="16"/>
        <v>449634.52759009012</v>
      </c>
      <c r="AQ11" s="103">
        <f t="shared" si="17"/>
        <v>22466.216216216217</v>
      </c>
      <c r="AR11" s="103">
        <f t="shared" si="18"/>
        <v>1990772.8316441444</v>
      </c>
      <c r="AS11" s="103">
        <f t="shared" si="19"/>
        <v>17736.486486486487</v>
      </c>
      <c r="AT11" s="103">
        <f t="shared" si="20"/>
        <v>945.94594594594594</v>
      </c>
      <c r="AU11" s="103">
        <f t="shared" si="21"/>
        <v>6700.4504504504512</v>
      </c>
      <c r="AV11" s="103">
        <f t="shared" si="22"/>
        <v>5118.75</v>
      </c>
      <c r="AW11" s="103">
        <f t="shared" si="23"/>
        <v>240167.4577702703</v>
      </c>
      <c r="AX11" s="103">
        <f t="shared" si="24"/>
        <v>1182.4324324324323</v>
      </c>
      <c r="AY11" s="103">
        <f t="shared" si="25"/>
        <v>3941.4414414414414</v>
      </c>
      <c r="AZ11" s="103">
        <f t="shared" si="26"/>
        <v>3019.9324324324325</v>
      </c>
      <c r="BA11" s="103">
        <f t="shared" si="27"/>
        <v>4716.3288288288286</v>
      </c>
      <c r="BB11" s="103">
        <f t="shared" si="28"/>
        <v>18801.463963963964</v>
      </c>
      <c r="BC11" s="103">
        <f t="shared" si="29"/>
        <v>147447.51126126127</v>
      </c>
      <c r="BD11" s="103">
        <f t="shared" si="30"/>
        <v>63796.171171171169</v>
      </c>
      <c r="BE11" s="103">
        <f t="shared" si="31"/>
        <v>6897.5225225225222</v>
      </c>
      <c r="BF11" s="103">
        <f t="shared" si="32"/>
        <v>566947.45664414414</v>
      </c>
      <c r="BG11" s="103">
        <f t="shared" si="33"/>
        <v>773069.59459459467</v>
      </c>
    </row>
    <row r="12" spans="1:59">
      <c r="A12" s="290"/>
      <c r="B12" s="303"/>
      <c r="C12" s="104" t="s">
        <v>225</v>
      </c>
      <c r="D12" s="114">
        <f>+[2]FISCALIZACIONES!D12+[2]LICENCIAS!D12+[2]REGISTROS!D12+[2]PERMISOS!D12+[2]CERTIFICADOS!D12</f>
        <v>3</v>
      </c>
      <c r="E12" s="100">
        <f>+[2]FISCALIZACIONES!E12+[2]LICENCIAS!E12+[2]REGISTROS!E12+[2]PERMISOS!E12+[2]CERTIFICADOS!E12</f>
        <v>1</v>
      </c>
      <c r="F12" s="100">
        <f>+[2]FISCALIZACIONES!F12+[2]LICENCIAS!F12+[2]REGISTROS!F12+[2]PERMISOS!F12+[2]CERTIFICADOS!F12</f>
        <v>0</v>
      </c>
      <c r="G12" s="100">
        <f>+[2]FISCALIZACIONES!G12+[2]LICENCIAS!G12+[2]REGISTROS!G12+[2]PERMISOS!G12+[2]CERTIFICADOS!G12</f>
        <v>0</v>
      </c>
      <c r="H12" s="100">
        <f>+[2]FISCALIZACIONES!H12+[2]LICENCIAS!H12+[2]REGISTROS!H12+[2]PERMISOS!H12+[2]CERTIFICADOS!H12</f>
        <v>2</v>
      </c>
      <c r="I12" s="100">
        <f>+[2]FISCALIZACIONES!I12+[2]LICENCIAS!I12+[2]REGISTROS!I12+[2]PERMISOS!I12+[2]CERTIFICADOS!I12</f>
        <v>0</v>
      </c>
      <c r="J12" s="100">
        <f>+[2]FISCALIZACIONES!J12+[2]LICENCIAS!J12+[2]REGISTROS!J12+[2]PERMISOS!J12+[2]CERTIFICADOS!J12</f>
        <v>0</v>
      </c>
      <c r="K12" s="100">
        <f>+[2]FISCALIZACIONES!K12+[2]LICENCIAS!K12+[2]REGISTROS!K12+[2]PERMISOS!K12+[2]CERTIFICADOS!K12</f>
        <v>0</v>
      </c>
      <c r="L12" s="100">
        <f>+[2]FISCALIZACIONES!L12+[2]LICENCIAS!L12+[2]REGISTROS!L12+[2]PERMISOS!L12+[2]CERTIFICADOS!L12</f>
        <v>0</v>
      </c>
      <c r="M12" s="100">
        <f>+[2]FISCALIZACIONES!M12+[2]LICENCIAS!M12+[2]REGISTROS!M12+[2]PERMISOS!M12+[2]CERTIFICADOS!M12</f>
        <v>0</v>
      </c>
      <c r="N12" s="100">
        <f>+[2]FISCALIZACIONES!N12+[2]LICENCIAS!N12+[2]REGISTROS!N12+[2]PERMISOS!N12+[2]CERTIFICADOS!N12</f>
        <v>0</v>
      </c>
      <c r="O12" s="100">
        <f>+[2]FISCALIZACIONES!O12+[2]LICENCIAS!O12+[2]REGISTROS!O12+[2]PERMISOS!O12+[2]CERTIFICADOS!O12</f>
        <v>0</v>
      </c>
      <c r="P12" s="100">
        <f>+[2]FISCALIZACIONES!P12+[2]LICENCIAS!P12+[2]REGISTROS!P12+[2]PERMISOS!P12+[2]CERTIFICADOS!P12</f>
        <v>0</v>
      </c>
      <c r="Q12" s="100">
        <f>+[2]FISCALIZACIONES!Q12+[2]LICENCIAS!Q12+[2]REGISTROS!Q12+[2]PERMISOS!Q12+[2]CERTIFICADOS!Q12</f>
        <v>0</v>
      </c>
      <c r="R12" s="100">
        <f>+[2]FISCALIZACIONES!R12+[2]LICENCIAS!R12+[2]REGISTROS!R12+[2]PERMISOS!R12+[2]CERTIFICADOS!R12</f>
        <v>0</v>
      </c>
      <c r="S12" s="100">
        <f>+[2]FISCALIZACIONES!S12+[2]LICENCIAS!S12+[2]REGISTROS!S12+[2]PERMISOS!S12+[2]CERTIFICADOS!S12</f>
        <v>0</v>
      </c>
      <c r="T12" s="100">
        <f>+[2]FISCALIZACIONES!T12+[2]LICENCIAS!T12+[2]REGISTROS!T12+[2]PERMISOS!T12+[2]CERTIFICADOS!T12</f>
        <v>0</v>
      </c>
      <c r="U12" s="100">
        <f>+[2]FISCALIZACIONES!U12+[2]LICENCIAS!U12+[2]REGISTROS!U12+[2]PERMISOS!U12+[2]CERTIFICADOS!U12</f>
        <v>0</v>
      </c>
      <c r="V12" s="100">
        <f>+[2]FISCALIZACIONES!V12+[2]LICENCIAS!V12+[2]REGISTROS!V12+[2]PERMISOS!V12+[2]CERTIFICADOS!V12</f>
        <v>0</v>
      </c>
      <c r="W12" s="100">
        <f>+[2]FISCALIZACIONES!W12+[2]LICENCIAS!W12+[2]REGISTROS!W12+[2]PERMISOS!W12+[2]CERTIFICADOS!W12</f>
        <v>0</v>
      </c>
      <c r="X12" s="100">
        <f>+[2]FISCALIZACIONES!X12+[2]LICENCIAS!X12+[2]REGISTROS!X12+[2]PERMISOS!X12+[2]CERTIFICADOS!X12</f>
        <v>0</v>
      </c>
      <c r="Y12" s="100">
        <f>+[2]FISCALIZACIONES!Y12+[2]LICENCIAS!Y12+[2]REGISTROS!Y12+[2]PERMISOS!Y12+[2]CERTIFICADOS!Y12</f>
        <v>0</v>
      </c>
      <c r="Z12" s="100">
        <f>+[2]FISCALIZACIONES!Z12+[2]LICENCIAS!Z12+[2]REGISTROS!Z12+[2]PERMISOS!Z12+[2]CERTIFICADOS!Z12</f>
        <v>0</v>
      </c>
      <c r="AA12" s="101">
        <f t="shared" si="1"/>
        <v>220506.03040540538</v>
      </c>
      <c r="AB12" s="101">
        <f t="shared" si="2"/>
        <v>31785.766891891893</v>
      </c>
      <c r="AC12" s="102">
        <f t="shared" si="3"/>
        <v>113860.61993243243</v>
      </c>
      <c r="AD12" s="102">
        <f t="shared" si="4"/>
        <v>45270.270270270274</v>
      </c>
      <c r="AE12" s="102">
        <f t="shared" si="5"/>
        <v>78378.378378378387</v>
      </c>
      <c r="AF12" s="102">
        <f t="shared" si="6"/>
        <v>202259.22804054053</v>
      </c>
      <c r="AG12" s="102">
        <f t="shared" si="7"/>
        <v>8361.4864864864867</v>
      </c>
      <c r="AH12" s="102">
        <f t="shared" si="8"/>
        <v>23912.162162162163</v>
      </c>
      <c r="AI12" s="103">
        <f t="shared" si="9"/>
        <v>11049.657094594595</v>
      </c>
      <c r="AJ12" s="103">
        <f t="shared" si="10"/>
        <v>5107.1621621621625</v>
      </c>
      <c r="AK12" s="103">
        <f t="shared" si="11"/>
        <v>1448.4797297297298</v>
      </c>
      <c r="AL12" s="103">
        <f t="shared" si="12"/>
        <v>462.83783783783781</v>
      </c>
      <c r="AM12" s="103">
        <f t="shared" si="13"/>
        <v>20432.432432432433</v>
      </c>
      <c r="AN12" s="103">
        <f t="shared" si="14"/>
        <v>419576.16385135136</v>
      </c>
      <c r="AO12" s="103">
        <f t="shared" si="15"/>
        <v>163659.39358108107</v>
      </c>
      <c r="AP12" s="103">
        <f t="shared" si="16"/>
        <v>192700.51182432432</v>
      </c>
      <c r="AQ12" s="103">
        <f t="shared" si="17"/>
        <v>9628.3783783783783</v>
      </c>
      <c r="AR12" s="103">
        <f t="shared" si="18"/>
        <v>853188.35641891905</v>
      </c>
      <c r="AS12" s="103">
        <f t="shared" si="19"/>
        <v>7601.3513513513517</v>
      </c>
      <c r="AT12" s="103">
        <f t="shared" si="20"/>
        <v>405.40540540540542</v>
      </c>
      <c r="AU12" s="103">
        <f t="shared" si="21"/>
        <v>2871.6216216216217</v>
      </c>
      <c r="AV12" s="103">
        <f t="shared" si="22"/>
        <v>2193.75</v>
      </c>
      <c r="AW12" s="103">
        <f t="shared" si="23"/>
        <v>102928.91047297299</v>
      </c>
      <c r="AX12" s="103">
        <f t="shared" si="24"/>
        <v>506.75675675675672</v>
      </c>
      <c r="AY12" s="103">
        <f t="shared" si="25"/>
        <v>1689.1891891891892</v>
      </c>
      <c r="AZ12" s="103">
        <f t="shared" si="26"/>
        <v>1294.2567567567567</v>
      </c>
      <c r="BA12" s="103">
        <f t="shared" si="27"/>
        <v>2021.2837837837837</v>
      </c>
      <c r="BB12" s="103">
        <f t="shared" si="28"/>
        <v>8057.7702702702709</v>
      </c>
      <c r="BC12" s="103">
        <f t="shared" si="29"/>
        <v>63191.790540540547</v>
      </c>
      <c r="BD12" s="103">
        <f t="shared" si="30"/>
        <v>27341.216216216217</v>
      </c>
      <c r="BE12" s="103">
        <f t="shared" si="31"/>
        <v>2956.0810810810808</v>
      </c>
      <c r="BF12" s="103">
        <f t="shared" si="32"/>
        <v>242977.48141891891</v>
      </c>
      <c r="BG12" s="103">
        <f t="shared" si="33"/>
        <v>331315.54054054059</v>
      </c>
    </row>
    <row r="13" spans="1:59">
      <c r="A13" s="290"/>
      <c r="B13" s="303"/>
      <c r="C13" s="104" t="s">
        <v>226</v>
      </c>
      <c r="D13" s="114">
        <f>+[2]FISCALIZACIONES!D13+[2]LICENCIAS!D13+[2]REGISTROS!D13+[2]PERMISOS!D13+[2]CERTIFICADOS!D13</f>
        <v>11</v>
      </c>
      <c r="E13" s="100">
        <f>+[2]FISCALIZACIONES!E13+[2]LICENCIAS!E13+[2]REGISTROS!E13+[2]PERMISOS!E13+[2]CERTIFICADOS!E13</f>
        <v>0</v>
      </c>
      <c r="F13" s="100">
        <f>+[2]FISCALIZACIONES!F13+[2]LICENCIAS!F13+[2]REGISTROS!F13+[2]PERMISOS!F13+[2]CERTIFICADOS!F13</f>
        <v>5</v>
      </c>
      <c r="G13" s="100">
        <f>+[2]FISCALIZACIONES!G13+[2]LICENCIAS!G13+[2]REGISTROS!G13+[2]PERMISOS!G13+[2]CERTIFICADOS!G13</f>
        <v>1</v>
      </c>
      <c r="H13" s="100">
        <f>+[2]FISCALIZACIONES!H13+[2]LICENCIAS!H13+[2]REGISTROS!H13+[2]PERMISOS!H13+[2]CERTIFICADOS!H13</f>
        <v>1</v>
      </c>
      <c r="I13" s="100">
        <f>+[2]FISCALIZACIONES!I13+[2]LICENCIAS!I13+[2]REGISTROS!I13+[2]PERMISOS!I13+[2]CERTIFICADOS!I13</f>
        <v>0</v>
      </c>
      <c r="J13" s="100">
        <f>+[2]FISCALIZACIONES!J13+[2]LICENCIAS!J13+[2]REGISTROS!J13+[2]PERMISOS!J13+[2]CERTIFICADOS!J13</f>
        <v>1</v>
      </c>
      <c r="K13" s="100">
        <f>+[2]FISCALIZACIONES!K13+[2]LICENCIAS!K13+[2]REGISTROS!K13+[2]PERMISOS!K13+[2]CERTIFICADOS!K13</f>
        <v>0</v>
      </c>
      <c r="L13" s="100">
        <f>+[2]FISCALIZACIONES!L13+[2]LICENCIAS!L13+[2]REGISTROS!L13+[2]PERMISOS!L13+[2]CERTIFICADOS!L13</f>
        <v>0</v>
      </c>
      <c r="M13" s="100">
        <f>+[2]FISCALIZACIONES!M13+[2]LICENCIAS!M13+[2]REGISTROS!M13+[2]PERMISOS!M13+[2]CERTIFICADOS!M13</f>
        <v>0</v>
      </c>
      <c r="N13" s="100">
        <f>+[2]FISCALIZACIONES!N13+[2]LICENCIAS!N13+[2]REGISTROS!N13+[2]PERMISOS!N13+[2]CERTIFICADOS!N13</f>
        <v>0</v>
      </c>
      <c r="O13" s="100">
        <f>+[2]FISCALIZACIONES!O13+[2]LICENCIAS!O13+[2]REGISTROS!O13+[2]PERMISOS!O13+[2]CERTIFICADOS!O13</f>
        <v>0</v>
      </c>
      <c r="P13" s="100">
        <f>+[2]FISCALIZACIONES!P13+[2]LICENCIAS!P13+[2]REGISTROS!P13+[2]PERMISOS!P13+[2]CERTIFICADOS!P13</f>
        <v>0</v>
      </c>
      <c r="Q13" s="100">
        <f>+[2]FISCALIZACIONES!Q13+[2]LICENCIAS!Q13+[2]REGISTROS!Q13+[2]PERMISOS!Q13+[2]CERTIFICADOS!Q13</f>
        <v>0</v>
      </c>
      <c r="R13" s="100">
        <f>+[2]FISCALIZACIONES!R13+[2]LICENCIAS!R13+[2]REGISTROS!R13+[2]PERMISOS!R13+[2]CERTIFICADOS!R13</f>
        <v>1</v>
      </c>
      <c r="S13" s="100">
        <f>+[2]FISCALIZACIONES!S13+[2]LICENCIAS!S13+[2]REGISTROS!S13+[2]PERMISOS!S13+[2]CERTIFICADOS!S13</f>
        <v>0</v>
      </c>
      <c r="T13" s="100">
        <f>+[2]FISCALIZACIONES!T13+[2]LICENCIAS!T13+[2]REGISTROS!T13+[2]PERMISOS!T13+[2]CERTIFICADOS!T13</f>
        <v>0</v>
      </c>
      <c r="U13" s="100">
        <f>+[2]FISCALIZACIONES!U13+[2]LICENCIAS!U13+[2]REGISTROS!U13+[2]PERMISOS!U13+[2]CERTIFICADOS!U13</f>
        <v>0</v>
      </c>
      <c r="V13" s="100">
        <f>+[2]FISCALIZACIONES!V13+[2]LICENCIAS!V13+[2]REGISTROS!V13+[2]PERMISOS!V13+[2]CERTIFICADOS!V13</f>
        <v>0</v>
      </c>
      <c r="W13" s="100">
        <f>+[2]FISCALIZACIONES!W13+[2]LICENCIAS!W13+[2]REGISTROS!W13+[2]PERMISOS!W13+[2]CERTIFICADOS!W13</f>
        <v>0</v>
      </c>
      <c r="X13" s="100">
        <f>+[2]FISCALIZACIONES!X13+[2]LICENCIAS!X13+[2]REGISTROS!X13+[2]PERMISOS!X13+[2]CERTIFICADOS!X13</f>
        <v>0</v>
      </c>
      <c r="Y13" s="100">
        <f>+[2]FISCALIZACIONES!Y13+[2]LICENCIAS!Y13+[2]REGISTROS!Y13+[2]PERMISOS!Y13+[2]CERTIFICADOS!Y13</f>
        <v>0</v>
      </c>
      <c r="Z13" s="100">
        <f>+[2]FISCALIZACIONES!Z13+[2]LICENCIAS!Z13+[2]REGISTROS!Z13+[2]PERMISOS!Z13+[2]CERTIFICADOS!Z13</f>
        <v>2</v>
      </c>
      <c r="AA13" s="101">
        <f t="shared" si="1"/>
        <v>808522.11148648651</v>
      </c>
      <c r="AB13" s="101">
        <f t="shared" si="2"/>
        <v>116547.81193693694</v>
      </c>
      <c r="AC13" s="102">
        <f t="shared" si="3"/>
        <v>417488.93975225225</v>
      </c>
      <c r="AD13" s="102">
        <f t="shared" si="4"/>
        <v>165990.99099099101</v>
      </c>
      <c r="AE13" s="102">
        <f t="shared" si="5"/>
        <v>287387.3873873874</v>
      </c>
      <c r="AF13" s="102">
        <f t="shared" si="6"/>
        <v>741617.16948198201</v>
      </c>
      <c r="AG13" s="102">
        <f t="shared" si="7"/>
        <v>30658.783783783783</v>
      </c>
      <c r="AH13" s="102">
        <f t="shared" si="8"/>
        <v>87677.927927927929</v>
      </c>
      <c r="AI13" s="103">
        <f t="shared" si="9"/>
        <v>40515.409346846849</v>
      </c>
      <c r="AJ13" s="103">
        <f t="shared" si="10"/>
        <v>18726.261261261261</v>
      </c>
      <c r="AK13" s="103">
        <f t="shared" si="11"/>
        <v>5311.0923423423428</v>
      </c>
      <c r="AL13" s="103">
        <f t="shared" si="12"/>
        <v>1697.0720720720722</v>
      </c>
      <c r="AM13" s="103">
        <f t="shared" si="13"/>
        <v>74918.91891891892</v>
      </c>
      <c r="AN13" s="103">
        <f t="shared" si="14"/>
        <v>1538445.9341216218</v>
      </c>
      <c r="AO13" s="103">
        <f t="shared" si="15"/>
        <v>600084.44313063065</v>
      </c>
      <c r="AP13" s="103">
        <f t="shared" si="16"/>
        <v>706568.54335585586</v>
      </c>
      <c r="AQ13" s="103">
        <f t="shared" si="17"/>
        <v>35304.054054054053</v>
      </c>
      <c r="AR13" s="103">
        <f t="shared" si="18"/>
        <v>3128357.3068693695</v>
      </c>
      <c r="AS13" s="103">
        <f t="shared" si="19"/>
        <v>27871.62162162162</v>
      </c>
      <c r="AT13" s="103">
        <f t="shared" si="20"/>
        <v>1486.4864864864865</v>
      </c>
      <c r="AU13" s="103">
        <f t="shared" si="21"/>
        <v>10529.279279279281</v>
      </c>
      <c r="AV13" s="103">
        <f t="shared" si="22"/>
        <v>8043.75</v>
      </c>
      <c r="AW13" s="103">
        <f t="shared" si="23"/>
        <v>377406.00506756757</v>
      </c>
      <c r="AX13" s="103">
        <f t="shared" si="24"/>
        <v>1858.1081081081079</v>
      </c>
      <c r="AY13" s="103">
        <f t="shared" si="25"/>
        <v>6193.6936936936936</v>
      </c>
      <c r="AZ13" s="103">
        <f t="shared" si="26"/>
        <v>4745.6081081081084</v>
      </c>
      <c r="BA13" s="103">
        <f t="shared" si="27"/>
        <v>7411.373873873873</v>
      </c>
      <c r="BB13" s="103">
        <f t="shared" si="28"/>
        <v>29545.157657657659</v>
      </c>
      <c r="BC13" s="103">
        <f t="shared" si="29"/>
        <v>231703.23198198198</v>
      </c>
      <c r="BD13" s="103">
        <f t="shared" si="30"/>
        <v>100251.12612612612</v>
      </c>
      <c r="BE13" s="103">
        <f t="shared" si="31"/>
        <v>10838.963963963964</v>
      </c>
      <c r="BF13" s="103">
        <f t="shared" si="32"/>
        <v>890917.43186936935</v>
      </c>
      <c r="BG13" s="103">
        <f t="shared" si="33"/>
        <v>1214823.6486486488</v>
      </c>
    </row>
    <row r="14" spans="1:59">
      <c r="A14" s="290"/>
      <c r="B14" s="303"/>
      <c r="C14" s="104" t="s">
        <v>227</v>
      </c>
      <c r="D14" s="114">
        <f>+[2]FISCALIZACIONES!D14+[2]LICENCIAS!D14+[2]REGISTROS!D14+[2]PERMISOS!D14+[2]CERTIFICADOS!D14</f>
        <v>2</v>
      </c>
      <c r="E14" s="100">
        <f>+[2]FISCALIZACIONES!E14+[2]LICENCIAS!E14+[2]REGISTROS!E14+[2]PERMISOS!E14+[2]CERTIFICADOS!E14</f>
        <v>1</v>
      </c>
      <c r="F14" s="100">
        <f>+[2]FISCALIZACIONES!F14+[2]LICENCIAS!F14+[2]REGISTROS!F14+[2]PERMISOS!F14+[2]CERTIFICADOS!F14</f>
        <v>0</v>
      </c>
      <c r="G14" s="100">
        <f>+[2]FISCALIZACIONES!G14+[2]LICENCIAS!G14+[2]REGISTROS!G14+[2]PERMISOS!G14+[2]CERTIFICADOS!G14</f>
        <v>0</v>
      </c>
      <c r="H14" s="100">
        <f>+[2]FISCALIZACIONES!H14+[2]LICENCIAS!H14+[2]REGISTROS!H14+[2]PERMISOS!H14+[2]CERTIFICADOS!H14</f>
        <v>0</v>
      </c>
      <c r="I14" s="100">
        <f>+[2]FISCALIZACIONES!I14+[2]LICENCIAS!I14+[2]REGISTROS!I14+[2]PERMISOS!I14+[2]CERTIFICADOS!I14</f>
        <v>0</v>
      </c>
      <c r="J14" s="100">
        <f>+[2]FISCALIZACIONES!J14+[2]LICENCIAS!J14+[2]REGISTROS!J14+[2]PERMISOS!J14+[2]CERTIFICADOS!J14</f>
        <v>0</v>
      </c>
      <c r="K14" s="100">
        <f>+[2]FISCALIZACIONES!K14+[2]LICENCIAS!K14+[2]REGISTROS!K14+[2]PERMISOS!K14+[2]CERTIFICADOS!K14</f>
        <v>0</v>
      </c>
      <c r="L14" s="100">
        <f>+[2]FISCALIZACIONES!L14+[2]LICENCIAS!L14+[2]REGISTROS!L14+[2]PERMISOS!L14+[2]CERTIFICADOS!L14</f>
        <v>1</v>
      </c>
      <c r="M14" s="100">
        <f>+[2]FISCALIZACIONES!M14+[2]LICENCIAS!M14+[2]REGISTROS!M14+[2]PERMISOS!M14+[2]CERTIFICADOS!M14</f>
        <v>0</v>
      </c>
      <c r="N14" s="100">
        <f>+[2]FISCALIZACIONES!N14+[2]LICENCIAS!N14+[2]REGISTROS!N14+[2]PERMISOS!N14+[2]CERTIFICADOS!N14</f>
        <v>0</v>
      </c>
      <c r="O14" s="100">
        <f>+[2]FISCALIZACIONES!O14+[2]LICENCIAS!O14+[2]REGISTROS!O14+[2]PERMISOS!O14+[2]CERTIFICADOS!O14</f>
        <v>0</v>
      </c>
      <c r="P14" s="100">
        <f>+[2]FISCALIZACIONES!P14+[2]LICENCIAS!P14+[2]REGISTROS!P14+[2]PERMISOS!P14+[2]CERTIFICADOS!P14</f>
        <v>0</v>
      </c>
      <c r="Q14" s="100">
        <f>+[2]FISCALIZACIONES!Q14+[2]LICENCIAS!Q14+[2]REGISTROS!Q14+[2]PERMISOS!Q14+[2]CERTIFICADOS!Q14</f>
        <v>0</v>
      </c>
      <c r="R14" s="100">
        <f>+[2]FISCALIZACIONES!R14+[2]LICENCIAS!R14+[2]REGISTROS!R14+[2]PERMISOS!R14+[2]CERTIFICADOS!R14</f>
        <v>0</v>
      </c>
      <c r="S14" s="100">
        <f>+[2]FISCALIZACIONES!S14+[2]LICENCIAS!S14+[2]REGISTROS!S14+[2]PERMISOS!S14+[2]CERTIFICADOS!S14</f>
        <v>0</v>
      </c>
      <c r="T14" s="100">
        <f>+[2]FISCALIZACIONES!T14+[2]LICENCIAS!T14+[2]REGISTROS!T14+[2]PERMISOS!T14+[2]CERTIFICADOS!T14</f>
        <v>0</v>
      </c>
      <c r="U14" s="100">
        <f>+[2]FISCALIZACIONES!U14+[2]LICENCIAS!U14+[2]REGISTROS!U14+[2]PERMISOS!U14+[2]CERTIFICADOS!U14</f>
        <v>0</v>
      </c>
      <c r="V14" s="100">
        <f>+[2]FISCALIZACIONES!V14+[2]LICENCIAS!V14+[2]REGISTROS!V14+[2]PERMISOS!V14+[2]CERTIFICADOS!V14</f>
        <v>0</v>
      </c>
      <c r="W14" s="100">
        <f>+[2]FISCALIZACIONES!W14+[2]LICENCIAS!W14+[2]REGISTROS!W14+[2]PERMISOS!W14+[2]CERTIFICADOS!W14</f>
        <v>0</v>
      </c>
      <c r="X14" s="100">
        <f>+[2]FISCALIZACIONES!X14+[2]LICENCIAS!X14+[2]REGISTROS!X14+[2]PERMISOS!X14+[2]CERTIFICADOS!X14</f>
        <v>0</v>
      </c>
      <c r="Y14" s="100">
        <f>+[2]FISCALIZACIONES!Y14+[2]LICENCIAS!Y14+[2]REGISTROS!Y14+[2]PERMISOS!Y14+[2]CERTIFICADOS!Y14</f>
        <v>0</v>
      </c>
      <c r="Z14" s="100">
        <f>+[2]FISCALIZACIONES!Z14+[2]LICENCIAS!Z14+[2]REGISTROS!Z14+[2]PERMISOS!Z14+[2]CERTIFICADOS!Z14</f>
        <v>0</v>
      </c>
      <c r="AA14" s="101">
        <f t="shared" si="1"/>
        <v>147004.02027027027</v>
      </c>
      <c r="AB14" s="101">
        <f t="shared" si="2"/>
        <v>21190.511261261261</v>
      </c>
      <c r="AC14" s="102">
        <f t="shared" si="3"/>
        <v>75907.079954954956</v>
      </c>
      <c r="AD14" s="102">
        <f t="shared" si="4"/>
        <v>30180.180180180181</v>
      </c>
      <c r="AE14" s="102">
        <f t="shared" si="5"/>
        <v>52252.252252252256</v>
      </c>
      <c r="AF14" s="102">
        <f t="shared" si="6"/>
        <v>134839.48536036036</v>
      </c>
      <c r="AG14" s="102">
        <f t="shared" si="7"/>
        <v>5574.3243243243242</v>
      </c>
      <c r="AH14" s="102">
        <f t="shared" si="8"/>
        <v>15941.441441441442</v>
      </c>
      <c r="AI14" s="103">
        <f t="shared" si="9"/>
        <v>7366.4380630630631</v>
      </c>
      <c r="AJ14" s="103">
        <f t="shared" si="10"/>
        <v>3404.7747747747749</v>
      </c>
      <c r="AK14" s="103">
        <f t="shared" si="11"/>
        <v>965.6531531531532</v>
      </c>
      <c r="AL14" s="103">
        <f t="shared" si="12"/>
        <v>308.55855855855856</v>
      </c>
      <c r="AM14" s="103">
        <f t="shared" si="13"/>
        <v>13621.621621621622</v>
      </c>
      <c r="AN14" s="103">
        <f t="shared" si="14"/>
        <v>279717.44256756757</v>
      </c>
      <c r="AO14" s="103">
        <f t="shared" si="15"/>
        <v>109106.26238738738</v>
      </c>
      <c r="AP14" s="103">
        <f t="shared" si="16"/>
        <v>128467.00788288288</v>
      </c>
      <c r="AQ14" s="103">
        <f t="shared" si="17"/>
        <v>6418.9189189189192</v>
      </c>
      <c r="AR14" s="103">
        <f t="shared" si="18"/>
        <v>568792.23761261266</v>
      </c>
      <c r="AS14" s="103">
        <f t="shared" si="19"/>
        <v>5067.5675675675675</v>
      </c>
      <c r="AT14" s="103">
        <f t="shared" si="20"/>
        <v>270.27027027027026</v>
      </c>
      <c r="AU14" s="103">
        <f t="shared" si="21"/>
        <v>1914.4144144144145</v>
      </c>
      <c r="AV14" s="103">
        <f t="shared" si="22"/>
        <v>1462.5</v>
      </c>
      <c r="AW14" s="103">
        <f t="shared" si="23"/>
        <v>68619.273648648654</v>
      </c>
      <c r="AX14" s="103">
        <f t="shared" si="24"/>
        <v>337.83783783783781</v>
      </c>
      <c r="AY14" s="103">
        <f t="shared" si="25"/>
        <v>1126.1261261261261</v>
      </c>
      <c r="AZ14" s="103">
        <f t="shared" si="26"/>
        <v>862.83783783783781</v>
      </c>
      <c r="BA14" s="103">
        <f t="shared" si="27"/>
        <v>1347.5225225225224</v>
      </c>
      <c r="BB14" s="103">
        <f t="shared" si="28"/>
        <v>5371.8468468468473</v>
      </c>
      <c r="BC14" s="103">
        <f t="shared" si="29"/>
        <v>42127.860360360362</v>
      </c>
      <c r="BD14" s="103">
        <f t="shared" si="30"/>
        <v>18227.477477477478</v>
      </c>
      <c r="BE14" s="103">
        <f t="shared" si="31"/>
        <v>1970.7207207207207</v>
      </c>
      <c r="BF14" s="103">
        <f t="shared" si="32"/>
        <v>161984.9876126126</v>
      </c>
      <c r="BG14" s="103">
        <f t="shared" si="33"/>
        <v>220877.02702702704</v>
      </c>
    </row>
    <row r="15" spans="1:59">
      <c r="A15" s="290"/>
      <c r="B15" s="303"/>
      <c r="C15" s="104" t="s">
        <v>228</v>
      </c>
      <c r="D15" s="114">
        <f>+[2]FISCALIZACIONES!D15+[2]LICENCIAS!D15+[2]REGISTROS!D15+[2]PERMISOS!D15+[2]CERTIFICADOS!D15</f>
        <v>3</v>
      </c>
      <c r="E15" s="100">
        <f>+[2]FISCALIZACIONES!E15+[2]LICENCIAS!E15+[2]REGISTROS!E15+[2]PERMISOS!E15+[2]CERTIFICADOS!E15</f>
        <v>0</v>
      </c>
      <c r="F15" s="100">
        <f>+[2]FISCALIZACIONES!F15+[2]LICENCIAS!F15+[2]REGISTROS!F15+[2]PERMISOS!F15+[2]CERTIFICADOS!F15</f>
        <v>0</v>
      </c>
      <c r="G15" s="100">
        <f>+[2]FISCALIZACIONES!G15+[2]LICENCIAS!G15+[2]REGISTROS!G15+[2]PERMISOS!G15+[2]CERTIFICADOS!G15</f>
        <v>2</v>
      </c>
      <c r="H15" s="100">
        <f>+[2]FISCALIZACIONES!H15+[2]LICENCIAS!H15+[2]REGISTROS!H15+[2]PERMISOS!H15+[2]CERTIFICADOS!H15</f>
        <v>1</v>
      </c>
      <c r="I15" s="100">
        <f>+[2]FISCALIZACIONES!I15+[2]LICENCIAS!I15+[2]REGISTROS!I15+[2]PERMISOS!I15+[2]CERTIFICADOS!I15</f>
        <v>0</v>
      </c>
      <c r="J15" s="100">
        <f>+[2]FISCALIZACIONES!J15+[2]LICENCIAS!J15+[2]REGISTROS!J15+[2]PERMISOS!J15+[2]CERTIFICADOS!J15</f>
        <v>0</v>
      </c>
      <c r="K15" s="100">
        <f>+[2]FISCALIZACIONES!K15+[2]LICENCIAS!K15+[2]REGISTROS!K15+[2]PERMISOS!K15+[2]CERTIFICADOS!K15</f>
        <v>0</v>
      </c>
      <c r="L15" s="100">
        <f>+[2]FISCALIZACIONES!L15+[2]LICENCIAS!L15+[2]REGISTROS!L15+[2]PERMISOS!L15+[2]CERTIFICADOS!L15</f>
        <v>0</v>
      </c>
      <c r="M15" s="100">
        <f>+[2]FISCALIZACIONES!M15+[2]LICENCIAS!M15+[2]REGISTROS!M15+[2]PERMISOS!M15+[2]CERTIFICADOS!M15</f>
        <v>0</v>
      </c>
      <c r="N15" s="100">
        <f>+[2]FISCALIZACIONES!N15+[2]LICENCIAS!N15+[2]REGISTROS!N15+[2]PERMISOS!N15+[2]CERTIFICADOS!N15</f>
        <v>0</v>
      </c>
      <c r="O15" s="100">
        <f>+[2]FISCALIZACIONES!O15+[2]LICENCIAS!O15+[2]REGISTROS!O15+[2]PERMISOS!O15+[2]CERTIFICADOS!O15</f>
        <v>0</v>
      </c>
      <c r="P15" s="100">
        <f>+[2]FISCALIZACIONES!P15+[2]LICENCIAS!P15+[2]REGISTROS!P15+[2]PERMISOS!P15+[2]CERTIFICADOS!P15</f>
        <v>0</v>
      </c>
      <c r="Q15" s="100">
        <f>+[2]FISCALIZACIONES!Q15+[2]LICENCIAS!Q15+[2]REGISTROS!Q15+[2]PERMISOS!Q15+[2]CERTIFICADOS!Q15</f>
        <v>0</v>
      </c>
      <c r="R15" s="100">
        <f>+[2]FISCALIZACIONES!R15+[2]LICENCIAS!R15+[2]REGISTROS!R15+[2]PERMISOS!R15+[2]CERTIFICADOS!R15</f>
        <v>0</v>
      </c>
      <c r="S15" s="100">
        <f>+[2]FISCALIZACIONES!S15+[2]LICENCIAS!S15+[2]REGISTROS!S15+[2]PERMISOS!S15+[2]CERTIFICADOS!S15</f>
        <v>0</v>
      </c>
      <c r="T15" s="100">
        <f>+[2]FISCALIZACIONES!T15+[2]LICENCIAS!T15+[2]REGISTROS!T15+[2]PERMISOS!T15+[2]CERTIFICADOS!T15</f>
        <v>0</v>
      </c>
      <c r="U15" s="100">
        <f>+[2]FISCALIZACIONES!U15+[2]LICENCIAS!U15+[2]REGISTROS!U15+[2]PERMISOS!U15+[2]CERTIFICADOS!U15</f>
        <v>0</v>
      </c>
      <c r="V15" s="100">
        <f>+[2]FISCALIZACIONES!V15+[2]LICENCIAS!V15+[2]REGISTROS!V15+[2]PERMISOS!V15+[2]CERTIFICADOS!V15</f>
        <v>0</v>
      </c>
      <c r="W15" s="100">
        <f>+[2]FISCALIZACIONES!W15+[2]LICENCIAS!W15+[2]REGISTROS!W15+[2]PERMISOS!W15+[2]CERTIFICADOS!W15</f>
        <v>0</v>
      </c>
      <c r="X15" s="100">
        <f>+[2]FISCALIZACIONES!X15+[2]LICENCIAS!X15+[2]REGISTROS!X15+[2]PERMISOS!X15+[2]CERTIFICADOS!X15</f>
        <v>0</v>
      </c>
      <c r="Y15" s="100">
        <f>+[2]FISCALIZACIONES!Y15+[2]LICENCIAS!Y15+[2]REGISTROS!Y15+[2]PERMISOS!Y15+[2]CERTIFICADOS!Y15</f>
        <v>0</v>
      </c>
      <c r="Z15" s="100">
        <f>+[2]FISCALIZACIONES!Z15+[2]LICENCIAS!Z15+[2]REGISTROS!Z15+[2]PERMISOS!Z15+[2]CERTIFICADOS!Z15</f>
        <v>0</v>
      </c>
      <c r="AA15" s="101">
        <f t="shared" si="1"/>
        <v>220506.03040540538</v>
      </c>
      <c r="AB15" s="101">
        <f t="shared" si="2"/>
        <v>31785.766891891893</v>
      </c>
      <c r="AC15" s="102">
        <f t="shared" si="3"/>
        <v>113860.61993243243</v>
      </c>
      <c r="AD15" s="102">
        <f t="shared" si="4"/>
        <v>45270.270270270274</v>
      </c>
      <c r="AE15" s="102">
        <f t="shared" si="5"/>
        <v>78378.378378378387</v>
      </c>
      <c r="AF15" s="102">
        <f t="shared" si="6"/>
        <v>202259.22804054053</v>
      </c>
      <c r="AG15" s="102">
        <f t="shared" si="7"/>
        <v>8361.4864864864867</v>
      </c>
      <c r="AH15" s="102">
        <f t="shared" si="8"/>
        <v>23912.162162162163</v>
      </c>
      <c r="AI15" s="103">
        <f t="shared" si="9"/>
        <v>11049.657094594595</v>
      </c>
      <c r="AJ15" s="103">
        <f t="shared" si="10"/>
        <v>5107.1621621621625</v>
      </c>
      <c r="AK15" s="103">
        <f t="shared" si="11"/>
        <v>1448.4797297297298</v>
      </c>
      <c r="AL15" s="103">
        <f t="shared" si="12"/>
        <v>462.83783783783781</v>
      </c>
      <c r="AM15" s="103">
        <f t="shared" si="13"/>
        <v>20432.432432432433</v>
      </c>
      <c r="AN15" s="103">
        <f t="shared" si="14"/>
        <v>419576.16385135136</v>
      </c>
      <c r="AO15" s="103">
        <f t="shared" si="15"/>
        <v>163659.39358108107</v>
      </c>
      <c r="AP15" s="103">
        <f t="shared" si="16"/>
        <v>192700.51182432432</v>
      </c>
      <c r="AQ15" s="103">
        <f t="shared" si="17"/>
        <v>9628.3783783783783</v>
      </c>
      <c r="AR15" s="103">
        <f t="shared" si="18"/>
        <v>853188.35641891905</v>
      </c>
      <c r="AS15" s="103">
        <f t="shared" si="19"/>
        <v>7601.3513513513517</v>
      </c>
      <c r="AT15" s="103">
        <f t="shared" si="20"/>
        <v>405.40540540540542</v>
      </c>
      <c r="AU15" s="103">
        <f t="shared" si="21"/>
        <v>2871.6216216216217</v>
      </c>
      <c r="AV15" s="103">
        <f t="shared" si="22"/>
        <v>2193.75</v>
      </c>
      <c r="AW15" s="103">
        <f t="shared" si="23"/>
        <v>102928.91047297299</v>
      </c>
      <c r="AX15" s="103">
        <f t="shared" si="24"/>
        <v>506.75675675675672</v>
      </c>
      <c r="AY15" s="103">
        <f t="shared" si="25"/>
        <v>1689.1891891891892</v>
      </c>
      <c r="AZ15" s="103">
        <f t="shared" si="26"/>
        <v>1294.2567567567567</v>
      </c>
      <c r="BA15" s="103">
        <f t="shared" si="27"/>
        <v>2021.2837837837837</v>
      </c>
      <c r="BB15" s="103">
        <f t="shared" si="28"/>
        <v>8057.7702702702709</v>
      </c>
      <c r="BC15" s="103">
        <f t="shared" si="29"/>
        <v>63191.790540540547</v>
      </c>
      <c r="BD15" s="103">
        <f t="shared" si="30"/>
        <v>27341.216216216217</v>
      </c>
      <c r="BE15" s="103">
        <f t="shared" si="31"/>
        <v>2956.0810810810808</v>
      </c>
      <c r="BF15" s="103">
        <f t="shared" si="32"/>
        <v>242977.48141891891</v>
      </c>
      <c r="BG15" s="103">
        <f t="shared" si="33"/>
        <v>331315.54054054059</v>
      </c>
    </row>
    <row r="16" spans="1:59">
      <c r="A16" s="290"/>
      <c r="B16" s="303"/>
      <c r="C16" s="104" t="s">
        <v>229</v>
      </c>
      <c r="D16" s="114">
        <f>+[2]FISCALIZACIONES!D16+[2]LICENCIAS!D16+[2]REGISTROS!D16+[2]PERMISOS!D16+[2]CERTIFICADOS!D16</f>
        <v>3</v>
      </c>
      <c r="E16" s="100">
        <f>+[2]FISCALIZACIONES!E16+[2]LICENCIAS!E16+[2]REGISTROS!E16+[2]PERMISOS!E16+[2]CERTIFICADOS!E16</f>
        <v>2</v>
      </c>
      <c r="F16" s="100">
        <f>+[2]FISCALIZACIONES!F16+[2]LICENCIAS!F16+[2]REGISTROS!F16+[2]PERMISOS!F16+[2]CERTIFICADOS!F16</f>
        <v>1</v>
      </c>
      <c r="G16" s="100">
        <f>+[2]FISCALIZACIONES!G16+[2]LICENCIAS!G16+[2]REGISTROS!G16+[2]PERMISOS!G16+[2]CERTIFICADOS!G16</f>
        <v>0</v>
      </c>
      <c r="H16" s="100">
        <f>+[2]FISCALIZACIONES!H16+[2]LICENCIAS!H16+[2]REGISTROS!H16+[2]PERMISOS!H16+[2]CERTIFICADOS!H16</f>
        <v>0</v>
      </c>
      <c r="I16" s="100">
        <f>+[2]FISCALIZACIONES!I16+[2]LICENCIAS!I16+[2]REGISTROS!I16+[2]PERMISOS!I16+[2]CERTIFICADOS!I16</f>
        <v>0</v>
      </c>
      <c r="J16" s="100">
        <f>+[2]FISCALIZACIONES!J16+[2]LICENCIAS!J16+[2]REGISTROS!J16+[2]PERMISOS!J16+[2]CERTIFICADOS!J16</f>
        <v>0</v>
      </c>
      <c r="K16" s="100">
        <f>+[2]FISCALIZACIONES!K16+[2]LICENCIAS!K16+[2]REGISTROS!K16+[2]PERMISOS!K16+[2]CERTIFICADOS!K16</f>
        <v>0</v>
      </c>
      <c r="L16" s="100">
        <f>+[2]FISCALIZACIONES!L16+[2]LICENCIAS!L16+[2]REGISTROS!L16+[2]PERMISOS!L16+[2]CERTIFICADOS!L16</f>
        <v>0</v>
      </c>
      <c r="M16" s="100">
        <f>+[2]FISCALIZACIONES!M16+[2]LICENCIAS!M16+[2]REGISTROS!M16+[2]PERMISOS!M16+[2]CERTIFICADOS!M16</f>
        <v>0</v>
      </c>
      <c r="N16" s="100">
        <f>+[2]FISCALIZACIONES!N16+[2]LICENCIAS!N16+[2]REGISTROS!N16+[2]PERMISOS!N16+[2]CERTIFICADOS!N16</f>
        <v>0</v>
      </c>
      <c r="O16" s="100">
        <f>+[2]FISCALIZACIONES!O16+[2]LICENCIAS!O16+[2]REGISTROS!O16+[2]PERMISOS!O16+[2]CERTIFICADOS!O16</f>
        <v>0</v>
      </c>
      <c r="P16" s="100">
        <f>+[2]FISCALIZACIONES!P16+[2]LICENCIAS!P16+[2]REGISTROS!P16+[2]PERMISOS!P16+[2]CERTIFICADOS!P16</f>
        <v>0</v>
      </c>
      <c r="Q16" s="100">
        <f>+[2]FISCALIZACIONES!Q16+[2]LICENCIAS!Q16+[2]REGISTROS!Q16+[2]PERMISOS!Q16+[2]CERTIFICADOS!Q16</f>
        <v>0</v>
      </c>
      <c r="R16" s="100">
        <f>+[2]FISCALIZACIONES!R16+[2]LICENCIAS!R16+[2]REGISTROS!R16+[2]PERMISOS!R16+[2]CERTIFICADOS!R16</f>
        <v>0</v>
      </c>
      <c r="S16" s="100">
        <f>+[2]FISCALIZACIONES!S16+[2]LICENCIAS!S16+[2]REGISTROS!S16+[2]PERMISOS!S16+[2]CERTIFICADOS!S16</f>
        <v>0</v>
      </c>
      <c r="T16" s="100">
        <f>+[2]FISCALIZACIONES!T16+[2]LICENCIAS!T16+[2]REGISTROS!T16+[2]PERMISOS!T16+[2]CERTIFICADOS!T16</f>
        <v>0</v>
      </c>
      <c r="U16" s="100">
        <f>+[2]FISCALIZACIONES!U16+[2]LICENCIAS!U16+[2]REGISTROS!U16+[2]PERMISOS!U16+[2]CERTIFICADOS!U16</f>
        <v>0</v>
      </c>
      <c r="V16" s="100">
        <f>+[2]FISCALIZACIONES!V16+[2]LICENCIAS!V16+[2]REGISTROS!V16+[2]PERMISOS!V16+[2]CERTIFICADOS!V16</f>
        <v>0</v>
      </c>
      <c r="W16" s="100">
        <f>+[2]FISCALIZACIONES!W16+[2]LICENCIAS!W16+[2]REGISTROS!W16+[2]PERMISOS!W16+[2]CERTIFICADOS!W16</f>
        <v>0</v>
      </c>
      <c r="X16" s="100">
        <f>+[2]FISCALIZACIONES!X16+[2]LICENCIAS!X16+[2]REGISTROS!X16+[2]PERMISOS!X16+[2]CERTIFICADOS!X16</f>
        <v>0</v>
      </c>
      <c r="Y16" s="100">
        <f>+[2]FISCALIZACIONES!Y16+[2]LICENCIAS!Y16+[2]REGISTROS!Y16+[2]PERMISOS!Y16+[2]CERTIFICADOS!Y16</f>
        <v>0</v>
      </c>
      <c r="Z16" s="100">
        <f>+[2]FISCALIZACIONES!Z16+[2]LICENCIAS!Z16+[2]REGISTROS!Z16+[2]PERMISOS!Z16+[2]CERTIFICADOS!Z16</f>
        <v>0</v>
      </c>
      <c r="AA16" s="101">
        <f t="shared" si="1"/>
        <v>220506.03040540538</v>
      </c>
      <c r="AB16" s="101">
        <f t="shared" si="2"/>
        <v>31785.766891891893</v>
      </c>
      <c r="AC16" s="102">
        <f t="shared" si="3"/>
        <v>113860.61993243243</v>
      </c>
      <c r="AD16" s="102">
        <f t="shared" si="4"/>
        <v>45270.270270270274</v>
      </c>
      <c r="AE16" s="102">
        <f t="shared" si="5"/>
        <v>78378.378378378387</v>
      </c>
      <c r="AF16" s="102">
        <f t="shared" si="6"/>
        <v>202259.22804054053</v>
      </c>
      <c r="AG16" s="102">
        <f t="shared" si="7"/>
        <v>8361.4864864864867</v>
      </c>
      <c r="AH16" s="102">
        <f t="shared" si="8"/>
        <v>23912.162162162163</v>
      </c>
      <c r="AI16" s="103">
        <f t="shared" si="9"/>
        <v>11049.657094594595</v>
      </c>
      <c r="AJ16" s="103">
        <f t="shared" si="10"/>
        <v>5107.1621621621625</v>
      </c>
      <c r="AK16" s="103">
        <f t="shared" si="11"/>
        <v>1448.4797297297298</v>
      </c>
      <c r="AL16" s="103">
        <f t="shared" si="12"/>
        <v>462.83783783783781</v>
      </c>
      <c r="AM16" s="103">
        <f t="shared" si="13"/>
        <v>20432.432432432433</v>
      </c>
      <c r="AN16" s="103">
        <f t="shared" si="14"/>
        <v>419576.16385135136</v>
      </c>
      <c r="AO16" s="103">
        <f t="shared" si="15"/>
        <v>163659.39358108107</v>
      </c>
      <c r="AP16" s="103">
        <f t="shared" si="16"/>
        <v>192700.51182432432</v>
      </c>
      <c r="AQ16" s="103">
        <f t="shared" si="17"/>
        <v>9628.3783783783783</v>
      </c>
      <c r="AR16" s="103">
        <f t="shared" si="18"/>
        <v>853188.35641891905</v>
      </c>
      <c r="AS16" s="103">
        <f t="shared" si="19"/>
        <v>7601.3513513513517</v>
      </c>
      <c r="AT16" s="103">
        <f t="shared" si="20"/>
        <v>405.40540540540542</v>
      </c>
      <c r="AU16" s="103">
        <f t="shared" si="21"/>
        <v>2871.6216216216217</v>
      </c>
      <c r="AV16" s="103">
        <f t="shared" si="22"/>
        <v>2193.75</v>
      </c>
      <c r="AW16" s="103">
        <f t="shared" si="23"/>
        <v>102928.91047297299</v>
      </c>
      <c r="AX16" s="103">
        <f t="shared" si="24"/>
        <v>506.75675675675672</v>
      </c>
      <c r="AY16" s="103">
        <f t="shared" si="25"/>
        <v>1689.1891891891892</v>
      </c>
      <c r="AZ16" s="103">
        <f t="shared" si="26"/>
        <v>1294.2567567567567</v>
      </c>
      <c r="BA16" s="103">
        <f t="shared" si="27"/>
        <v>2021.2837837837837</v>
      </c>
      <c r="BB16" s="103">
        <f t="shared" si="28"/>
        <v>8057.7702702702709</v>
      </c>
      <c r="BC16" s="103">
        <f t="shared" si="29"/>
        <v>63191.790540540547</v>
      </c>
      <c r="BD16" s="103">
        <f t="shared" si="30"/>
        <v>27341.216216216217</v>
      </c>
      <c r="BE16" s="103">
        <f t="shared" si="31"/>
        <v>2956.0810810810808</v>
      </c>
      <c r="BF16" s="103">
        <f t="shared" si="32"/>
        <v>242977.48141891891</v>
      </c>
      <c r="BG16" s="103">
        <f t="shared" si="33"/>
        <v>331315.54054054059</v>
      </c>
    </row>
    <row r="17" spans="1:59">
      <c r="A17" s="291"/>
      <c r="B17" s="304"/>
      <c r="C17" s="104" t="s">
        <v>230</v>
      </c>
      <c r="D17" s="114">
        <f>+[2]FISCALIZACIONES!D17+[2]LICENCIAS!D17+[2]REGISTROS!D17+[2]PERMISOS!D17+[2]CERTIFICADOS!D17</f>
        <v>1</v>
      </c>
      <c r="E17" s="100">
        <f>+[2]FISCALIZACIONES!E17+[2]LICENCIAS!E17+[2]REGISTROS!E17+[2]PERMISOS!E17+[2]CERTIFICADOS!E17</f>
        <v>0</v>
      </c>
      <c r="F17" s="100">
        <f>+[2]FISCALIZACIONES!F17+[2]LICENCIAS!F17+[2]REGISTROS!F17+[2]PERMISOS!F17+[2]CERTIFICADOS!F17</f>
        <v>0</v>
      </c>
      <c r="G17" s="100">
        <f>+[2]FISCALIZACIONES!G17+[2]LICENCIAS!G17+[2]REGISTROS!G17+[2]PERMISOS!G17+[2]CERTIFICADOS!G17</f>
        <v>1</v>
      </c>
      <c r="H17" s="100">
        <f>+[2]FISCALIZACIONES!H17+[2]LICENCIAS!H17+[2]REGISTROS!H17+[2]PERMISOS!H17+[2]CERTIFICADOS!H17</f>
        <v>0</v>
      </c>
      <c r="I17" s="100">
        <f>+[2]FISCALIZACIONES!I17+[2]LICENCIAS!I17+[2]REGISTROS!I17+[2]PERMISOS!I17+[2]CERTIFICADOS!I17</f>
        <v>0</v>
      </c>
      <c r="J17" s="100">
        <f>+[2]FISCALIZACIONES!J17+[2]LICENCIAS!J17+[2]REGISTROS!J17+[2]PERMISOS!J17+[2]CERTIFICADOS!J17</f>
        <v>0</v>
      </c>
      <c r="K17" s="100">
        <f>+[2]FISCALIZACIONES!K17+[2]LICENCIAS!K17+[2]REGISTROS!K17+[2]PERMISOS!K17+[2]CERTIFICADOS!K17</f>
        <v>0</v>
      </c>
      <c r="L17" s="100">
        <f>+[2]FISCALIZACIONES!L17+[2]LICENCIAS!L17+[2]REGISTROS!L17+[2]PERMISOS!L17+[2]CERTIFICADOS!L17</f>
        <v>0</v>
      </c>
      <c r="M17" s="100">
        <f>+[2]FISCALIZACIONES!M17+[2]LICENCIAS!M17+[2]REGISTROS!M17+[2]PERMISOS!M17+[2]CERTIFICADOS!M17</f>
        <v>0</v>
      </c>
      <c r="N17" s="100">
        <f>+[2]FISCALIZACIONES!N17+[2]LICENCIAS!N17+[2]REGISTROS!N17+[2]PERMISOS!N17+[2]CERTIFICADOS!N17</f>
        <v>0</v>
      </c>
      <c r="O17" s="100">
        <f>+[2]FISCALIZACIONES!O17+[2]LICENCIAS!O17+[2]REGISTROS!O17+[2]PERMISOS!O17+[2]CERTIFICADOS!O17</f>
        <v>0</v>
      </c>
      <c r="P17" s="100">
        <f>+[2]FISCALIZACIONES!P17+[2]LICENCIAS!P17+[2]REGISTROS!P17+[2]PERMISOS!P17+[2]CERTIFICADOS!P17</f>
        <v>0</v>
      </c>
      <c r="Q17" s="100">
        <f>+[2]FISCALIZACIONES!Q17+[2]LICENCIAS!Q17+[2]REGISTROS!Q17+[2]PERMISOS!Q17+[2]CERTIFICADOS!Q17</f>
        <v>0</v>
      </c>
      <c r="R17" s="100">
        <f>+[2]FISCALIZACIONES!R17+[2]LICENCIAS!R17+[2]REGISTROS!R17+[2]PERMISOS!R17+[2]CERTIFICADOS!R17</f>
        <v>0</v>
      </c>
      <c r="S17" s="100">
        <f>+[2]FISCALIZACIONES!S17+[2]LICENCIAS!S17+[2]REGISTROS!S17+[2]PERMISOS!S17+[2]CERTIFICADOS!S17</f>
        <v>0</v>
      </c>
      <c r="T17" s="100">
        <f>+[2]FISCALIZACIONES!T17+[2]LICENCIAS!T17+[2]REGISTROS!T17+[2]PERMISOS!T17+[2]CERTIFICADOS!T17</f>
        <v>0</v>
      </c>
      <c r="U17" s="100">
        <f>+[2]FISCALIZACIONES!U17+[2]LICENCIAS!U17+[2]REGISTROS!U17+[2]PERMISOS!U17+[2]CERTIFICADOS!U17</f>
        <v>0</v>
      </c>
      <c r="V17" s="100">
        <f>+[2]FISCALIZACIONES!V17+[2]LICENCIAS!V17+[2]REGISTROS!V17+[2]PERMISOS!V17+[2]CERTIFICADOS!V17</f>
        <v>0</v>
      </c>
      <c r="W17" s="100">
        <f>+[2]FISCALIZACIONES!W17+[2]LICENCIAS!W17+[2]REGISTROS!W17+[2]PERMISOS!W17+[2]CERTIFICADOS!W17</f>
        <v>0</v>
      </c>
      <c r="X17" s="100">
        <f>+[2]FISCALIZACIONES!X17+[2]LICENCIAS!X17+[2]REGISTROS!X17+[2]PERMISOS!X17+[2]CERTIFICADOS!X17</f>
        <v>0</v>
      </c>
      <c r="Y17" s="100">
        <f>+[2]FISCALIZACIONES!Y17+[2]LICENCIAS!Y17+[2]REGISTROS!Y17+[2]PERMISOS!Y17+[2]CERTIFICADOS!Y17</f>
        <v>0</v>
      </c>
      <c r="Z17" s="100">
        <f>+[2]FISCALIZACIONES!Z17+[2]LICENCIAS!Z17+[2]REGISTROS!Z17+[2]PERMISOS!Z17+[2]CERTIFICADOS!Z17</f>
        <v>0</v>
      </c>
      <c r="AA17" s="101">
        <f t="shared" si="1"/>
        <v>73502.010135135133</v>
      </c>
      <c r="AB17" s="101">
        <f t="shared" si="2"/>
        <v>10595.255630630631</v>
      </c>
      <c r="AC17" s="102">
        <f t="shared" si="3"/>
        <v>37953.539977477478</v>
      </c>
      <c r="AD17" s="102">
        <f t="shared" si="4"/>
        <v>15090.090090090091</v>
      </c>
      <c r="AE17" s="102">
        <f t="shared" si="5"/>
        <v>26126.126126126128</v>
      </c>
      <c r="AF17" s="102">
        <f t="shared" si="6"/>
        <v>67419.742680180178</v>
      </c>
      <c r="AG17" s="102">
        <f t="shared" si="7"/>
        <v>2787.1621621621621</v>
      </c>
      <c r="AH17" s="102">
        <f t="shared" si="8"/>
        <v>7970.7207207207211</v>
      </c>
      <c r="AI17" s="103">
        <f t="shared" si="9"/>
        <v>3683.2190315315315</v>
      </c>
      <c r="AJ17" s="103">
        <f t="shared" si="10"/>
        <v>1702.3873873873874</v>
      </c>
      <c r="AK17" s="103">
        <f t="shared" si="11"/>
        <v>482.8265765765766</v>
      </c>
      <c r="AL17" s="103">
        <f t="shared" si="12"/>
        <v>154.27927927927928</v>
      </c>
      <c r="AM17" s="103">
        <f t="shared" si="13"/>
        <v>6810.8108108108108</v>
      </c>
      <c r="AN17" s="103">
        <f t="shared" si="14"/>
        <v>139858.72128378379</v>
      </c>
      <c r="AO17" s="103">
        <f t="shared" si="15"/>
        <v>54553.131193693691</v>
      </c>
      <c r="AP17" s="103">
        <f t="shared" si="16"/>
        <v>64233.503941441442</v>
      </c>
      <c r="AQ17" s="103">
        <f t="shared" si="17"/>
        <v>3209.4594594594596</v>
      </c>
      <c r="AR17" s="103">
        <f t="shared" si="18"/>
        <v>284396.11880630633</v>
      </c>
      <c r="AS17" s="103">
        <f t="shared" si="19"/>
        <v>2533.7837837837837</v>
      </c>
      <c r="AT17" s="103">
        <f t="shared" si="20"/>
        <v>135.13513513513513</v>
      </c>
      <c r="AU17" s="103">
        <f t="shared" si="21"/>
        <v>957.20720720720726</v>
      </c>
      <c r="AV17" s="103">
        <f t="shared" si="22"/>
        <v>731.25</v>
      </c>
      <c r="AW17" s="103">
        <f t="shared" si="23"/>
        <v>34309.636824324327</v>
      </c>
      <c r="AX17" s="103">
        <f t="shared" si="24"/>
        <v>168.91891891891891</v>
      </c>
      <c r="AY17" s="103">
        <f t="shared" si="25"/>
        <v>563.06306306306305</v>
      </c>
      <c r="AZ17" s="103">
        <f t="shared" si="26"/>
        <v>431.41891891891891</v>
      </c>
      <c r="BA17" s="103">
        <f t="shared" si="27"/>
        <v>673.76126126126121</v>
      </c>
      <c r="BB17" s="103">
        <f t="shared" si="28"/>
        <v>2685.9234234234236</v>
      </c>
      <c r="BC17" s="103">
        <f t="shared" si="29"/>
        <v>21063.930180180181</v>
      </c>
      <c r="BD17" s="103">
        <f t="shared" si="30"/>
        <v>9113.7387387387389</v>
      </c>
      <c r="BE17" s="103">
        <f t="shared" si="31"/>
        <v>985.36036036036035</v>
      </c>
      <c r="BF17" s="103">
        <f t="shared" si="32"/>
        <v>80992.493806306302</v>
      </c>
      <c r="BG17" s="103">
        <f t="shared" si="33"/>
        <v>110438.51351351352</v>
      </c>
    </row>
    <row r="18" spans="1:59">
      <c r="A18" s="289" t="s">
        <v>231</v>
      </c>
      <c r="B18" s="302">
        <f>SUM(D18:D38)</f>
        <v>83</v>
      </c>
      <c r="C18" s="104" t="s">
        <v>232</v>
      </c>
      <c r="D18" s="114">
        <f>+[2]FISCALIZACIONES!D18+[2]LICENCIAS!D18+[2]REGISTROS!D18+[2]PERMISOS!D18+[2]CERTIFICADOS!D18</f>
        <v>6</v>
      </c>
      <c r="E18" s="100">
        <f>+[2]FISCALIZACIONES!E18+[2]LICENCIAS!E18+[2]REGISTROS!E18+[2]PERMISOS!E18+[2]CERTIFICADOS!E18</f>
        <v>0</v>
      </c>
      <c r="F18" s="100">
        <f>+[2]FISCALIZACIONES!F18+[2]LICENCIAS!F18+[2]REGISTROS!F18+[2]PERMISOS!F18+[2]CERTIFICADOS!F18</f>
        <v>2</v>
      </c>
      <c r="G18" s="100">
        <f>+[2]FISCALIZACIONES!G18+[2]LICENCIAS!G18+[2]REGISTROS!G18+[2]PERMISOS!G18+[2]CERTIFICADOS!G18</f>
        <v>3</v>
      </c>
      <c r="H18" s="100">
        <f>+[2]FISCALIZACIONES!H18+[2]LICENCIAS!H18+[2]REGISTROS!H18+[2]PERMISOS!H18+[2]CERTIFICADOS!H18</f>
        <v>1</v>
      </c>
      <c r="I18" s="100">
        <f>+[2]FISCALIZACIONES!I18+[2]LICENCIAS!I18+[2]REGISTROS!I18+[2]PERMISOS!I18+[2]CERTIFICADOS!I18</f>
        <v>0</v>
      </c>
      <c r="J18" s="100">
        <f>+[2]FISCALIZACIONES!J18+[2]LICENCIAS!J18+[2]REGISTROS!J18+[2]PERMISOS!J18+[2]CERTIFICADOS!J18</f>
        <v>0</v>
      </c>
      <c r="K18" s="100">
        <f>+[2]FISCALIZACIONES!K18+[2]LICENCIAS!K18+[2]REGISTROS!K18+[2]PERMISOS!K18+[2]CERTIFICADOS!K18</f>
        <v>0</v>
      </c>
      <c r="L18" s="100">
        <f>+[2]FISCALIZACIONES!L18+[2]LICENCIAS!L18+[2]REGISTROS!L18+[2]PERMISOS!L18+[2]CERTIFICADOS!L18</f>
        <v>0</v>
      </c>
      <c r="M18" s="100">
        <f>+[2]FISCALIZACIONES!M18+[2]LICENCIAS!M18+[2]REGISTROS!M18+[2]PERMISOS!M18+[2]CERTIFICADOS!M18</f>
        <v>0</v>
      </c>
      <c r="N18" s="100">
        <f>+[2]FISCALIZACIONES!N18+[2]LICENCIAS!N18+[2]REGISTROS!N18+[2]PERMISOS!N18+[2]CERTIFICADOS!N18</f>
        <v>0</v>
      </c>
      <c r="O18" s="100">
        <f>+[2]FISCALIZACIONES!O18+[2]LICENCIAS!O18+[2]REGISTROS!O18+[2]PERMISOS!O18+[2]CERTIFICADOS!O18</f>
        <v>0</v>
      </c>
      <c r="P18" s="100">
        <f>+[2]FISCALIZACIONES!P18+[2]LICENCIAS!P18+[2]REGISTROS!P18+[2]PERMISOS!P18+[2]CERTIFICADOS!P18</f>
        <v>0</v>
      </c>
      <c r="Q18" s="100">
        <f>+[2]FISCALIZACIONES!Q18+[2]LICENCIAS!Q18+[2]REGISTROS!Q18+[2]PERMISOS!Q18+[2]CERTIFICADOS!Q18</f>
        <v>0</v>
      </c>
      <c r="R18" s="100">
        <f>+[2]FISCALIZACIONES!R18+[2]LICENCIAS!R18+[2]REGISTROS!R18+[2]PERMISOS!R18+[2]CERTIFICADOS!R18</f>
        <v>0</v>
      </c>
      <c r="S18" s="100">
        <f>+[2]FISCALIZACIONES!S18+[2]LICENCIAS!S18+[2]REGISTROS!S18+[2]PERMISOS!S18+[2]CERTIFICADOS!S18</f>
        <v>0</v>
      </c>
      <c r="T18" s="100">
        <f>+[2]FISCALIZACIONES!T18+[2]LICENCIAS!T18+[2]REGISTROS!T18+[2]PERMISOS!T18+[2]CERTIFICADOS!T18</f>
        <v>0</v>
      </c>
      <c r="U18" s="100">
        <f>+[2]FISCALIZACIONES!U18+[2]LICENCIAS!U18+[2]REGISTROS!U18+[2]PERMISOS!U18+[2]CERTIFICADOS!U18</f>
        <v>0</v>
      </c>
      <c r="V18" s="100">
        <f>+[2]FISCALIZACIONES!V18+[2]LICENCIAS!V18+[2]REGISTROS!V18+[2]PERMISOS!V18+[2]CERTIFICADOS!V18</f>
        <v>0</v>
      </c>
      <c r="W18" s="100">
        <f>+[2]FISCALIZACIONES!W18+[2]LICENCIAS!W18+[2]REGISTROS!W18+[2]PERMISOS!W18+[2]CERTIFICADOS!W18</f>
        <v>0</v>
      </c>
      <c r="X18" s="100">
        <f>+[2]FISCALIZACIONES!X18+[2]LICENCIAS!X18+[2]REGISTROS!X18+[2]PERMISOS!X18+[2]CERTIFICADOS!X18</f>
        <v>0</v>
      </c>
      <c r="Y18" s="100">
        <f>+[2]FISCALIZACIONES!Y18+[2]LICENCIAS!Y18+[2]REGISTROS!Y18+[2]PERMISOS!Y18+[2]CERTIFICADOS!Y18</f>
        <v>0</v>
      </c>
      <c r="Z18" s="100">
        <f>+[2]FISCALIZACIONES!Z18+[2]LICENCIAS!Z18+[2]REGISTROS!Z18+[2]PERMISOS!Z18+[2]CERTIFICADOS!Z18</f>
        <v>0</v>
      </c>
      <c r="AA18" s="101">
        <f t="shared" si="1"/>
        <v>441012.06081081077</v>
      </c>
      <c r="AB18" s="101">
        <f t="shared" si="2"/>
        <v>63571.533783783787</v>
      </c>
      <c r="AC18" s="102">
        <f t="shared" si="3"/>
        <v>227721.23986486485</v>
      </c>
      <c r="AD18" s="102">
        <f t="shared" si="4"/>
        <v>90540.540540540547</v>
      </c>
      <c r="AE18" s="102">
        <f t="shared" si="5"/>
        <v>156756.75675675677</v>
      </c>
      <c r="AF18" s="102">
        <f t="shared" si="6"/>
        <v>404518.45608108107</v>
      </c>
      <c r="AG18" s="102">
        <f t="shared" si="7"/>
        <v>16722.972972972973</v>
      </c>
      <c r="AH18" s="102">
        <f t="shared" si="8"/>
        <v>47824.324324324327</v>
      </c>
      <c r="AI18" s="103">
        <f t="shared" si="9"/>
        <v>22099.31418918919</v>
      </c>
      <c r="AJ18" s="103">
        <f t="shared" si="10"/>
        <v>10214.324324324325</v>
      </c>
      <c r="AK18" s="103">
        <f t="shared" si="11"/>
        <v>2896.9594594594596</v>
      </c>
      <c r="AL18" s="103">
        <f t="shared" si="12"/>
        <v>925.67567567567562</v>
      </c>
      <c r="AM18" s="103">
        <f t="shared" si="13"/>
        <v>40864.864864864867</v>
      </c>
      <c r="AN18" s="103">
        <f t="shared" si="14"/>
        <v>839152.32770270272</v>
      </c>
      <c r="AO18" s="103">
        <f t="shared" si="15"/>
        <v>327318.78716216213</v>
      </c>
      <c r="AP18" s="103">
        <f t="shared" si="16"/>
        <v>385401.02364864864</v>
      </c>
      <c r="AQ18" s="103">
        <f t="shared" si="17"/>
        <v>19256.756756756757</v>
      </c>
      <c r="AR18" s="103">
        <f t="shared" si="18"/>
        <v>1706376.7128378381</v>
      </c>
      <c r="AS18" s="103">
        <f t="shared" si="19"/>
        <v>15202.702702702703</v>
      </c>
      <c r="AT18" s="103">
        <f t="shared" si="20"/>
        <v>810.81081081081084</v>
      </c>
      <c r="AU18" s="103">
        <f t="shared" si="21"/>
        <v>5743.2432432432433</v>
      </c>
      <c r="AV18" s="103">
        <f t="shared" si="22"/>
        <v>4387.5</v>
      </c>
      <c r="AW18" s="103">
        <f t="shared" si="23"/>
        <v>205857.82094594598</v>
      </c>
      <c r="AX18" s="103">
        <f t="shared" si="24"/>
        <v>1013.5135135135134</v>
      </c>
      <c r="AY18" s="103">
        <f t="shared" si="25"/>
        <v>3378.3783783783783</v>
      </c>
      <c r="AZ18" s="103">
        <f t="shared" si="26"/>
        <v>2588.5135135135133</v>
      </c>
      <c r="BA18" s="103">
        <f t="shared" si="27"/>
        <v>4042.5675675675675</v>
      </c>
      <c r="BB18" s="103">
        <f t="shared" si="28"/>
        <v>16115.540540540542</v>
      </c>
      <c r="BC18" s="103">
        <f t="shared" si="29"/>
        <v>126383.58108108109</v>
      </c>
      <c r="BD18" s="103">
        <f t="shared" si="30"/>
        <v>54682.432432432433</v>
      </c>
      <c r="BE18" s="103">
        <f t="shared" si="31"/>
        <v>5912.1621621621616</v>
      </c>
      <c r="BF18" s="103">
        <f t="shared" si="32"/>
        <v>485954.96283783781</v>
      </c>
      <c r="BG18" s="103">
        <f t="shared" si="33"/>
        <v>662631.08108108118</v>
      </c>
    </row>
    <row r="19" spans="1:59">
      <c r="A19" s="290"/>
      <c r="B19" s="303"/>
      <c r="C19" s="104" t="s">
        <v>233</v>
      </c>
      <c r="D19" s="114">
        <f>+[2]FISCALIZACIONES!D19+[2]LICENCIAS!D19+[2]REGISTROS!D19+[2]PERMISOS!D19+[2]CERTIFICADOS!D19</f>
        <v>2</v>
      </c>
      <c r="E19" s="100">
        <f>+[2]FISCALIZACIONES!E19+[2]LICENCIAS!E19+[2]REGISTROS!E19+[2]PERMISOS!E19+[2]CERTIFICADOS!E19</f>
        <v>0</v>
      </c>
      <c r="F19" s="100">
        <f>+[2]FISCALIZACIONES!F19+[2]LICENCIAS!F19+[2]REGISTROS!F19+[2]PERMISOS!F19+[2]CERTIFICADOS!F19</f>
        <v>0</v>
      </c>
      <c r="G19" s="100">
        <f>+[2]FISCALIZACIONES!G19+[2]LICENCIAS!G19+[2]REGISTROS!G19+[2]PERMISOS!G19+[2]CERTIFICADOS!G19</f>
        <v>0</v>
      </c>
      <c r="H19" s="100">
        <f>+[2]FISCALIZACIONES!H19+[2]LICENCIAS!H19+[2]REGISTROS!H19+[2]PERMISOS!H19+[2]CERTIFICADOS!H19</f>
        <v>1</v>
      </c>
      <c r="I19" s="100">
        <f>+[2]FISCALIZACIONES!I19+[2]LICENCIAS!I19+[2]REGISTROS!I19+[2]PERMISOS!I19+[2]CERTIFICADOS!I19</f>
        <v>1</v>
      </c>
      <c r="J19" s="100">
        <f>+[2]FISCALIZACIONES!J19+[2]LICENCIAS!J19+[2]REGISTROS!J19+[2]PERMISOS!J19+[2]CERTIFICADOS!J19</f>
        <v>0</v>
      </c>
      <c r="K19" s="100">
        <f>+[2]FISCALIZACIONES!K19+[2]LICENCIAS!K19+[2]REGISTROS!K19+[2]PERMISOS!K19+[2]CERTIFICADOS!K19</f>
        <v>0</v>
      </c>
      <c r="L19" s="100">
        <f>+[2]FISCALIZACIONES!L19+[2]LICENCIAS!L19+[2]REGISTROS!L19+[2]PERMISOS!L19+[2]CERTIFICADOS!L19</f>
        <v>0</v>
      </c>
      <c r="M19" s="100">
        <f>+[2]FISCALIZACIONES!M19+[2]LICENCIAS!M19+[2]REGISTROS!M19+[2]PERMISOS!M19+[2]CERTIFICADOS!M19</f>
        <v>0</v>
      </c>
      <c r="N19" s="100">
        <f>+[2]FISCALIZACIONES!N19+[2]LICENCIAS!N19+[2]REGISTROS!N19+[2]PERMISOS!N19+[2]CERTIFICADOS!N19</f>
        <v>0</v>
      </c>
      <c r="O19" s="100">
        <f>+[2]FISCALIZACIONES!O19+[2]LICENCIAS!O19+[2]REGISTROS!O19+[2]PERMISOS!O19+[2]CERTIFICADOS!O19</f>
        <v>0</v>
      </c>
      <c r="P19" s="100">
        <f>+[2]FISCALIZACIONES!P19+[2]LICENCIAS!P19+[2]REGISTROS!P19+[2]PERMISOS!P19+[2]CERTIFICADOS!P19</f>
        <v>0</v>
      </c>
      <c r="Q19" s="100">
        <f>+[2]FISCALIZACIONES!Q19+[2]LICENCIAS!Q19+[2]REGISTROS!Q19+[2]PERMISOS!Q19+[2]CERTIFICADOS!Q19</f>
        <v>0</v>
      </c>
      <c r="R19" s="100">
        <f>+[2]FISCALIZACIONES!R19+[2]LICENCIAS!R19+[2]REGISTROS!R19+[2]PERMISOS!R19+[2]CERTIFICADOS!R19</f>
        <v>0</v>
      </c>
      <c r="S19" s="100">
        <f>+[2]FISCALIZACIONES!S19+[2]LICENCIAS!S19+[2]REGISTROS!S19+[2]PERMISOS!S19+[2]CERTIFICADOS!S19</f>
        <v>0</v>
      </c>
      <c r="T19" s="100">
        <f>+[2]FISCALIZACIONES!T19+[2]LICENCIAS!T19+[2]REGISTROS!T19+[2]PERMISOS!T19+[2]CERTIFICADOS!T19</f>
        <v>0</v>
      </c>
      <c r="U19" s="100">
        <f>+[2]FISCALIZACIONES!U19+[2]LICENCIAS!U19+[2]REGISTROS!U19+[2]PERMISOS!U19+[2]CERTIFICADOS!U19</f>
        <v>0</v>
      </c>
      <c r="V19" s="100">
        <f>+[2]FISCALIZACIONES!V19+[2]LICENCIAS!V19+[2]REGISTROS!V19+[2]PERMISOS!V19+[2]CERTIFICADOS!V19</f>
        <v>0</v>
      </c>
      <c r="W19" s="100">
        <f>+[2]FISCALIZACIONES!W19+[2]LICENCIAS!W19+[2]REGISTROS!W19+[2]PERMISOS!W19+[2]CERTIFICADOS!W19</f>
        <v>0</v>
      </c>
      <c r="X19" s="100">
        <f>+[2]FISCALIZACIONES!X19+[2]LICENCIAS!X19+[2]REGISTROS!X19+[2]PERMISOS!X19+[2]CERTIFICADOS!X19</f>
        <v>0</v>
      </c>
      <c r="Y19" s="100">
        <f>+[2]FISCALIZACIONES!Y19+[2]LICENCIAS!Y19+[2]REGISTROS!Y19+[2]PERMISOS!Y19+[2]CERTIFICADOS!Y19</f>
        <v>0</v>
      </c>
      <c r="Z19" s="100">
        <f>+[2]FISCALIZACIONES!Z19+[2]LICENCIAS!Z19+[2]REGISTROS!Z19+[2]PERMISOS!Z19+[2]CERTIFICADOS!Z19</f>
        <v>0</v>
      </c>
      <c r="AA19" s="101">
        <f t="shared" si="1"/>
        <v>147004.02027027027</v>
      </c>
      <c r="AB19" s="101">
        <f t="shared" si="2"/>
        <v>21190.511261261261</v>
      </c>
      <c r="AC19" s="102">
        <f t="shared" si="3"/>
        <v>75907.079954954956</v>
      </c>
      <c r="AD19" s="102">
        <f t="shared" si="4"/>
        <v>30180.180180180181</v>
      </c>
      <c r="AE19" s="102">
        <f t="shared" si="5"/>
        <v>52252.252252252256</v>
      </c>
      <c r="AF19" s="102">
        <f t="shared" si="6"/>
        <v>134839.48536036036</v>
      </c>
      <c r="AG19" s="102">
        <f t="shared" si="7"/>
        <v>5574.3243243243242</v>
      </c>
      <c r="AH19" s="102">
        <f t="shared" si="8"/>
        <v>15941.441441441442</v>
      </c>
      <c r="AI19" s="103">
        <f t="shared" si="9"/>
        <v>7366.4380630630631</v>
      </c>
      <c r="AJ19" s="103">
        <f t="shared" si="10"/>
        <v>3404.7747747747749</v>
      </c>
      <c r="AK19" s="103">
        <f t="shared" si="11"/>
        <v>965.6531531531532</v>
      </c>
      <c r="AL19" s="103">
        <f t="shared" si="12"/>
        <v>308.55855855855856</v>
      </c>
      <c r="AM19" s="103">
        <f t="shared" si="13"/>
        <v>13621.621621621622</v>
      </c>
      <c r="AN19" s="103">
        <f t="shared" si="14"/>
        <v>279717.44256756757</v>
      </c>
      <c r="AO19" s="103">
        <f t="shared" si="15"/>
        <v>109106.26238738738</v>
      </c>
      <c r="AP19" s="103">
        <f t="shared" si="16"/>
        <v>128467.00788288288</v>
      </c>
      <c r="AQ19" s="103">
        <f t="shared" si="17"/>
        <v>6418.9189189189192</v>
      </c>
      <c r="AR19" s="103">
        <f t="shared" si="18"/>
        <v>568792.23761261266</v>
      </c>
      <c r="AS19" s="103">
        <f t="shared" si="19"/>
        <v>5067.5675675675675</v>
      </c>
      <c r="AT19" s="103">
        <f t="shared" si="20"/>
        <v>270.27027027027026</v>
      </c>
      <c r="AU19" s="103">
        <f t="shared" si="21"/>
        <v>1914.4144144144145</v>
      </c>
      <c r="AV19" s="103">
        <f t="shared" si="22"/>
        <v>1462.5</v>
      </c>
      <c r="AW19" s="103">
        <f t="shared" si="23"/>
        <v>68619.273648648654</v>
      </c>
      <c r="AX19" s="103">
        <f t="shared" si="24"/>
        <v>337.83783783783781</v>
      </c>
      <c r="AY19" s="103">
        <f t="shared" si="25"/>
        <v>1126.1261261261261</v>
      </c>
      <c r="AZ19" s="103">
        <f t="shared" si="26"/>
        <v>862.83783783783781</v>
      </c>
      <c r="BA19" s="103">
        <f t="shared" si="27"/>
        <v>1347.5225225225224</v>
      </c>
      <c r="BB19" s="103">
        <f t="shared" si="28"/>
        <v>5371.8468468468473</v>
      </c>
      <c r="BC19" s="103">
        <f t="shared" si="29"/>
        <v>42127.860360360362</v>
      </c>
      <c r="BD19" s="103">
        <f t="shared" si="30"/>
        <v>18227.477477477478</v>
      </c>
      <c r="BE19" s="103">
        <f t="shared" si="31"/>
        <v>1970.7207207207207</v>
      </c>
      <c r="BF19" s="103">
        <f t="shared" si="32"/>
        <v>161984.9876126126</v>
      </c>
      <c r="BG19" s="103">
        <f t="shared" si="33"/>
        <v>220877.02702702704</v>
      </c>
    </row>
    <row r="20" spans="1:59">
      <c r="A20" s="290"/>
      <c r="B20" s="303"/>
      <c r="C20" s="104" t="s">
        <v>234</v>
      </c>
      <c r="D20" s="114">
        <f>+[2]FISCALIZACIONES!D20+[2]LICENCIAS!D20+[2]REGISTROS!D20+[2]PERMISOS!D20+[2]CERTIFICADOS!D20</f>
        <v>7</v>
      </c>
      <c r="E20" s="100">
        <f>+[2]FISCALIZACIONES!E20+[2]LICENCIAS!E20+[2]REGISTROS!E20+[2]PERMISOS!E20+[2]CERTIFICADOS!E20</f>
        <v>1</v>
      </c>
      <c r="F20" s="100">
        <f>+[2]FISCALIZACIONES!F20+[2]LICENCIAS!F20+[2]REGISTROS!F20+[2]PERMISOS!F20+[2]CERTIFICADOS!F20</f>
        <v>3</v>
      </c>
      <c r="G20" s="100">
        <f>+[2]FISCALIZACIONES!G20+[2]LICENCIAS!G20+[2]REGISTROS!G20+[2]PERMISOS!G20+[2]CERTIFICADOS!G20</f>
        <v>0</v>
      </c>
      <c r="H20" s="100">
        <f>+[2]FISCALIZACIONES!H20+[2]LICENCIAS!H20+[2]REGISTROS!H20+[2]PERMISOS!H20+[2]CERTIFICADOS!H20</f>
        <v>2</v>
      </c>
      <c r="I20" s="100">
        <f>+[2]FISCALIZACIONES!I20+[2]LICENCIAS!I20+[2]REGISTROS!I20+[2]PERMISOS!I20+[2]CERTIFICADOS!I20</f>
        <v>1</v>
      </c>
      <c r="J20" s="100">
        <f>+[2]FISCALIZACIONES!J20+[2]LICENCIAS!J20+[2]REGISTROS!J20+[2]PERMISOS!J20+[2]CERTIFICADOS!J20</f>
        <v>0</v>
      </c>
      <c r="K20" s="100">
        <f>+[2]FISCALIZACIONES!K20+[2]LICENCIAS!K20+[2]REGISTROS!K20+[2]PERMISOS!K20+[2]CERTIFICADOS!K20</f>
        <v>0</v>
      </c>
      <c r="L20" s="100">
        <f>+[2]FISCALIZACIONES!L20+[2]LICENCIAS!L20+[2]REGISTROS!L20+[2]PERMISOS!L20+[2]CERTIFICADOS!L20</f>
        <v>0</v>
      </c>
      <c r="M20" s="100">
        <f>+[2]FISCALIZACIONES!M20+[2]LICENCIAS!M20+[2]REGISTROS!M20+[2]PERMISOS!M20+[2]CERTIFICADOS!M20</f>
        <v>0</v>
      </c>
      <c r="N20" s="100">
        <f>+[2]FISCALIZACIONES!N20+[2]LICENCIAS!N20+[2]REGISTROS!N20+[2]PERMISOS!N20+[2]CERTIFICADOS!N20</f>
        <v>0</v>
      </c>
      <c r="O20" s="100">
        <f>+[2]FISCALIZACIONES!O20+[2]LICENCIAS!O20+[2]REGISTROS!O20+[2]PERMISOS!O20+[2]CERTIFICADOS!O20</f>
        <v>0</v>
      </c>
      <c r="P20" s="100">
        <f>+[2]FISCALIZACIONES!P20+[2]LICENCIAS!P20+[2]REGISTROS!P20+[2]PERMISOS!P20+[2]CERTIFICADOS!P20</f>
        <v>0</v>
      </c>
      <c r="Q20" s="100">
        <f>+[2]FISCALIZACIONES!Q20+[2]LICENCIAS!Q20+[2]REGISTROS!Q20+[2]PERMISOS!Q20+[2]CERTIFICADOS!Q20</f>
        <v>0</v>
      </c>
      <c r="R20" s="100">
        <f>+[2]FISCALIZACIONES!R20+[2]LICENCIAS!R20+[2]REGISTROS!R20+[2]PERMISOS!R20+[2]CERTIFICADOS!R20</f>
        <v>0</v>
      </c>
      <c r="S20" s="100">
        <f>+[2]FISCALIZACIONES!S20+[2]LICENCIAS!S20+[2]REGISTROS!S20+[2]PERMISOS!S20+[2]CERTIFICADOS!S20</f>
        <v>0</v>
      </c>
      <c r="T20" s="100">
        <f>+[2]FISCALIZACIONES!T20+[2]LICENCIAS!T20+[2]REGISTROS!T20+[2]PERMISOS!T20+[2]CERTIFICADOS!T20</f>
        <v>0</v>
      </c>
      <c r="U20" s="100">
        <f>+[2]FISCALIZACIONES!U20+[2]LICENCIAS!U20+[2]REGISTROS!U20+[2]PERMISOS!U20+[2]CERTIFICADOS!U20</f>
        <v>0</v>
      </c>
      <c r="V20" s="100">
        <f>+[2]FISCALIZACIONES!V20+[2]LICENCIAS!V20+[2]REGISTROS!V20+[2]PERMISOS!V20+[2]CERTIFICADOS!V20</f>
        <v>0</v>
      </c>
      <c r="W20" s="100">
        <f>+[2]FISCALIZACIONES!W20+[2]LICENCIAS!W20+[2]REGISTROS!W20+[2]PERMISOS!W20+[2]CERTIFICADOS!W20</f>
        <v>0</v>
      </c>
      <c r="X20" s="100">
        <f>+[2]FISCALIZACIONES!X20+[2]LICENCIAS!X20+[2]REGISTROS!X20+[2]PERMISOS!X20+[2]CERTIFICADOS!X20</f>
        <v>0</v>
      </c>
      <c r="Y20" s="100">
        <f>+[2]FISCALIZACIONES!Y20+[2]LICENCIAS!Y20+[2]REGISTROS!Y20+[2]PERMISOS!Y20+[2]CERTIFICADOS!Y20</f>
        <v>0</v>
      </c>
      <c r="Z20" s="100">
        <f>+[2]FISCALIZACIONES!Z20+[2]LICENCIAS!Z20+[2]REGISTROS!Z20+[2]PERMISOS!Z20+[2]CERTIFICADOS!Z20</f>
        <v>0</v>
      </c>
      <c r="AA20" s="101">
        <f t="shared" si="1"/>
        <v>514514.07094594592</v>
      </c>
      <c r="AB20" s="101">
        <f t="shared" si="2"/>
        <v>74166.789414414408</v>
      </c>
      <c r="AC20" s="102">
        <f t="shared" si="3"/>
        <v>265674.77984234237</v>
      </c>
      <c r="AD20" s="102">
        <f t="shared" si="4"/>
        <v>105630.63063063064</v>
      </c>
      <c r="AE20" s="102">
        <f t="shared" si="5"/>
        <v>182882.8828828829</v>
      </c>
      <c r="AF20" s="102">
        <f t="shared" si="6"/>
        <v>471938.19876126124</v>
      </c>
      <c r="AG20" s="102">
        <f t="shared" si="7"/>
        <v>19510.135135135133</v>
      </c>
      <c r="AH20" s="102">
        <f t="shared" si="8"/>
        <v>55795.045045045044</v>
      </c>
      <c r="AI20" s="103">
        <f t="shared" si="9"/>
        <v>25782.533220720721</v>
      </c>
      <c r="AJ20" s="103">
        <f t="shared" si="10"/>
        <v>11916.711711711712</v>
      </c>
      <c r="AK20" s="103">
        <f t="shared" si="11"/>
        <v>3379.7860360360364</v>
      </c>
      <c r="AL20" s="103">
        <f t="shared" si="12"/>
        <v>1079.9549549549549</v>
      </c>
      <c r="AM20" s="103">
        <f t="shared" si="13"/>
        <v>47675.675675675673</v>
      </c>
      <c r="AN20" s="103">
        <f t="shared" si="14"/>
        <v>979011.04898648651</v>
      </c>
      <c r="AO20" s="103">
        <f t="shared" si="15"/>
        <v>381871.91835585586</v>
      </c>
      <c r="AP20" s="103">
        <f t="shared" si="16"/>
        <v>449634.52759009012</v>
      </c>
      <c r="AQ20" s="103">
        <f t="shared" si="17"/>
        <v>22466.216216216217</v>
      </c>
      <c r="AR20" s="103">
        <f t="shared" si="18"/>
        <v>1990772.8316441444</v>
      </c>
      <c r="AS20" s="103">
        <f t="shared" si="19"/>
        <v>17736.486486486487</v>
      </c>
      <c r="AT20" s="103">
        <f t="shared" si="20"/>
        <v>945.94594594594594</v>
      </c>
      <c r="AU20" s="103">
        <f t="shared" si="21"/>
        <v>6700.4504504504512</v>
      </c>
      <c r="AV20" s="103">
        <f t="shared" si="22"/>
        <v>5118.75</v>
      </c>
      <c r="AW20" s="103">
        <f t="shared" si="23"/>
        <v>240167.4577702703</v>
      </c>
      <c r="AX20" s="103">
        <f t="shared" si="24"/>
        <v>1182.4324324324323</v>
      </c>
      <c r="AY20" s="103">
        <f t="shared" si="25"/>
        <v>3941.4414414414414</v>
      </c>
      <c r="AZ20" s="103">
        <f t="shared" si="26"/>
        <v>3019.9324324324325</v>
      </c>
      <c r="BA20" s="103">
        <f t="shared" si="27"/>
        <v>4716.3288288288286</v>
      </c>
      <c r="BB20" s="103">
        <f t="shared" si="28"/>
        <v>18801.463963963964</v>
      </c>
      <c r="BC20" s="103">
        <f t="shared" si="29"/>
        <v>147447.51126126127</v>
      </c>
      <c r="BD20" s="103">
        <f t="shared" si="30"/>
        <v>63796.171171171169</v>
      </c>
      <c r="BE20" s="103">
        <f t="shared" si="31"/>
        <v>6897.5225225225222</v>
      </c>
      <c r="BF20" s="103">
        <f t="shared" si="32"/>
        <v>566947.45664414414</v>
      </c>
      <c r="BG20" s="103">
        <f t="shared" si="33"/>
        <v>773069.59459459467</v>
      </c>
    </row>
    <row r="21" spans="1:59">
      <c r="A21" s="290"/>
      <c r="B21" s="303"/>
      <c r="C21" s="104" t="s">
        <v>235</v>
      </c>
      <c r="D21" s="114">
        <f>+[2]FISCALIZACIONES!D21+[2]LICENCIAS!D21+[2]REGISTROS!D21+[2]PERMISOS!D21+[2]CERTIFICADOS!D21</f>
        <v>4</v>
      </c>
      <c r="E21" s="100">
        <f>+[2]FISCALIZACIONES!E21+[2]LICENCIAS!E21+[2]REGISTROS!E21+[2]PERMISOS!E21+[2]CERTIFICADOS!E21</f>
        <v>0</v>
      </c>
      <c r="F21" s="100">
        <f>+[2]FISCALIZACIONES!F21+[2]LICENCIAS!F21+[2]REGISTROS!F21+[2]PERMISOS!F21+[2]CERTIFICADOS!F21</f>
        <v>2</v>
      </c>
      <c r="G21" s="100">
        <f>+[2]FISCALIZACIONES!G21+[2]LICENCIAS!G21+[2]REGISTROS!G21+[2]PERMISOS!G21+[2]CERTIFICADOS!G21</f>
        <v>0</v>
      </c>
      <c r="H21" s="100">
        <f>+[2]FISCALIZACIONES!H21+[2]LICENCIAS!H21+[2]REGISTROS!H21+[2]PERMISOS!H21+[2]CERTIFICADOS!H21</f>
        <v>1</v>
      </c>
      <c r="I21" s="100">
        <f>+[2]FISCALIZACIONES!I21+[2]LICENCIAS!I21+[2]REGISTROS!I21+[2]PERMISOS!I21+[2]CERTIFICADOS!I21</f>
        <v>1</v>
      </c>
      <c r="J21" s="100">
        <f>+[2]FISCALIZACIONES!J21+[2]LICENCIAS!J21+[2]REGISTROS!J21+[2]PERMISOS!J21+[2]CERTIFICADOS!J21</f>
        <v>0</v>
      </c>
      <c r="K21" s="100">
        <f>+[2]FISCALIZACIONES!K21+[2]LICENCIAS!K21+[2]REGISTROS!K21+[2]PERMISOS!K21+[2]CERTIFICADOS!K21</f>
        <v>0</v>
      </c>
      <c r="L21" s="100">
        <f>+[2]FISCALIZACIONES!L21+[2]LICENCIAS!L21+[2]REGISTROS!L21+[2]PERMISOS!L21+[2]CERTIFICADOS!L21</f>
        <v>0</v>
      </c>
      <c r="M21" s="100">
        <f>+[2]FISCALIZACIONES!M21+[2]LICENCIAS!M21+[2]REGISTROS!M21+[2]PERMISOS!M21+[2]CERTIFICADOS!M21</f>
        <v>0</v>
      </c>
      <c r="N21" s="100">
        <f>+[2]FISCALIZACIONES!N21+[2]LICENCIAS!N21+[2]REGISTROS!N21+[2]PERMISOS!N21+[2]CERTIFICADOS!N21</f>
        <v>0</v>
      </c>
      <c r="O21" s="100">
        <f>+[2]FISCALIZACIONES!O21+[2]LICENCIAS!O21+[2]REGISTROS!O21+[2]PERMISOS!O21+[2]CERTIFICADOS!O21</f>
        <v>0</v>
      </c>
      <c r="P21" s="100">
        <f>+[2]FISCALIZACIONES!P21+[2]LICENCIAS!P21+[2]REGISTROS!P21+[2]PERMISOS!P21+[2]CERTIFICADOS!P21</f>
        <v>0</v>
      </c>
      <c r="Q21" s="100">
        <f>+[2]FISCALIZACIONES!Q21+[2]LICENCIAS!Q21+[2]REGISTROS!Q21+[2]PERMISOS!Q21+[2]CERTIFICADOS!Q21</f>
        <v>0</v>
      </c>
      <c r="R21" s="100">
        <f>+[2]FISCALIZACIONES!R21+[2]LICENCIAS!R21+[2]REGISTROS!R21+[2]PERMISOS!R21+[2]CERTIFICADOS!R21</f>
        <v>0</v>
      </c>
      <c r="S21" s="100">
        <f>+[2]FISCALIZACIONES!S21+[2]LICENCIAS!S21+[2]REGISTROS!S21+[2]PERMISOS!S21+[2]CERTIFICADOS!S21</f>
        <v>0</v>
      </c>
      <c r="T21" s="100">
        <f>+[2]FISCALIZACIONES!T21+[2]LICENCIAS!T21+[2]REGISTROS!T21+[2]PERMISOS!T21+[2]CERTIFICADOS!T21</f>
        <v>0</v>
      </c>
      <c r="U21" s="100">
        <f>+[2]FISCALIZACIONES!U21+[2]LICENCIAS!U21+[2]REGISTROS!U21+[2]PERMISOS!U21+[2]CERTIFICADOS!U21</f>
        <v>0</v>
      </c>
      <c r="V21" s="100">
        <f>+[2]FISCALIZACIONES!V21+[2]LICENCIAS!V21+[2]REGISTROS!V21+[2]PERMISOS!V21+[2]CERTIFICADOS!V21</f>
        <v>0</v>
      </c>
      <c r="W21" s="100">
        <f>+[2]FISCALIZACIONES!W21+[2]LICENCIAS!W21+[2]REGISTROS!W21+[2]PERMISOS!W21+[2]CERTIFICADOS!W21</f>
        <v>0</v>
      </c>
      <c r="X21" s="100">
        <f>+[2]FISCALIZACIONES!X21+[2]LICENCIAS!X21+[2]REGISTROS!X21+[2]PERMISOS!X21+[2]CERTIFICADOS!X21</f>
        <v>0</v>
      </c>
      <c r="Y21" s="100">
        <f>+[2]FISCALIZACIONES!Y21+[2]LICENCIAS!Y21+[2]REGISTROS!Y21+[2]PERMISOS!Y21+[2]CERTIFICADOS!Y21</f>
        <v>0</v>
      </c>
      <c r="Z21" s="100">
        <f>+[2]FISCALIZACIONES!Z21+[2]LICENCIAS!Z21+[2]REGISTROS!Z21+[2]PERMISOS!Z21+[2]CERTIFICADOS!Z21</f>
        <v>0</v>
      </c>
      <c r="AA21" s="101">
        <f t="shared" si="1"/>
        <v>294008.04054054053</v>
      </c>
      <c r="AB21" s="101">
        <f t="shared" si="2"/>
        <v>42381.022522522522</v>
      </c>
      <c r="AC21" s="102">
        <f t="shared" si="3"/>
        <v>151814.15990990991</v>
      </c>
      <c r="AD21" s="102">
        <f t="shared" si="4"/>
        <v>60360.360360360362</v>
      </c>
      <c r="AE21" s="102">
        <f t="shared" si="5"/>
        <v>104504.50450450451</v>
      </c>
      <c r="AF21" s="102">
        <f t="shared" si="6"/>
        <v>269678.97072072071</v>
      </c>
      <c r="AG21" s="102">
        <f t="shared" si="7"/>
        <v>11148.648648648648</v>
      </c>
      <c r="AH21" s="102">
        <f t="shared" si="8"/>
        <v>31882.882882882885</v>
      </c>
      <c r="AI21" s="103">
        <f t="shared" si="9"/>
        <v>14732.876126126126</v>
      </c>
      <c r="AJ21" s="103">
        <f t="shared" si="10"/>
        <v>6809.5495495495497</v>
      </c>
      <c r="AK21" s="103">
        <f t="shared" si="11"/>
        <v>1931.3063063063064</v>
      </c>
      <c r="AL21" s="103">
        <f t="shared" si="12"/>
        <v>617.11711711711712</v>
      </c>
      <c r="AM21" s="103">
        <f t="shared" si="13"/>
        <v>27243.243243243243</v>
      </c>
      <c r="AN21" s="103">
        <f t="shared" si="14"/>
        <v>559434.88513513515</v>
      </c>
      <c r="AO21" s="103">
        <f t="shared" si="15"/>
        <v>218212.52477477476</v>
      </c>
      <c r="AP21" s="103">
        <f t="shared" si="16"/>
        <v>256934.01576576577</v>
      </c>
      <c r="AQ21" s="103">
        <f t="shared" si="17"/>
        <v>12837.837837837838</v>
      </c>
      <c r="AR21" s="103">
        <f t="shared" si="18"/>
        <v>1137584.4752252253</v>
      </c>
      <c r="AS21" s="103">
        <f t="shared" si="19"/>
        <v>10135.135135135135</v>
      </c>
      <c r="AT21" s="103">
        <f t="shared" si="20"/>
        <v>540.54054054054052</v>
      </c>
      <c r="AU21" s="103">
        <f t="shared" si="21"/>
        <v>3828.828828828829</v>
      </c>
      <c r="AV21" s="103">
        <f t="shared" si="22"/>
        <v>2925</v>
      </c>
      <c r="AW21" s="103">
        <f t="shared" si="23"/>
        <v>137238.54729729731</v>
      </c>
      <c r="AX21" s="103">
        <f t="shared" si="24"/>
        <v>675.67567567567562</v>
      </c>
      <c r="AY21" s="103">
        <f t="shared" si="25"/>
        <v>2252.2522522522522</v>
      </c>
      <c r="AZ21" s="103">
        <f t="shared" si="26"/>
        <v>1725.6756756756756</v>
      </c>
      <c r="BA21" s="103">
        <f t="shared" si="27"/>
        <v>2695.0450450450448</v>
      </c>
      <c r="BB21" s="103">
        <f t="shared" si="28"/>
        <v>10743.693693693695</v>
      </c>
      <c r="BC21" s="103">
        <f t="shared" si="29"/>
        <v>84255.720720720725</v>
      </c>
      <c r="BD21" s="103">
        <f t="shared" si="30"/>
        <v>36454.954954954956</v>
      </c>
      <c r="BE21" s="103">
        <f t="shared" si="31"/>
        <v>3941.4414414414414</v>
      </c>
      <c r="BF21" s="103">
        <f t="shared" si="32"/>
        <v>323969.97522522521</v>
      </c>
      <c r="BG21" s="103">
        <f t="shared" si="33"/>
        <v>441754.05405405408</v>
      </c>
    </row>
    <row r="22" spans="1:59">
      <c r="A22" s="290"/>
      <c r="B22" s="303"/>
      <c r="C22" s="104" t="s">
        <v>236</v>
      </c>
      <c r="D22" s="114">
        <f>+[2]FISCALIZACIONES!D22+[2]LICENCIAS!D22+[2]REGISTROS!D22+[2]PERMISOS!D22+[2]CERTIFICADOS!D22</f>
        <v>2</v>
      </c>
      <c r="E22" s="100">
        <f>+[2]FISCALIZACIONES!E22+[2]LICENCIAS!E22+[2]REGISTROS!E22+[2]PERMISOS!E22+[2]CERTIFICADOS!E22</f>
        <v>0</v>
      </c>
      <c r="F22" s="100">
        <f>+[2]FISCALIZACIONES!F22+[2]LICENCIAS!F22+[2]REGISTROS!F22+[2]PERMISOS!F22+[2]CERTIFICADOS!F22</f>
        <v>0</v>
      </c>
      <c r="G22" s="100">
        <f>+[2]FISCALIZACIONES!G22+[2]LICENCIAS!G22+[2]REGISTROS!G22+[2]PERMISOS!G22+[2]CERTIFICADOS!G22</f>
        <v>0</v>
      </c>
      <c r="H22" s="100">
        <f>+[2]FISCALIZACIONES!H22+[2]LICENCIAS!H22+[2]REGISTROS!H22+[2]PERMISOS!H22+[2]CERTIFICADOS!H22</f>
        <v>1</v>
      </c>
      <c r="I22" s="100">
        <f>+[2]FISCALIZACIONES!I22+[2]LICENCIAS!I22+[2]REGISTROS!I22+[2]PERMISOS!I22+[2]CERTIFICADOS!I22</f>
        <v>0</v>
      </c>
      <c r="J22" s="100">
        <f>+[2]FISCALIZACIONES!J22+[2]LICENCIAS!J22+[2]REGISTROS!J22+[2]PERMISOS!J22+[2]CERTIFICADOS!J22</f>
        <v>0</v>
      </c>
      <c r="K22" s="100">
        <f>+[2]FISCALIZACIONES!K22+[2]LICENCIAS!K22+[2]REGISTROS!K22+[2]PERMISOS!K22+[2]CERTIFICADOS!K22</f>
        <v>0</v>
      </c>
      <c r="L22" s="100">
        <f>+[2]FISCALIZACIONES!L22+[2]LICENCIAS!L22+[2]REGISTROS!L22+[2]PERMISOS!L22+[2]CERTIFICADOS!L22</f>
        <v>0</v>
      </c>
      <c r="M22" s="100">
        <f>+[2]FISCALIZACIONES!M22+[2]LICENCIAS!M22+[2]REGISTROS!M22+[2]PERMISOS!M22+[2]CERTIFICADOS!M22</f>
        <v>0</v>
      </c>
      <c r="N22" s="100">
        <f>+[2]FISCALIZACIONES!N22+[2]LICENCIAS!N22+[2]REGISTROS!N22+[2]PERMISOS!N22+[2]CERTIFICADOS!N22</f>
        <v>0</v>
      </c>
      <c r="O22" s="100">
        <f>+[2]FISCALIZACIONES!O22+[2]LICENCIAS!O22+[2]REGISTROS!O22+[2]PERMISOS!O22+[2]CERTIFICADOS!O22</f>
        <v>1</v>
      </c>
      <c r="P22" s="100">
        <f>+[2]FISCALIZACIONES!P22+[2]LICENCIAS!P22+[2]REGISTROS!P22+[2]PERMISOS!P22+[2]CERTIFICADOS!P22</f>
        <v>0</v>
      </c>
      <c r="Q22" s="100">
        <f>+[2]FISCALIZACIONES!Q22+[2]LICENCIAS!Q22+[2]REGISTROS!Q22+[2]PERMISOS!Q22+[2]CERTIFICADOS!Q22</f>
        <v>0</v>
      </c>
      <c r="R22" s="100">
        <f>+[2]FISCALIZACIONES!R22+[2]LICENCIAS!R22+[2]REGISTROS!R22+[2]PERMISOS!R22+[2]CERTIFICADOS!R22</f>
        <v>0</v>
      </c>
      <c r="S22" s="100">
        <f>+[2]FISCALIZACIONES!S22+[2]LICENCIAS!S22+[2]REGISTROS!S22+[2]PERMISOS!S22+[2]CERTIFICADOS!S22</f>
        <v>0</v>
      </c>
      <c r="T22" s="100">
        <f>+[2]FISCALIZACIONES!T22+[2]LICENCIAS!T22+[2]REGISTROS!T22+[2]PERMISOS!T22+[2]CERTIFICADOS!T22</f>
        <v>0</v>
      </c>
      <c r="U22" s="100">
        <f>+[2]FISCALIZACIONES!U22+[2]LICENCIAS!U22+[2]REGISTROS!U22+[2]PERMISOS!U22+[2]CERTIFICADOS!U22</f>
        <v>0</v>
      </c>
      <c r="V22" s="100">
        <f>+[2]FISCALIZACIONES!V22+[2]LICENCIAS!V22+[2]REGISTROS!V22+[2]PERMISOS!V22+[2]CERTIFICADOS!V22</f>
        <v>0</v>
      </c>
      <c r="W22" s="100">
        <f>+[2]FISCALIZACIONES!W22+[2]LICENCIAS!W22+[2]REGISTROS!W22+[2]PERMISOS!W22+[2]CERTIFICADOS!W22</f>
        <v>0</v>
      </c>
      <c r="X22" s="100">
        <f>+[2]FISCALIZACIONES!X22+[2]LICENCIAS!X22+[2]REGISTROS!X22+[2]PERMISOS!X22+[2]CERTIFICADOS!X22</f>
        <v>0</v>
      </c>
      <c r="Y22" s="100">
        <f>+[2]FISCALIZACIONES!Y22+[2]LICENCIAS!Y22+[2]REGISTROS!Y22+[2]PERMISOS!Y22+[2]CERTIFICADOS!Y22</f>
        <v>0</v>
      </c>
      <c r="Z22" s="100">
        <f>+[2]FISCALIZACIONES!Z22+[2]LICENCIAS!Z22+[2]REGISTROS!Z22+[2]PERMISOS!Z22+[2]CERTIFICADOS!Z22</f>
        <v>0</v>
      </c>
      <c r="AA22" s="101">
        <f t="shared" si="1"/>
        <v>147004.02027027027</v>
      </c>
      <c r="AB22" s="101">
        <f t="shared" si="2"/>
        <v>21190.511261261261</v>
      </c>
      <c r="AC22" s="102">
        <f t="shared" si="3"/>
        <v>75907.079954954956</v>
      </c>
      <c r="AD22" s="102">
        <f t="shared" si="4"/>
        <v>30180.180180180181</v>
      </c>
      <c r="AE22" s="102">
        <f t="shared" si="5"/>
        <v>52252.252252252256</v>
      </c>
      <c r="AF22" s="102">
        <f t="shared" si="6"/>
        <v>134839.48536036036</v>
      </c>
      <c r="AG22" s="102">
        <f t="shared" si="7"/>
        <v>5574.3243243243242</v>
      </c>
      <c r="AH22" s="102">
        <f t="shared" si="8"/>
        <v>15941.441441441442</v>
      </c>
      <c r="AI22" s="103">
        <f t="shared" si="9"/>
        <v>7366.4380630630631</v>
      </c>
      <c r="AJ22" s="103">
        <f t="shared" si="10"/>
        <v>3404.7747747747749</v>
      </c>
      <c r="AK22" s="103">
        <f t="shared" si="11"/>
        <v>965.6531531531532</v>
      </c>
      <c r="AL22" s="103">
        <f t="shared" si="12"/>
        <v>308.55855855855856</v>
      </c>
      <c r="AM22" s="103">
        <f t="shared" si="13"/>
        <v>13621.621621621622</v>
      </c>
      <c r="AN22" s="103">
        <f t="shared" si="14"/>
        <v>279717.44256756757</v>
      </c>
      <c r="AO22" s="103">
        <f t="shared" si="15"/>
        <v>109106.26238738738</v>
      </c>
      <c r="AP22" s="103">
        <f t="shared" si="16"/>
        <v>128467.00788288288</v>
      </c>
      <c r="AQ22" s="103">
        <f t="shared" si="17"/>
        <v>6418.9189189189192</v>
      </c>
      <c r="AR22" s="103">
        <f t="shared" si="18"/>
        <v>568792.23761261266</v>
      </c>
      <c r="AS22" s="103">
        <f t="shared" si="19"/>
        <v>5067.5675675675675</v>
      </c>
      <c r="AT22" s="103">
        <f t="shared" si="20"/>
        <v>270.27027027027026</v>
      </c>
      <c r="AU22" s="103">
        <f t="shared" si="21"/>
        <v>1914.4144144144145</v>
      </c>
      <c r="AV22" s="103">
        <f t="shared" si="22"/>
        <v>1462.5</v>
      </c>
      <c r="AW22" s="103">
        <f t="shared" si="23"/>
        <v>68619.273648648654</v>
      </c>
      <c r="AX22" s="103">
        <f t="shared" si="24"/>
        <v>337.83783783783781</v>
      </c>
      <c r="AY22" s="103">
        <f t="shared" si="25"/>
        <v>1126.1261261261261</v>
      </c>
      <c r="AZ22" s="103">
        <f t="shared" si="26"/>
        <v>862.83783783783781</v>
      </c>
      <c r="BA22" s="103">
        <f t="shared" si="27"/>
        <v>1347.5225225225224</v>
      </c>
      <c r="BB22" s="103">
        <f t="shared" si="28"/>
        <v>5371.8468468468473</v>
      </c>
      <c r="BC22" s="103">
        <f t="shared" si="29"/>
        <v>42127.860360360362</v>
      </c>
      <c r="BD22" s="103">
        <f t="shared" si="30"/>
        <v>18227.477477477478</v>
      </c>
      <c r="BE22" s="103">
        <f t="shared" si="31"/>
        <v>1970.7207207207207</v>
      </c>
      <c r="BF22" s="103">
        <f t="shared" si="32"/>
        <v>161984.9876126126</v>
      </c>
      <c r="BG22" s="103">
        <f t="shared" si="33"/>
        <v>220877.02702702704</v>
      </c>
    </row>
    <row r="23" spans="1:59">
      <c r="A23" s="290"/>
      <c r="B23" s="303"/>
      <c r="C23" s="104" t="s">
        <v>237</v>
      </c>
      <c r="D23" s="114">
        <f>+[2]FISCALIZACIONES!D23+[2]LICENCIAS!D23+[2]REGISTROS!D23+[2]PERMISOS!D23+[2]CERTIFICADOS!D23</f>
        <v>7</v>
      </c>
      <c r="E23" s="100">
        <f>+[2]FISCALIZACIONES!E23+[2]LICENCIAS!E23+[2]REGISTROS!E23+[2]PERMISOS!E23+[2]CERTIFICADOS!E23</f>
        <v>0</v>
      </c>
      <c r="F23" s="100">
        <f>+[2]FISCALIZACIONES!F23+[2]LICENCIAS!F23+[2]REGISTROS!F23+[2]PERMISOS!F23+[2]CERTIFICADOS!F23</f>
        <v>0</v>
      </c>
      <c r="G23" s="100">
        <f>+[2]FISCALIZACIONES!G23+[2]LICENCIAS!G23+[2]REGISTROS!G23+[2]PERMISOS!G23+[2]CERTIFICADOS!G23</f>
        <v>1</v>
      </c>
      <c r="H23" s="100">
        <f>+[2]FISCALIZACIONES!H23+[2]LICENCIAS!H23+[2]REGISTROS!H23+[2]PERMISOS!H23+[2]CERTIFICADOS!H23</f>
        <v>5</v>
      </c>
      <c r="I23" s="100">
        <f>+[2]FISCALIZACIONES!I23+[2]LICENCIAS!I23+[2]REGISTROS!I23+[2]PERMISOS!I23+[2]CERTIFICADOS!I23</f>
        <v>1</v>
      </c>
      <c r="J23" s="100">
        <f>+[2]FISCALIZACIONES!J23+[2]LICENCIAS!J23+[2]REGISTROS!J23+[2]PERMISOS!J23+[2]CERTIFICADOS!J23</f>
        <v>0</v>
      </c>
      <c r="K23" s="100">
        <f>+[2]FISCALIZACIONES!K23+[2]LICENCIAS!K23+[2]REGISTROS!K23+[2]PERMISOS!K23+[2]CERTIFICADOS!K23</f>
        <v>0</v>
      </c>
      <c r="L23" s="100">
        <f>+[2]FISCALIZACIONES!L23+[2]LICENCIAS!L23+[2]REGISTROS!L23+[2]PERMISOS!L23+[2]CERTIFICADOS!L23</f>
        <v>0</v>
      </c>
      <c r="M23" s="100">
        <f>+[2]FISCALIZACIONES!M23+[2]LICENCIAS!M23+[2]REGISTROS!M23+[2]PERMISOS!M23+[2]CERTIFICADOS!M23</f>
        <v>0</v>
      </c>
      <c r="N23" s="100">
        <f>+[2]FISCALIZACIONES!N23+[2]LICENCIAS!N23+[2]REGISTROS!N23+[2]PERMISOS!N23+[2]CERTIFICADOS!N23</f>
        <v>0</v>
      </c>
      <c r="O23" s="100">
        <f>+[2]FISCALIZACIONES!O23+[2]LICENCIAS!O23+[2]REGISTROS!O23+[2]PERMISOS!O23+[2]CERTIFICADOS!O23</f>
        <v>0</v>
      </c>
      <c r="P23" s="100">
        <f>+[2]FISCALIZACIONES!P23+[2]LICENCIAS!P23+[2]REGISTROS!P23+[2]PERMISOS!P23+[2]CERTIFICADOS!P23</f>
        <v>0</v>
      </c>
      <c r="Q23" s="100">
        <f>+[2]FISCALIZACIONES!Q23+[2]LICENCIAS!Q23+[2]REGISTROS!Q23+[2]PERMISOS!Q23+[2]CERTIFICADOS!Q23</f>
        <v>0</v>
      </c>
      <c r="R23" s="100">
        <f>+[2]FISCALIZACIONES!R23+[2]LICENCIAS!R23+[2]REGISTROS!R23+[2]PERMISOS!R23+[2]CERTIFICADOS!R23</f>
        <v>0</v>
      </c>
      <c r="S23" s="100">
        <f>+[2]FISCALIZACIONES!S23+[2]LICENCIAS!S23+[2]REGISTROS!S23+[2]PERMISOS!S23+[2]CERTIFICADOS!S23</f>
        <v>0</v>
      </c>
      <c r="T23" s="100">
        <f>+[2]FISCALIZACIONES!T23+[2]LICENCIAS!T23+[2]REGISTROS!T23+[2]PERMISOS!T23+[2]CERTIFICADOS!T23</f>
        <v>0</v>
      </c>
      <c r="U23" s="100">
        <f>+[2]FISCALIZACIONES!U23+[2]LICENCIAS!U23+[2]REGISTROS!U23+[2]PERMISOS!U23+[2]CERTIFICADOS!U23</f>
        <v>0</v>
      </c>
      <c r="V23" s="100">
        <f>+[2]FISCALIZACIONES!V23+[2]LICENCIAS!V23+[2]REGISTROS!V23+[2]PERMISOS!V23+[2]CERTIFICADOS!V23</f>
        <v>0</v>
      </c>
      <c r="W23" s="100">
        <f>+[2]FISCALIZACIONES!W23+[2]LICENCIAS!W23+[2]REGISTROS!W23+[2]PERMISOS!W23+[2]CERTIFICADOS!W23</f>
        <v>0</v>
      </c>
      <c r="X23" s="100">
        <f>+[2]FISCALIZACIONES!X23+[2]LICENCIAS!X23+[2]REGISTROS!X23+[2]PERMISOS!X23+[2]CERTIFICADOS!X23</f>
        <v>0</v>
      </c>
      <c r="Y23" s="100">
        <f>+[2]FISCALIZACIONES!Y23+[2]LICENCIAS!Y23+[2]REGISTROS!Y23+[2]PERMISOS!Y23+[2]CERTIFICADOS!Y23</f>
        <v>0</v>
      </c>
      <c r="Z23" s="100">
        <f>+[2]FISCALIZACIONES!Z23+[2]LICENCIAS!Z23+[2]REGISTROS!Z23+[2]PERMISOS!Z23+[2]CERTIFICADOS!Z23</f>
        <v>0</v>
      </c>
      <c r="AA23" s="101">
        <f t="shared" si="1"/>
        <v>514514.07094594592</v>
      </c>
      <c r="AB23" s="101">
        <f t="shared" si="2"/>
        <v>74166.789414414408</v>
      </c>
      <c r="AC23" s="102">
        <f t="shared" si="3"/>
        <v>265674.77984234237</v>
      </c>
      <c r="AD23" s="102">
        <f t="shared" si="4"/>
        <v>105630.63063063064</v>
      </c>
      <c r="AE23" s="102">
        <f t="shared" si="5"/>
        <v>182882.8828828829</v>
      </c>
      <c r="AF23" s="102">
        <f t="shared" si="6"/>
        <v>471938.19876126124</v>
      </c>
      <c r="AG23" s="102">
        <f t="shared" si="7"/>
        <v>19510.135135135133</v>
      </c>
      <c r="AH23" s="102">
        <f t="shared" si="8"/>
        <v>55795.045045045044</v>
      </c>
      <c r="AI23" s="103">
        <f t="shared" si="9"/>
        <v>25782.533220720721</v>
      </c>
      <c r="AJ23" s="103">
        <f t="shared" si="10"/>
        <v>11916.711711711712</v>
      </c>
      <c r="AK23" s="103">
        <f t="shared" si="11"/>
        <v>3379.7860360360364</v>
      </c>
      <c r="AL23" s="103">
        <f t="shared" si="12"/>
        <v>1079.9549549549549</v>
      </c>
      <c r="AM23" s="103">
        <f t="shared" si="13"/>
        <v>47675.675675675673</v>
      </c>
      <c r="AN23" s="103">
        <f t="shared" si="14"/>
        <v>979011.04898648651</v>
      </c>
      <c r="AO23" s="103">
        <f t="shared" si="15"/>
        <v>381871.91835585586</v>
      </c>
      <c r="AP23" s="103">
        <f t="shared" si="16"/>
        <v>449634.52759009012</v>
      </c>
      <c r="AQ23" s="103">
        <f t="shared" si="17"/>
        <v>22466.216216216217</v>
      </c>
      <c r="AR23" s="103">
        <f t="shared" si="18"/>
        <v>1990772.8316441444</v>
      </c>
      <c r="AS23" s="103">
        <f t="shared" si="19"/>
        <v>17736.486486486487</v>
      </c>
      <c r="AT23" s="103">
        <f t="shared" si="20"/>
        <v>945.94594594594594</v>
      </c>
      <c r="AU23" s="103">
        <f t="shared" si="21"/>
        <v>6700.4504504504512</v>
      </c>
      <c r="AV23" s="103">
        <f t="shared" si="22"/>
        <v>5118.75</v>
      </c>
      <c r="AW23" s="103">
        <f t="shared" si="23"/>
        <v>240167.4577702703</v>
      </c>
      <c r="AX23" s="103">
        <f t="shared" si="24"/>
        <v>1182.4324324324323</v>
      </c>
      <c r="AY23" s="103">
        <f t="shared" si="25"/>
        <v>3941.4414414414414</v>
      </c>
      <c r="AZ23" s="103">
        <f t="shared" si="26"/>
        <v>3019.9324324324325</v>
      </c>
      <c r="BA23" s="103">
        <f t="shared" si="27"/>
        <v>4716.3288288288286</v>
      </c>
      <c r="BB23" s="103">
        <f t="shared" si="28"/>
        <v>18801.463963963964</v>
      </c>
      <c r="BC23" s="103">
        <f t="shared" si="29"/>
        <v>147447.51126126127</v>
      </c>
      <c r="BD23" s="103">
        <f t="shared" si="30"/>
        <v>63796.171171171169</v>
      </c>
      <c r="BE23" s="103">
        <f t="shared" si="31"/>
        <v>6897.5225225225222</v>
      </c>
      <c r="BF23" s="103">
        <f t="shared" si="32"/>
        <v>566947.45664414414</v>
      </c>
      <c r="BG23" s="103">
        <f t="shared" si="33"/>
        <v>773069.59459459467</v>
      </c>
    </row>
    <row r="24" spans="1:59">
      <c r="A24" s="290"/>
      <c r="B24" s="303"/>
      <c r="C24" s="104" t="s">
        <v>238</v>
      </c>
      <c r="D24" s="114">
        <f>+[2]FISCALIZACIONES!D24+[2]LICENCIAS!D24+[2]REGISTROS!D24+[2]PERMISOS!D24+[2]CERTIFICADOS!D24</f>
        <v>3</v>
      </c>
      <c r="E24" s="100">
        <f>+[2]FISCALIZACIONES!E24+[2]LICENCIAS!E24+[2]REGISTROS!E24+[2]PERMISOS!E24+[2]CERTIFICADOS!E24</f>
        <v>1</v>
      </c>
      <c r="F24" s="100">
        <f>+[2]FISCALIZACIONES!F24+[2]LICENCIAS!F24+[2]REGISTROS!F24+[2]PERMISOS!F24+[2]CERTIFICADOS!F24</f>
        <v>2</v>
      </c>
      <c r="G24" s="100">
        <f>+[2]FISCALIZACIONES!G24+[2]LICENCIAS!G24+[2]REGISTROS!G24+[2]PERMISOS!G24+[2]CERTIFICADOS!G24</f>
        <v>0</v>
      </c>
      <c r="H24" s="100">
        <f>+[2]FISCALIZACIONES!H24+[2]LICENCIAS!H24+[2]REGISTROS!H24+[2]PERMISOS!H24+[2]CERTIFICADOS!H24</f>
        <v>0</v>
      </c>
      <c r="I24" s="100">
        <f>+[2]FISCALIZACIONES!I24+[2]LICENCIAS!I24+[2]REGISTROS!I24+[2]PERMISOS!I24+[2]CERTIFICADOS!I24</f>
        <v>0</v>
      </c>
      <c r="J24" s="100">
        <f>+[2]FISCALIZACIONES!J24+[2]LICENCIAS!J24+[2]REGISTROS!J24+[2]PERMISOS!J24+[2]CERTIFICADOS!J24</f>
        <v>0</v>
      </c>
      <c r="K24" s="100">
        <f>+[2]FISCALIZACIONES!K24+[2]LICENCIAS!K24+[2]REGISTROS!K24+[2]PERMISOS!K24+[2]CERTIFICADOS!K24</f>
        <v>0</v>
      </c>
      <c r="L24" s="100">
        <f>+[2]FISCALIZACIONES!L24+[2]LICENCIAS!L24+[2]REGISTROS!L24+[2]PERMISOS!L24+[2]CERTIFICADOS!L24</f>
        <v>0</v>
      </c>
      <c r="M24" s="100">
        <f>+[2]FISCALIZACIONES!M24+[2]LICENCIAS!M24+[2]REGISTROS!M24+[2]PERMISOS!M24+[2]CERTIFICADOS!M24</f>
        <v>0</v>
      </c>
      <c r="N24" s="100">
        <f>+[2]FISCALIZACIONES!N24+[2]LICENCIAS!N24+[2]REGISTROS!N24+[2]PERMISOS!N24+[2]CERTIFICADOS!N24</f>
        <v>0</v>
      </c>
      <c r="O24" s="100">
        <f>+[2]FISCALIZACIONES!O24+[2]LICENCIAS!O24+[2]REGISTROS!O24+[2]PERMISOS!O24+[2]CERTIFICADOS!O24</f>
        <v>0</v>
      </c>
      <c r="P24" s="100">
        <f>+[2]FISCALIZACIONES!P24+[2]LICENCIAS!P24+[2]REGISTROS!P24+[2]PERMISOS!P24+[2]CERTIFICADOS!P24</f>
        <v>0</v>
      </c>
      <c r="Q24" s="100">
        <f>+[2]FISCALIZACIONES!Q24+[2]LICENCIAS!Q24+[2]REGISTROS!Q24+[2]PERMISOS!Q24+[2]CERTIFICADOS!Q24</f>
        <v>0</v>
      </c>
      <c r="R24" s="100">
        <f>+[2]FISCALIZACIONES!R24+[2]LICENCIAS!R24+[2]REGISTROS!R24+[2]PERMISOS!R24+[2]CERTIFICADOS!R24</f>
        <v>0</v>
      </c>
      <c r="S24" s="100">
        <f>+[2]FISCALIZACIONES!S24+[2]LICENCIAS!S24+[2]REGISTROS!S24+[2]PERMISOS!S24+[2]CERTIFICADOS!S24</f>
        <v>0</v>
      </c>
      <c r="T24" s="100">
        <f>+[2]FISCALIZACIONES!T24+[2]LICENCIAS!T24+[2]REGISTROS!T24+[2]PERMISOS!T24+[2]CERTIFICADOS!T24</f>
        <v>0</v>
      </c>
      <c r="U24" s="100">
        <f>+[2]FISCALIZACIONES!U24+[2]LICENCIAS!U24+[2]REGISTROS!U24+[2]PERMISOS!U24+[2]CERTIFICADOS!U24</f>
        <v>0</v>
      </c>
      <c r="V24" s="100">
        <f>+[2]FISCALIZACIONES!V24+[2]LICENCIAS!V24+[2]REGISTROS!V24+[2]PERMISOS!V24+[2]CERTIFICADOS!V24</f>
        <v>0</v>
      </c>
      <c r="W24" s="100">
        <f>+[2]FISCALIZACIONES!W24+[2]LICENCIAS!W24+[2]REGISTROS!W24+[2]PERMISOS!W24+[2]CERTIFICADOS!W24</f>
        <v>0</v>
      </c>
      <c r="X24" s="100">
        <f>+[2]FISCALIZACIONES!X24+[2]LICENCIAS!X24+[2]REGISTROS!X24+[2]PERMISOS!X24+[2]CERTIFICADOS!X24</f>
        <v>0</v>
      </c>
      <c r="Y24" s="100">
        <f>+[2]FISCALIZACIONES!Y24+[2]LICENCIAS!Y24+[2]REGISTROS!Y24+[2]PERMISOS!Y24+[2]CERTIFICADOS!Y24</f>
        <v>0</v>
      </c>
      <c r="Z24" s="100">
        <f>+[2]FISCALIZACIONES!Z24+[2]LICENCIAS!Z24+[2]REGISTROS!Z24+[2]PERMISOS!Z24+[2]CERTIFICADOS!Z24</f>
        <v>0</v>
      </c>
      <c r="AA24" s="101">
        <f t="shared" si="1"/>
        <v>220506.03040540538</v>
      </c>
      <c r="AB24" s="101">
        <f t="shared" si="2"/>
        <v>31785.766891891893</v>
      </c>
      <c r="AC24" s="102">
        <f t="shared" si="3"/>
        <v>113860.61993243243</v>
      </c>
      <c r="AD24" s="102">
        <f t="shared" si="4"/>
        <v>45270.270270270274</v>
      </c>
      <c r="AE24" s="102">
        <f t="shared" si="5"/>
        <v>78378.378378378387</v>
      </c>
      <c r="AF24" s="102">
        <f t="shared" si="6"/>
        <v>202259.22804054053</v>
      </c>
      <c r="AG24" s="102">
        <f t="shared" si="7"/>
        <v>8361.4864864864867</v>
      </c>
      <c r="AH24" s="102">
        <f t="shared" si="8"/>
        <v>23912.162162162163</v>
      </c>
      <c r="AI24" s="103">
        <f t="shared" si="9"/>
        <v>11049.657094594595</v>
      </c>
      <c r="AJ24" s="103">
        <f t="shared" si="10"/>
        <v>5107.1621621621625</v>
      </c>
      <c r="AK24" s="103">
        <f t="shared" si="11"/>
        <v>1448.4797297297298</v>
      </c>
      <c r="AL24" s="103">
        <f t="shared" si="12"/>
        <v>462.83783783783781</v>
      </c>
      <c r="AM24" s="103">
        <f t="shared" si="13"/>
        <v>20432.432432432433</v>
      </c>
      <c r="AN24" s="103">
        <f t="shared" si="14"/>
        <v>419576.16385135136</v>
      </c>
      <c r="AO24" s="103">
        <f t="shared" si="15"/>
        <v>163659.39358108107</v>
      </c>
      <c r="AP24" s="103">
        <f t="shared" si="16"/>
        <v>192700.51182432432</v>
      </c>
      <c r="AQ24" s="103">
        <f t="shared" si="17"/>
        <v>9628.3783783783783</v>
      </c>
      <c r="AR24" s="103">
        <f t="shared" si="18"/>
        <v>853188.35641891905</v>
      </c>
      <c r="AS24" s="103">
        <f t="shared" si="19"/>
        <v>7601.3513513513517</v>
      </c>
      <c r="AT24" s="103">
        <f t="shared" si="20"/>
        <v>405.40540540540542</v>
      </c>
      <c r="AU24" s="103">
        <f t="shared" si="21"/>
        <v>2871.6216216216217</v>
      </c>
      <c r="AV24" s="103">
        <f t="shared" si="22"/>
        <v>2193.75</v>
      </c>
      <c r="AW24" s="103">
        <f t="shared" si="23"/>
        <v>102928.91047297299</v>
      </c>
      <c r="AX24" s="103">
        <f t="shared" si="24"/>
        <v>506.75675675675672</v>
      </c>
      <c r="AY24" s="103">
        <f t="shared" si="25"/>
        <v>1689.1891891891892</v>
      </c>
      <c r="AZ24" s="103">
        <f t="shared" si="26"/>
        <v>1294.2567567567567</v>
      </c>
      <c r="BA24" s="103">
        <f t="shared" si="27"/>
        <v>2021.2837837837837</v>
      </c>
      <c r="BB24" s="103">
        <f t="shared" si="28"/>
        <v>8057.7702702702709</v>
      </c>
      <c r="BC24" s="103">
        <f t="shared" si="29"/>
        <v>63191.790540540547</v>
      </c>
      <c r="BD24" s="103">
        <f t="shared" si="30"/>
        <v>27341.216216216217</v>
      </c>
      <c r="BE24" s="103">
        <f t="shared" si="31"/>
        <v>2956.0810810810808</v>
      </c>
      <c r="BF24" s="103">
        <f t="shared" si="32"/>
        <v>242977.48141891891</v>
      </c>
      <c r="BG24" s="103">
        <f t="shared" si="33"/>
        <v>331315.54054054059</v>
      </c>
    </row>
    <row r="25" spans="1:59">
      <c r="A25" s="290"/>
      <c r="B25" s="303"/>
      <c r="C25" s="104" t="s">
        <v>239</v>
      </c>
      <c r="D25" s="114">
        <f>+[2]FISCALIZACIONES!D25+[2]LICENCIAS!D25+[2]REGISTROS!D25+[2]PERMISOS!D25+[2]CERTIFICADOS!D25</f>
        <v>1</v>
      </c>
      <c r="E25" s="100">
        <f>+[2]FISCALIZACIONES!E25+[2]LICENCIAS!E25+[2]REGISTROS!E25+[2]PERMISOS!E25+[2]CERTIFICADOS!E25</f>
        <v>0</v>
      </c>
      <c r="F25" s="100">
        <f>+[2]FISCALIZACIONES!F25+[2]LICENCIAS!F25+[2]REGISTROS!F25+[2]PERMISOS!F25+[2]CERTIFICADOS!F25</f>
        <v>0</v>
      </c>
      <c r="G25" s="100">
        <f>+[2]FISCALIZACIONES!G25+[2]LICENCIAS!G25+[2]REGISTROS!G25+[2]PERMISOS!G25+[2]CERTIFICADOS!G25</f>
        <v>0</v>
      </c>
      <c r="H25" s="100">
        <f>+[2]FISCALIZACIONES!H25+[2]LICENCIAS!H25+[2]REGISTROS!H25+[2]PERMISOS!H25+[2]CERTIFICADOS!H25</f>
        <v>1</v>
      </c>
      <c r="I25" s="100">
        <f>+[2]FISCALIZACIONES!I25+[2]LICENCIAS!I25+[2]REGISTROS!I25+[2]PERMISOS!I25+[2]CERTIFICADOS!I25</f>
        <v>0</v>
      </c>
      <c r="J25" s="100">
        <f>+[2]FISCALIZACIONES!J25+[2]LICENCIAS!J25+[2]REGISTROS!J25+[2]PERMISOS!J25+[2]CERTIFICADOS!J25</f>
        <v>0</v>
      </c>
      <c r="K25" s="100">
        <f>+[2]FISCALIZACIONES!K25+[2]LICENCIAS!K25+[2]REGISTROS!K25+[2]PERMISOS!K25+[2]CERTIFICADOS!K25</f>
        <v>0</v>
      </c>
      <c r="L25" s="100">
        <f>+[2]FISCALIZACIONES!L25+[2]LICENCIAS!L25+[2]REGISTROS!L25+[2]PERMISOS!L25+[2]CERTIFICADOS!L25</f>
        <v>0</v>
      </c>
      <c r="M25" s="100">
        <f>+[2]FISCALIZACIONES!M25+[2]LICENCIAS!M25+[2]REGISTROS!M25+[2]PERMISOS!M25+[2]CERTIFICADOS!M25</f>
        <v>0</v>
      </c>
      <c r="N25" s="100">
        <f>+[2]FISCALIZACIONES!N25+[2]LICENCIAS!N25+[2]REGISTROS!N25+[2]PERMISOS!N25+[2]CERTIFICADOS!N25</f>
        <v>0</v>
      </c>
      <c r="O25" s="100">
        <f>+[2]FISCALIZACIONES!O25+[2]LICENCIAS!O25+[2]REGISTROS!O25+[2]PERMISOS!O25+[2]CERTIFICADOS!O25</f>
        <v>0</v>
      </c>
      <c r="P25" s="100">
        <f>+[2]FISCALIZACIONES!P25+[2]LICENCIAS!P25+[2]REGISTROS!P25+[2]PERMISOS!P25+[2]CERTIFICADOS!P25</f>
        <v>0</v>
      </c>
      <c r="Q25" s="100">
        <f>+[2]FISCALIZACIONES!Q25+[2]LICENCIAS!Q25+[2]REGISTROS!Q25+[2]PERMISOS!Q25+[2]CERTIFICADOS!Q25</f>
        <v>0</v>
      </c>
      <c r="R25" s="100">
        <f>+[2]FISCALIZACIONES!R25+[2]LICENCIAS!R25+[2]REGISTROS!R25+[2]PERMISOS!R25+[2]CERTIFICADOS!R25</f>
        <v>0</v>
      </c>
      <c r="S25" s="100">
        <f>+[2]FISCALIZACIONES!S25+[2]LICENCIAS!S25+[2]REGISTROS!S25+[2]PERMISOS!S25+[2]CERTIFICADOS!S25</f>
        <v>0</v>
      </c>
      <c r="T25" s="100">
        <f>+[2]FISCALIZACIONES!T25+[2]LICENCIAS!T25+[2]REGISTROS!T25+[2]PERMISOS!T25+[2]CERTIFICADOS!T25</f>
        <v>0</v>
      </c>
      <c r="U25" s="100">
        <f>+[2]FISCALIZACIONES!U25+[2]LICENCIAS!U25+[2]REGISTROS!U25+[2]PERMISOS!U25+[2]CERTIFICADOS!U25</f>
        <v>0</v>
      </c>
      <c r="V25" s="100">
        <f>+[2]FISCALIZACIONES!V25+[2]LICENCIAS!V25+[2]REGISTROS!V25+[2]PERMISOS!V25+[2]CERTIFICADOS!V25</f>
        <v>0</v>
      </c>
      <c r="W25" s="100">
        <f>+[2]FISCALIZACIONES!W25+[2]LICENCIAS!W25+[2]REGISTROS!W25+[2]PERMISOS!W25+[2]CERTIFICADOS!W25</f>
        <v>0</v>
      </c>
      <c r="X25" s="100">
        <f>+[2]FISCALIZACIONES!X25+[2]LICENCIAS!X25+[2]REGISTROS!X25+[2]PERMISOS!X25+[2]CERTIFICADOS!X25</f>
        <v>0</v>
      </c>
      <c r="Y25" s="100">
        <f>+[2]FISCALIZACIONES!Y25+[2]LICENCIAS!Y25+[2]REGISTROS!Y25+[2]PERMISOS!Y25+[2]CERTIFICADOS!Y25</f>
        <v>0</v>
      </c>
      <c r="Z25" s="100">
        <f>+[2]FISCALIZACIONES!Z25+[2]LICENCIAS!Z25+[2]REGISTROS!Z25+[2]PERMISOS!Z25+[2]CERTIFICADOS!Z25</f>
        <v>0</v>
      </c>
      <c r="AA25" s="101">
        <f t="shared" si="1"/>
        <v>73502.010135135133</v>
      </c>
      <c r="AB25" s="101">
        <f t="shared" si="2"/>
        <v>10595.255630630631</v>
      </c>
      <c r="AC25" s="102">
        <f t="shared" si="3"/>
        <v>37953.539977477478</v>
      </c>
      <c r="AD25" s="102">
        <f t="shared" si="4"/>
        <v>15090.090090090091</v>
      </c>
      <c r="AE25" s="102">
        <f t="shared" si="5"/>
        <v>26126.126126126128</v>
      </c>
      <c r="AF25" s="102">
        <f t="shared" si="6"/>
        <v>67419.742680180178</v>
      </c>
      <c r="AG25" s="102">
        <f t="shared" si="7"/>
        <v>2787.1621621621621</v>
      </c>
      <c r="AH25" s="102">
        <f t="shared" si="8"/>
        <v>7970.7207207207211</v>
      </c>
      <c r="AI25" s="103">
        <f t="shared" si="9"/>
        <v>3683.2190315315315</v>
      </c>
      <c r="AJ25" s="103">
        <f t="shared" si="10"/>
        <v>1702.3873873873874</v>
      </c>
      <c r="AK25" s="103">
        <f t="shared" si="11"/>
        <v>482.8265765765766</v>
      </c>
      <c r="AL25" s="103">
        <f t="shared" si="12"/>
        <v>154.27927927927928</v>
      </c>
      <c r="AM25" s="103">
        <f t="shared" si="13"/>
        <v>6810.8108108108108</v>
      </c>
      <c r="AN25" s="103">
        <f t="shared" si="14"/>
        <v>139858.72128378379</v>
      </c>
      <c r="AO25" s="103">
        <f t="shared" si="15"/>
        <v>54553.131193693691</v>
      </c>
      <c r="AP25" s="103">
        <f t="shared" si="16"/>
        <v>64233.503941441442</v>
      </c>
      <c r="AQ25" s="103">
        <f t="shared" si="17"/>
        <v>3209.4594594594596</v>
      </c>
      <c r="AR25" s="103">
        <f t="shared" si="18"/>
        <v>284396.11880630633</v>
      </c>
      <c r="AS25" s="103">
        <f t="shared" si="19"/>
        <v>2533.7837837837837</v>
      </c>
      <c r="AT25" s="103">
        <f t="shared" si="20"/>
        <v>135.13513513513513</v>
      </c>
      <c r="AU25" s="103">
        <f t="shared" si="21"/>
        <v>957.20720720720726</v>
      </c>
      <c r="AV25" s="103">
        <f t="shared" si="22"/>
        <v>731.25</v>
      </c>
      <c r="AW25" s="103">
        <f t="shared" si="23"/>
        <v>34309.636824324327</v>
      </c>
      <c r="AX25" s="103">
        <f t="shared" si="24"/>
        <v>168.91891891891891</v>
      </c>
      <c r="AY25" s="103">
        <f t="shared" si="25"/>
        <v>563.06306306306305</v>
      </c>
      <c r="AZ25" s="103">
        <f t="shared" si="26"/>
        <v>431.41891891891891</v>
      </c>
      <c r="BA25" s="103">
        <f t="shared" si="27"/>
        <v>673.76126126126121</v>
      </c>
      <c r="BB25" s="103">
        <f t="shared" si="28"/>
        <v>2685.9234234234236</v>
      </c>
      <c r="BC25" s="103">
        <f t="shared" si="29"/>
        <v>21063.930180180181</v>
      </c>
      <c r="BD25" s="103">
        <f t="shared" si="30"/>
        <v>9113.7387387387389</v>
      </c>
      <c r="BE25" s="103">
        <f t="shared" si="31"/>
        <v>985.36036036036035</v>
      </c>
      <c r="BF25" s="103">
        <f t="shared" si="32"/>
        <v>80992.493806306302</v>
      </c>
      <c r="BG25" s="103">
        <f t="shared" si="33"/>
        <v>110438.51351351352</v>
      </c>
    </row>
    <row r="26" spans="1:59">
      <c r="A26" s="290"/>
      <c r="B26" s="303"/>
      <c r="C26" s="104" t="s">
        <v>240</v>
      </c>
      <c r="D26" s="114">
        <f>+[2]FISCALIZACIONES!D26+[2]LICENCIAS!D26+[2]REGISTROS!D26+[2]PERMISOS!D26+[2]CERTIFICADOS!D26</f>
        <v>6</v>
      </c>
      <c r="E26" s="100">
        <f>+[2]FISCALIZACIONES!E26+[2]LICENCIAS!E26+[2]REGISTROS!E26+[2]PERMISOS!E26+[2]CERTIFICADOS!E26</f>
        <v>0</v>
      </c>
      <c r="F26" s="100">
        <f>+[2]FISCALIZACIONES!F26+[2]LICENCIAS!F26+[2]REGISTROS!F26+[2]PERMISOS!F26+[2]CERTIFICADOS!F26</f>
        <v>2</v>
      </c>
      <c r="G26" s="100">
        <f>+[2]FISCALIZACIONES!G26+[2]LICENCIAS!G26+[2]REGISTROS!G26+[2]PERMISOS!G26+[2]CERTIFICADOS!G26</f>
        <v>1</v>
      </c>
      <c r="H26" s="100">
        <f>+[2]FISCALIZACIONES!H26+[2]LICENCIAS!H26+[2]REGISTROS!H26+[2]PERMISOS!H26+[2]CERTIFICADOS!H26</f>
        <v>2</v>
      </c>
      <c r="I26" s="100">
        <f>+[2]FISCALIZACIONES!I26+[2]LICENCIAS!I26+[2]REGISTROS!I26+[2]PERMISOS!I26+[2]CERTIFICADOS!I26</f>
        <v>0</v>
      </c>
      <c r="J26" s="100">
        <f>+[2]FISCALIZACIONES!J26+[2]LICENCIAS!J26+[2]REGISTROS!J26+[2]PERMISOS!J26+[2]CERTIFICADOS!J26</f>
        <v>0</v>
      </c>
      <c r="K26" s="100">
        <f>+[2]FISCALIZACIONES!K26+[2]LICENCIAS!K26+[2]REGISTROS!K26+[2]PERMISOS!K26+[2]CERTIFICADOS!K26</f>
        <v>0</v>
      </c>
      <c r="L26" s="100">
        <f>+[2]FISCALIZACIONES!L26+[2]LICENCIAS!L26+[2]REGISTROS!L26+[2]PERMISOS!L26+[2]CERTIFICADOS!L26</f>
        <v>0</v>
      </c>
      <c r="M26" s="100">
        <f>+[2]FISCALIZACIONES!M26+[2]LICENCIAS!M26+[2]REGISTROS!M26+[2]PERMISOS!M26+[2]CERTIFICADOS!M26</f>
        <v>0</v>
      </c>
      <c r="N26" s="100">
        <f>+[2]FISCALIZACIONES!N26+[2]LICENCIAS!N26+[2]REGISTROS!N26+[2]PERMISOS!N26+[2]CERTIFICADOS!N26</f>
        <v>0</v>
      </c>
      <c r="O26" s="100">
        <f>+[2]FISCALIZACIONES!O26+[2]LICENCIAS!O26+[2]REGISTROS!O26+[2]PERMISOS!O26+[2]CERTIFICADOS!O26</f>
        <v>0</v>
      </c>
      <c r="P26" s="100">
        <f>+[2]FISCALIZACIONES!P26+[2]LICENCIAS!P26+[2]REGISTROS!P26+[2]PERMISOS!P26+[2]CERTIFICADOS!P26</f>
        <v>0</v>
      </c>
      <c r="Q26" s="100">
        <f>+[2]FISCALIZACIONES!Q26+[2]LICENCIAS!Q26+[2]REGISTROS!Q26+[2]PERMISOS!Q26+[2]CERTIFICADOS!Q26</f>
        <v>0</v>
      </c>
      <c r="R26" s="100">
        <f>+[2]FISCALIZACIONES!R26+[2]LICENCIAS!R26+[2]REGISTROS!R26+[2]PERMISOS!R26+[2]CERTIFICADOS!R26</f>
        <v>0</v>
      </c>
      <c r="S26" s="100">
        <f>+[2]FISCALIZACIONES!S26+[2]LICENCIAS!S26+[2]REGISTROS!S26+[2]PERMISOS!S26+[2]CERTIFICADOS!S26</f>
        <v>0</v>
      </c>
      <c r="T26" s="100">
        <f>+[2]FISCALIZACIONES!T26+[2]LICENCIAS!T26+[2]REGISTROS!T26+[2]PERMISOS!T26+[2]CERTIFICADOS!T26</f>
        <v>0</v>
      </c>
      <c r="U26" s="100">
        <f>+[2]FISCALIZACIONES!U26+[2]LICENCIAS!U26+[2]REGISTROS!U26+[2]PERMISOS!U26+[2]CERTIFICADOS!U26</f>
        <v>0</v>
      </c>
      <c r="V26" s="100">
        <f>+[2]FISCALIZACIONES!V26+[2]LICENCIAS!V26+[2]REGISTROS!V26+[2]PERMISOS!V26+[2]CERTIFICADOS!V26</f>
        <v>0</v>
      </c>
      <c r="W26" s="100">
        <f>+[2]FISCALIZACIONES!W26+[2]LICENCIAS!W26+[2]REGISTROS!W26+[2]PERMISOS!W26+[2]CERTIFICADOS!W26</f>
        <v>0</v>
      </c>
      <c r="X26" s="100">
        <f>+[2]FISCALIZACIONES!X26+[2]LICENCIAS!X26+[2]REGISTROS!X26+[2]PERMISOS!X26+[2]CERTIFICADOS!X26</f>
        <v>0</v>
      </c>
      <c r="Y26" s="100">
        <f>+[2]FISCALIZACIONES!Y26+[2]LICENCIAS!Y26+[2]REGISTROS!Y26+[2]PERMISOS!Y26+[2]CERTIFICADOS!Y26</f>
        <v>0</v>
      </c>
      <c r="Z26" s="100">
        <f>+[2]FISCALIZACIONES!Z26+[2]LICENCIAS!Z26+[2]REGISTROS!Z26+[2]PERMISOS!Z26+[2]CERTIFICADOS!Z26</f>
        <v>1</v>
      </c>
      <c r="AA26" s="101">
        <f t="shared" si="1"/>
        <v>441012.06081081077</v>
      </c>
      <c r="AB26" s="101">
        <f t="shared" si="2"/>
        <v>63571.533783783787</v>
      </c>
      <c r="AC26" s="102">
        <f t="shared" si="3"/>
        <v>227721.23986486485</v>
      </c>
      <c r="AD26" s="102">
        <f t="shared" si="4"/>
        <v>90540.540540540547</v>
      </c>
      <c r="AE26" s="102">
        <f t="shared" si="5"/>
        <v>156756.75675675677</v>
      </c>
      <c r="AF26" s="102">
        <f t="shared" si="6"/>
        <v>404518.45608108107</v>
      </c>
      <c r="AG26" s="102">
        <f t="shared" si="7"/>
        <v>16722.972972972973</v>
      </c>
      <c r="AH26" s="102">
        <f t="shared" si="8"/>
        <v>47824.324324324327</v>
      </c>
      <c r="AI26" s="103">
        <f t="shared" si="9"/>
        <v>22099.31418918919</v>
      </c>
      <c r="AJ26" s="103">
        <f t="shared" si="10"/>
        <v>10214.324324324325</v>
      </c>
      <c r="AK26" s="103">
        <f t="shared" si="11"/>
        <v>2896.9594594594596</v>
      </c>
      <c r="AL26" s="103">
        <f t="shared" si="12"/>
        <v>925.67567567567562</v>
      </c>
      <c r="AM26" s="103">
        <f t="shared" si="13"/>
        <v>40864.864864864867</v>
      </c>
      <c r="AN26" s="103">
        <f t="shared" si="14"/>
        <v>839152.32770270272</v>
      </c>
      <c r="AO26" s="103">
        <f t="shared" si="15"/>
        <v>327318.78716216213</v>
      </c>
      <c r="AP26" s="103">
        <f t="shared" si="16"/>
        <v>385401.02364864864</v>
      </c>
      <c r="AQ26" s="103">
        <f t="shared" si="17"/>
        <v>19256.756756756757</v>
      </c>
      <c r="AR26" s="103">
        <f t="shared" si="18"/>
        <v>1706376.7128378381</v>
      </c>
      <c r="AS26" s="103">
        <f t="shared" si="19"/>
        <v>15202.702702702703</v>
      </c>
      <c r="AT26" s="103">
        <f t="shared" si="20"/>
        <v>810.81081081081084</v>
      </c>
      <c r="AU26" s="103">
        <f t="shared" si="21"/>
        <v>5743.2432432432433</v>
      </c>
      <c r="AV26" s="103">
        <f t="shared" si="22"/>
        <v>4387.5</v>
      </c>
      <c r="AW26" s="103">
        <f t="shared" si="23"/>
        <v>205857.82094594598</v>
      </c>
      <c r="AX26" s="103">
        <f t="shared" si="24"/>
        <v>1013.5135135135134</v>
      </c>
      <c r="AY26" s="103">
        <f t="shared" si="25"/>
        <v>3378.3783783783783</v>
      </c>
      <c r="AZ26" s="103">
        <f t="shared" si="26"/>
        <v>2588.5135135135133</v>
      </c>
      <c r="BA26" s="103">
        <f t="shared" si="27"/>
        <v>4042.5675675675675</v>
      </c>
      <c r="BB26" s="103">
        <f t="shared" si="28"/>
        <v>16115.540540540542</v>
      </c>
      <c r="BC26" s="103">
        <f t="shared" si="29"/>
        <v>126383.58108108109</v>
      </c>
      <c r="BD26" s="103">
        <f t="shared" si="30"/>
        <v>54682.432432432433</v>
      </c>
      <c r="BE26" s="103">
        <f t="shared" si="31"/>
        <v>5912.1621621621616</v>
      </c>
      <c r="BF26" s="103">
        <f t="shared" si="32"/>
        <v>485954.96283783781</v>
      </c>
      <c r="BG26" s="103">
        <f t="shared" si="33"/>
        <v>662631.08108108118</v>
      </c>
    </row>
    <row r="27" spans="1:59">
      <c r="A27" s="290"/>
      <c r="B27" s="303"/>
      <c r="C27" s="105" t="s">
        <v>241</v>
      </c>
      <c r="D27" s="114">
        <f>+[2]FISCALIZACIONES!D27+[2]LICENCIAS!D27+[2]REGISTROS!D27+[2]PERMISOS!D27+[2]CERTIFICADOS!D27</f>
        <v>4</v>
      </c>
      <c r="E27" s="100">
        <f>+[2]FISCALIZACIONES!E27+[2]LICENCIAS!E27+[2]REGISTROS!E27+[2]PERMISOS!E27+[2]CERTIFICADOS!E27</f>
        <v>1</v>
      </c>
      <c r="F27" s="100">
        <f>+[2]FISCALIZACIONES!F27+[2]LICENCIAS!F27+[2]REGISTROS!F27+[2]PERMISOS!F27+[2]CERTIFICADOS!F27</f>
        <v>2</v>
      </c>
      <c r="G27" s="100">
        <f>+[2]FISCALIZACIONES!G27+[2]LICENCIAS!G27+[2]REGISTROS!G27+[2]PERMISOS!G27+[2]CERTIFICADOS!G27</f>
        <v>0</v>
      </c>
      <c r="H27" s="100">
        <f>+[2]FISCALIZACIONES!H27+[2]LICENCIAS!H27+[2]REGISTROS!H27+[2]PERMISOS!H27+[2]CERTIFICADOS!H27</f>
        <v>1</v>
      </c>
      <c r="I27" s="100">
        <f>+[2]FISCALIZACIONES!I27+[2]LICENCIAS!I27+[2]REGISTROS!I27+[2]PERMISOS!I27+[2]CERTIFICADOS!I27</f>
        <v>0</v>
      </c>
      <c r="J27" s="100">
        <f>+[2]FISCALIZACIONES!J27+[2]LICENCIAS!J27+[2]REGISTROS!J27+[2]PERMISOS!J27+[2]CERTIFICADOS!J27</f>
        <v>0</v>
      </c>
      <c r="K27" s="100">
        <f>+[2]FISCALIZACIONES!K27+[2]LICENCIAS!K27+[2]REGISTROS!K27+[2]PERMISOS!K27+[2]CERTIFICADOS!K27</f>
        <v>0</v>
      </c>
      <c r="L27" s="100">
        <f>+[2]FISCALIZACIONES!L27+[2]LICENCIAS!L27+[2]REGISTROS!L27+[2]PERMISOS!L27+[2]CERTIFICADOS!L27</f>
        <v>0</v>
      </c>
      <c r="M27" s="100">
        <f>+[2]FISCALIZACIONES!M27+[2]LICENCIAS!M27+[2]REGISTROS!M27+[2]PERMISOS!M27+[2]CERTIFICADOS!M27</f>
        <v>0</v>
      </c>
      <c r="N27" s="100">
        <f>+[2]FISCALIZACIONES!N27+[2]LICENCIAS!N27+[2]REGISTROS!N27+[2]PERMISOS!N27+[2]CERTIFICADOS!N27</f>
        <v>0</v>
      </c>
      <c r="O27" s="100">
        <f>+[2]FISCALIZACIONES!O27+[2]LICENCIAS!O27+[2]REGISTROS!O27+[2]PERMISOS!O27+[2]CERTIFICADOS!O27</f>
        <v>0</v>
      </c>
      <c r="P27" s="100">
        <f>+[2]FISCALIZACIONES!P27+[2]LICENCIAS!P27+[2]REGISTROS!P27+[2]PERMISOS!P27+[2]CERTIFICADOS!P27</f>
        <v>0</v>
      </c>
      <c r="Q27" s="100">
        <f>+[2]FISCALIZACIONES!Q27+[2]LICENCIAS!Q27+[2]REGISTROS!Q27+[2]PERMISOS!Q27+[2]CERTIFICADOS!Q27</f>
        <v>0</v>
      </c>
      <c r="R27" s="100">
        <f>+[2]FISCALIZACIONES!R27+[2]LICENCIAS!R27+[2]REGISTROS!R27+[2]PERMISOS!R27+[2]CERTIFICADOS!R27</f>
        <v>0</v>
      </c>
      <c r="S27" s="100">
        <f>+[2]FISCALIZACIONES!S27+[2]LICENCIAS!S27+[2]REGISTROS!S27+[2]PERMISOS!S27+[2]CERTIFICADOS!S27</f>
        <v>0</v>
      </c>
      <c r="T27" s="100">
        <f>+[2]FISCALIZACIONES!T27+[2]LICENCIAS!T27+[2]REGISTROS!T27+[2]PERMISOS!T27+[2]CERTIFICADOS!T27</f>
        <v>0</v>
      </c>
      <c r="U27" s="100">
        <f>+[2]FISCALIZACIONES!U27+[2]LICENCIAS!U27+[2]REGISTROS!U27+[2]PERMISOS!U27+[2]CERTIFICADOS!U27</f>
        <v>0</v>
      </c>
      <c r="V27" s="100">
        <f>+[2]FISCALIZACIONES!V27+[2]LICENCIAS!V27+[2]REGISTROS!V27+[2]PERMISOS!V27+[2]CERTIFICADOS!V27</f>
        <v>0</v>
      </c>
      <c r="W27" s="100">
        <f>+[2]FISCALIZACIONES!W27+[2]LICENCIAS!W27+[2]REGISTROS!W27+[2]PERMISOS!W27+[2]CERTIFICADOS!W27</f>
        <v>0</v>
      </c>
      <c r="X27" s="100">
        <f>+[2]FISCALIZACIONES!X27+[2]LICENCIAS!X27+[2]REGISTROS!X27+[2]PERMISOS!X27+[2]CERTIFICADOS!X27</f>
        <v>0</v>
      </c>
      <c r="Y27" s="100">
        <f>+[2]FISCALIZACIONES!Y27+[2]LICENCIAS!Y27+[2]REGISTROS!Y27+[2]PERMISOS!Y27+[2]CERTIFICADOS!Y27</f>
        <v>0</v>
      </c>
      <c r="Z27" s="100">
        <f>+[2]FISCALIZACIONES!Z27+[2]LICENCIAS!Z27+[2]REGISTROS!Z27+[2]PERMISOS!Z27+[2]CERTIFICADOS!Z27</f>
        <v>0</v>
      </c>
      <c r="AA27" s="101">
        <f t="shared" si="1"/>
        <v>294008.04054054053</v>
      </c>
      <c r="AB27" s="101">
        <f t="shared" si="2"/>
        <v>42381.022522522522</v>
      </c>
      <c r="AC27" s="102">
        <f t="shared" si="3"/>
        <v>151814.15990990991</v>
      </c>
      <c r="AD27" s="102">
        <f t="shared" si="4"/>
        <v>60360.360360360362</v>
      </c>
      <c r="AE27" s="102">
        <f t="shared" si="5"/>
        <v>104504.50450450451</v>
      </c>
      <c r="AF27" s="102">
        <f t="shared" si="6"/>
        <v>269678.97072072071</v>
      </c>
      <c r="AG27" s="102">
        <f t="shared" si="7"/>
        <v>11148.648648648648</v>
      </c>
      <c r="AH27" s="102">
        <f t="shared" si="8"/>
        <v>31882.882882882885</v>
      </c>
      <c r="AI27" s="103">
        <f t="shared" si="9"/>
        <v>14732.876126126126</v>
      </c>
      <c r="AJ27" s="103">
        <f t="shared" si="10"/>
        <v>6809.5495495495497</v>
      </c>
      <c r="AK27" s="103">
        <f t="shared" si="11"/>
        <v>1931.3063063063064</v>
      </c>
      <c r="AL27" s="103">
        <f t="shared" si="12"/>
        <v>617.11711711711712</v>
      </c>
      <c r="AM27" s="103">
        <f t="shared" si="13"/>
        <v>27243.243243243243</v>
      </c>
      <c r="AN27" s="103">
        <f t="shared" si="14"/>
        <v>559434.88513513515</v>
      </c>
      <c r="AO27" s="103">
        <f t="shared" si="15"/>
        <v>218212.52477477476</v>
      </c>
      <c r="AP27" s="103">
        <f t="shared" si="16"/>
        <v>256934.01576576577</v>
      </c>
      <c r="AQ27" s="103">
        <f t="shared" si="17"/>
        <v>12837.837837837838</v>
      </c>
      <c r="AR27" s="103">
        <f t="shared" si="18"/>
        <v>1137584.4752252253</v>
      </c>
      <c r="AS27" s="103">
        <f t="shared" si="19"/>
        <v>10135.135135135135</v>
      </c>
      <c r="AT27" s="103">
        <f t="shared" si="20"/>
        <v>540.54054054054052</v>
      </c>
      <c r="AU27" s="103">
        <f t="shared" si="21"/>
        <v>3828.828828828829</v>
      </c>
      <c r="AV27" s="103">
        <f t="shared" si="22"/>
        <v>2925</v>
      </c>
      <c r="AW27" s="103">
        <f t="shared" si="23"/>
        <v>137238.54729729731</v>
      </c>
      <c r="AX27" s="103">
        <f t="shared" si="24"/>
        <v>675.67567567567562</v>
      </c>
      <c r="AY27" s="103">
        <f t="shared" si="25"/>
        <v>2252.2522522522522</v>
      </c>
      <c r="AZ27" s="103">
        <f t="shared" si="26"/>
        <v>1725.6756756756756</v>
      </c>
      <c r="BA27" s="103">
        <f t="shared" si="27"/>
        <v>2695.0450450450448</v>
      </c>
      <c r="BB27" s="103">
        <f t="shared" si="28"/>
        <v>10743.693693693695</v>
      </c>
      <c r="BC27" s="103">
        <f t="shared" si="29"/>
        <v>84255.720720720725</v>
      </c>
      <c r="BD27" s="103">
        <f t="shared" si="30"/>
        <v>36454.954954954956</v>
      </c>
      <c r="BE27" s="103">
        <f t="shared" si="31"/>
        <v>3941.4414414414414</v>
      </c>
      <c r="BF27" s="103">
        <f t="shared" si="32"/>
        <v>323969.97522522521</v>
      </c>
      <c r="BG27" s="103">
        <f t="shared" si="33"/>
        <v>441754.05405405408</v>
      </c>
    </row>
    <row r="28" spans="1:59">
      <c r="A28" s="290"/>
      <c r="B28" s="303"/>
      <c r="C28" s="105" t="s">
        <v>242</v>
      </c>
      <c r="D28" s="114">
        <f>+[2]FISCALIZACIONES!D28+[2]LICENCIAS!D28+[2]REGISTROS!D28+[2]PERMISOS!D28+[2]CERTIFICADOS!D28</f>
        <v>3</v>
      </c>
      <c r="E28" s="100">
        <f>+[2]FISCALIZACIONES!E28+[2]LICENCIAS!E28+[2]REGISTROS!E28+[2]PERMISOS!E28+[2]CERTIFICADOS!E28</f>
        <v>0</v>
      </c>
      <c r="F28" s="100">
        <f>+[2]FISCALIZACIONES!F28+[2]LICENCIAS!F28+[2]REGISTROS!F28+[2]PERMISOS!F28+[2]CERTIFICADOS!F28</f>
        <v>2</v>
      </c>
      <c r="G28" s="100">
        <f>+[2]FISCALIZACIONES!G28+[2]LICENCIAS!G28+[2]REGISTROS!G28+[2]PERMISOS!G28+[2]CERTIFICADOS!G28</f>
        <v>0</v>
      </c>
      <c r="H28" s="100">
        <f>+[2]FISCALIZACIONES!H28+[2]LICENCIAS!H28+[2]REGISTROS!H28+[2]PERMISOS!H28+[2]CERTIFICADOS!H28</f>
        <v>0</v>
      </c>
      <c r="I28" s="100">
        <f>+[2]FISCALIZACIONES!I28+[2]LICENCIAS!I28+[2]REGISTROS!I28+[2]PERMISOS!I28+[2]CERTIFICADOS!I28</f>
        <v>0</v>
      </c>
      <c r="J28" s="100">
        <f>+[2]FISCALIZACIONES!J28+[2]LICENCIAS!J28+[2]REGISTROS!J28+[2]PERMISOS!J28+[2]CERTIFICADOS!J28</f>
        <v>0</v>
      </c>
      <c r="K28" s="100">
        <f>+[2]FISCALIZACIONES!K28+[2]LICENCIAS!K28+[2]REGISTROS!K28+[2]PERMISOS!K28+[2]CERTIFICADOS!K28</f>
        <v>0</v>
      </c>
      <c r="L28" s="100">
        <f>+[2]FISCALIZACIONES!L28+[2]LICENCIAS!L28+[2]REGISTROS!L28+[2]PERMISOS!L28+[2]CERTIFICADOS!L28</f>
        <v>0</v>
      </c>
      <c r="M28" s="100">
        <f>+[2]FISCALIZACIONES!M28+[2]LICENCIAS!M28+[2]REGISTROS!M28+[2]PERMISOS!M28+[2]CERTIFICADOS!M28</f>
        <v>1</v>
      </c>
      <c r="N28" s="100">
        <f>+[2]FISCALIZACIONES!N28+[2]LICENCIAS!N28+[2]REGISTROS!N28+[2]PERMISOS!N28+[2]CERTIFICADOS!N28</f>
        <v>0</v>
      </c>
      <c r="O28" s="100">
        <f>+[2]FISCALIZACIONES!O28+[2]LICENCIAS!O28+[2]REGISTROS!O28+[2]PERMISOS!O28+[2]CERTIFICADOS!O28</f>
        <v>0</v>
      </c>
      <c r="P28" s="100">
        <f>+[2]FISCALIZACIONES!P28+[2]LICENCIAS!P28+[2]REGISTROS!P28+[2]PERMISOS!P28+[2]CERTIFICADOS!P28</f>
        <v>0</v>
      </c>
      <c r="Q28" s="100">
        <f>+[2]FISCALIZACIONES!Q28+[2]LICENCIAS!Q28+[2]REGISTROS!Q28+[2]PERMISOS!Q28+[2]CERTIFICADOS!Q28</f>
        <v>0</v>
      </c>
      <c r="R28" s="100">
        <f>+[2]FISCALIZACIONES!R28+[2]LICENCIAS!R28+[2]REGISTROS!R28+[2]PERMISOS!R28+[2]CERTIFICADOS!R28</f>
        <v>0</v>
      </c>
      <c r="S28" s="100">
        <f>+[2]FISCALIZACIONES!S28+[2]LICENCIAS!S28+[2]REGISTROS!S28+[2]PERMISOS!S28+[2]CERTIFICADOS!S28</f>
        <v>0</v>
      </c>
      <c r="T28" s="100">
        <f>+[2]FISCALIZACIONES!T28+[2]LICENCIAS!T28+[2]REGISTROS!T28+[2]PERMISOS!T28+[2]CERTIFICADOS!T28</f>
        <v>0</v>
      </c>
      <c r="U28" s="100">
        <f>+[2]FISCALIZACIONES!U28+[2]LICENCIAS!U28+[2]REGISTROS!U28+[2]PERMISOS!U28+[2]CERTIFICADOS!U28</f>
        <v>0</v>
      </c>
      <c r="V28" s="100">
        <f>+[2]FISCALIZACIONES!V28+[2]LICENCIAS!V28+[2]REGISTROS!V28+[2]PERMISOS!V28+[2]CERTIFICADOS!V28</f>
        <v>0</v>
      </c>
      <c r="W28" s="100">
        <f>+[2]FISCALIZACIONES!W28+[2]LICENCIAS!W28+[2]REGISTROS!W28+[2]PERMISOS!W28+[2]CERTIFICADOS!W28</f>
        <v>0</v>
      </c>
      <c r="X28" s="100">
        <f>+[2]FISCALIZACIONES!X28+[2]LICENCIAS!X28+[2]REGISTROS!X28+[2]PERMISOS!X28+[2]CERTIFICADOS!X28</f>
        <v>0</v>
      </c>
      <c r="Y28" s="100">
        <f>+[2]FISCALIZACIONES!Y28+[2]LICENCIAS!Y28+[2]REGISTROS!Y28+[2]PERMISOS!Y28+[2]CERTIFICADOS!Y28</f>
        <v>0</v>
      </c>
      <c r="Z28" s="100">
        <f>+[2]FISCALIZACIONES!Z28+[2]LICENCIAS!Z28+[2]REGISTROS!Z28+[2]PERMISOS!Z28+[2]CERTIFICADOS!Z28</f>
        <v>0</v>
      </c>
      <c r="AA28" s="101">
        <f t="shared" si="1"/>
        <v>220506.03040540538</v>
      </c>
      <c r="AB28" s="101">
        <f t="shared" si="2"/>
        <v>31785.766891891893</v>
      </c>
      <c r="AC28" s="102">
        <f t="shared" si="3"/>
        <v>113860.61993243243</v>
      </c>
      <c r="AD28" s="102">
        <f t="shared" si="4"/>
        <v>45270.270270270274</v>
      </c>
      <c r="AE28" s="102">
        <f t="shared" si="5"/>
        <v>78378.378378378387</v>
      </c>
      <c r="AF28" s="102">
        <f t="shared" si="6"/>
        <v>202259.22804054053</v>
      </c>
      <c r="AG28" s="102">
        <f t="shared" si="7"/>
        <v>8361.4864864864867</v>
      </c>
      <c r="AH28" s="102">
        <f t="shared" si="8"/>
        <v>23912.162162162163</v>
      </c>
      <c r="AI28" s="103">
        <f t="shared" si="9"/>
        <v>11049.657094594595</v>
      </c>
      <c r="AJ28" s="103">
        <f t="shared" si="10"/>
        <v>5107.1621621621625</v>
      </c>
      <c r="AK28" s="103">
        <f t="shared" si="11"/>
        <v>1448.4797297297298</v>
      </c>
      <c r="AL28" s="103">
        <f t="shared" si="12"/>
        <v>462.83783783783781</v>
      </c>
      <c r="AM28" s="103">
        <f t="shared" si="13"/>
        <v>20432.432432432433</v>
      </c>
      <c r="AN28" s="103">
        <f t="shared" si="14"/>
        <v>419576.16385135136</v>
      </c>
      <c r="AO28" s="103">
        <f t="shared" si="15"/>
        <v>163659.39358108107</v>
      </c>
      <c r="AP28" s="103">
        <f t="shared" si="16"/>
        <v>192700.51182432432</v>
      </c>
      <c r="AQ28" s="103">
        <f t="shared" si="17"/>
        <v>9628.3783783783783</v>
      </c>
      <c r="AR28" s="103">
        <f t="shared" si="18"/>
        <v>853188.35641891905</v>
      </c>
      <c r="AS28" s="103">
        <f t="shared" si="19"/>
        <v>7601.3513513513517</v>
      </c>
      <c r="AT28" s="103">
        <f t="shared" si="20"/>
        <v>405.40540540540542</v>
      </c>
      <c r="AU28" s="103">
        <f t="shared" si="21"/>
        <v>2871.6216216216217</v>
      </c>
      <c r="AV28" s="103">
        <f t="shared" si="22"/>
        <v>2193.75</v>
      </c>
      <c r="AW28" s="103">
        <f t="shared" si="23"/>
        <v>102928.91047297299</v>
      </c>
      <c r="AX28" s="103">
        <f t="shared" si="24"/>
        <v>506.75675675675672</v>
      </c>
      <c r="AY28" s="103">
        <f t="shared" si="25"/>
        <v>1689.1891891891892</v>
      </c>
      <c r="AZ28" s="103">
        <f t="shared" si="26"/>
        <v>1294.2567567567567</v>
      </c>
      <c r="BA28" s="103">
        <f t="shared" si="27"/>
        <v>2021.2837837837837</v>
      </c>
      <c r="BB28" s="103">
        <f t="shared" si="28"/>
        <v>8057.7702702702709</v>
      </c>
      <c r="BC28" s="103">
        <f t="shared" si="29"/>
        <v>63191.790540540547</v>
      </c>
      <c r="BD28" s="103">
        <f t="shared" si="30"/>
        <v>27341.216216216217</v>
      </c>
      <c r="BE28" s="103">
        <f t="shared" si="31"/>
        <v>2956.0810810810808</v>
      </c>
      <c r="BF28" s="103">
        <f t="shared" si="32"/>
        <v>242977.48141891891</v>
      </c>
      <c r="BG28" s="103">
        <f t="shared" si="33"/>
        <v>331315.54054054059</v>
      </c>
    </row>
    <row r="29" spans="1:59">
      <c r="A29" s="290"/>
      <c r="B29" s="303"/>
      <c r="C29" s="105" t="s">
        <v>243</v>
      </c>
      <c r="D29" s="114">
        <f>+[2]FISCALIZACIONES!D29+[2]LICENCIAS!D29+[2]REGISTROS!D29+[2]PERMISOS!D29+[2]CERTIFICADOS!D29</f>
        <v>6</v>
      </c>
      <c r="E29" s="100">
        <f>+[2]FISCALIZACIONES!E29+[2]LICENCIAS!E29+[2]REGISTROS!E29+[2]PERMISOS!E29+[2]CERTIFICADOS!E29</f>
        <v>1</v>
      </c>
      <c r="F29" s="100">
        <f>+[2]FISCALIZACIONES!F29+[2]LICENCIAS!F29+[2]REGISTROS!F29+[2]PERMISOS!F29+[2]CERTIFICADOS!F29</f>
        <v>3</v>
      </c>
      <c r="G29" s="100">
        <f>+[2]FISCALIZACIONES!G29+[2]LICENCIAS!G29+[2]REGISTROS!G29+[2]PERMISOS!G29+[2]CERTIFICADOS!G29</f>
        <v>1</v>
      </c>
      <c r="H29" s="100">
        <f>+[2]FISCALIZACIONES!H29+[2]LICENCIAS!H29+[2]REGISTROS!H29+[2]PERMISOS!H29+[2]CERTIFICADOS!H29</f>
        <v>0</v>
      </c>
      <c r="I29" s="100">
        <f>+[2]FISCALIZACIONES!I29+[2]LICENCIAS!I29+[2]REGISTROS!I29+[2]PERMISOS!I29+[2]CERTIFICADOS!I29</f>
        <v>1</v>
      </c>
      <c r="J29" s="100">
        <f>+[2]FISCALIZACIONES!J29+[2]LICENCIAS!J29+[2]REGISTROS!J29+[2]PERMISOS!J29+[2]CERTIFICADOS!J29</f>
        <v>0</v>
      </c>
      <c r="K29" s="100">
        <f>+[2]FISCALIZACIONES!K29+[2]LICENCIAS!K29+[2]REGISTROS!K29+[2]PERMISOS!K29+[2]CERTIFICADOS!K29</f>
        <v>0</v>
      </c>
      <c r="L29" s="100">
        <f>+[2]FISCALIZACIONES!L29+[2]LICENCIAS!L29+[2]REGISTROS!L29+[2]PERMISOS!L29+[2]CERTIFICADOS!L29</f>
        <v>0</v>
      </c>
      <c r="M29" s="100">
        <f>+[2]FISCALIZACIONES!M29+[2]LICENCIAS!M29+[2]REGISTROS!M29+[2]PERMISOS!M29+[2]CERTIFICADOS!M29</f>
        <v>0</v>
      </c>
      <c r="N29" s="100">
        <f>+[2]FISCALIZACIONES!N29+[2]LICENCIAS!N29+[2]REGISTROS!N29+[2]PERMISOS!N29+[2]CERTIFICADOS!N29</f>
        <v>0</v>
      </c>
      <c r="O29" s="100">
        <f>+[2]FISCALIZACIONES!O29+[2]LICENCIAS!O29+[2]REGISTROS!O29+[2]PERMISOS!O29+[2]CERTIFICADOS!O29</f>
        <v>0</v>
      </c>
      <c r="P29" s="100">
        <f>+[2]FISCALIZACIONES!P29+[2]LICENCIAS!P29+[2]REGISTROS!P29+[2]PERMISOS!P29+[2]CERTIFICADOS!P29</f>
        <v>0</v>
      </c>
      <c r="Q29" s="100">
        <f>+[2]FISCALIZACIONES!Q29+[2]LICENCIAS!Q29+[2]REGISTROS!Q29+[2]PERMISOS!Q29+[2]CERTIFICADOS!Q29</f>
        <v>0</v>
      </c>
      <c r="R29" s="100">
        <f>+[2]FISCALIZACIONES!R29+[2]LICENCIAS!R29+[2]REGISTROS!R29+[2]PERMISOS!R29+[2]CERTIFICADOS!R29</f>
        <v>0</v>
      </c>
      <c r="S29" s="100">
        <f>+[2]FISCALIZACIONES!S29+[2]LICENCIAS!S29+[2]REGISTROS!S29+[2]PERMISOS!S29+[2]CERTIFICADOS!S29</f>
        <v>0</v>
      </c>
      <c r="T29" s="100">
        <f>+[2]FISCALIZACIONES!T29+[2]LICENCIAS!T29+[2]REGISTROS!T29+[2]PERMISOS!T29+[2]CERTIFICADOS!T29</f>
        <v>0</v>
      </c>
      <c r="U29" s="100">
        <f>+[2]FISCALIZACIONES!U29+[2]LICENCIAS!U29+[2]REGISTROS!U29+[2]PERMISOS!U29+[2]CERTIFICADOS!U29</f>
        <v>0</v>
      </c>
      <c r="V29" s="100">
        <f>+[2]FISCALIZACIONES!V29+[2]LICENCIAS!V29+[2]REGISTROS!V29+[2]PERMISOS!V29+[2]CERTIFICADOS!V29</f>
        <v>0</v>
      </c>
      <c r="W29" s="100">
        <f>+[2]FISCALIZACIONES!W29+[2]LICENCIAS!W29+[2]REGISTROS!W29+[2]PERMISOS!W29+[2]CERTIFICADOS!W29</f>
        <v>0</v>
      </c>
      <c r="X29" s="100">
        <f>+[2]FISCALIZACIONES!X29+[2]LICENCIAS!X29+[2]REGISTROS!X29+[2]PERMISOS!X29+[2]CERTIFICADOS!X29</f>
        <v>0</v>
      </c>
      <c r="Y29" s="100">
        <f>+[2]FISCALIZACIONES!Y29+[2]LICENCIAS!Y29+[2]REGISTROS!Y29+[2]PERMISOS!Y29+[2]CERTIFICADOS!Y29</f>
        <v>0</v>
      </c>
      <c r="Z29" s="100">
        <f>+[2]FISCALIZACIONES!Z29+[2]LICENCIAS!Z29+[2]REGISTROS!Z29+[2]PERMISOS!Z29+[2]CERTIFICADOS!Z29</f>
        <v>0</v>
      </c>
      <c r="AA29" s="101">
        <f t="shared" si="1"/>
        <v>441012.06081081077</v>
      </c>
      <c r="AB29" s="101">
        <f t="shared" si="2"/>
        <v>63571.533783783787</v>
      </c>
      <c r="AC29" s="102">
        <f t="shared" si="3"/>
        <v>227721.23986486485</v>
      </c>
      <c r="AD29" s="102">
        <f t="shared" si="4"/>
        <v>90540.540540540547</v>
      </c>
      <c r="AE29" s="102">
        <f t="shared" si="5"/>
        <v>156756.75675675677</v>
      </c>
      <c r="AF29" s="102">
        <f t="shared" si="6"/>
        <v>404518.45608108107</v>
      </c>
      <c r="AG29" s="102">
        <f t="shared" si="7"/>
        <v>16722.972972972973</v>
      </c>
      <c r="AH29" s="102">
        <f t="shared" si="8"/>
        <v>47824.324324324327</v>
      </c>
      <c r="AI29" s="103">
        <f t="shared" si="9"/>
        <v>22099.31418918919</v>
      </c>
      <c r="AJ29" s="103">
        <f t="shared" si="10"/>
        <v>10214.324324324325</v>
      </c>
      <c r="AK29" s="103">
        <f t="shared" si="11"/>
        <v>2896.9594594594596</v>
      </c>
      <c r="AL29" s="103">
        <f t="shared" si="12"/>
        <v>925.67567567567562</v>
      </c>
      <c r="AM29" s="103">
        <f t="shared" si="13"/>
        <v>40864.864864864867</v>
      </c>
      <c r="AN29" s="103">
        <f t="shared" si="14"/>
        <v>839152.32770270272</v>
      </c>
      <c r="AO29" s="103">
        <f t="shared" si="15"/>
        <v>327318.78716216213</v>
      </c>
      <c r="AP29" s="103">
        <f t="shared" si="16"/>
        <v>385401.02364864864</v>
      </c>
      <c r="AQ29" s="103">
        <f t="shared" si="17"/>
        <v>19256.756756756757</v>
      </c>
      <c r="AR29" s="103">
        <f t="shared" si="18"/>
        <v>1706376.7128378381</v>
      </c>
      <c r="AS29" s="103">
        <f t="shared" si="19"/>
        <v>15202.702702702703</v>
      </c>
      <c r="AT29" s="103">
        <f t="shared" si="20"/>
        <v>810.81081081081084</v>
      </c>
      <c r="AU29" s="103">
        <f t="shared" si="21"/>
        <v>5743.2432432432433</v>
      </c>
      <c r="AV29" s="103">
        <f t="shared" si="22"/>
        <v>4387.5</v>
      </c>
      <c r="AW29" s="103">
        <f t="shared" si="23"/>
        <v>205857.82094594598</v>
      </c>
      <c r="AX29" s="103">
        <f t="shared" si="24"/>
        <v>1013.5135135135134</v>
      </c>
      <c r="AY29" s="103">
        <f t="shared" si="25"/>
        <v>3378.3783783783783</v>
      </c>
      <c r="AZ29" s="103">
        <f t="shared" si="26"/>
        <v>2588.5135135135133</v>
      </c>
      <c r="BA29" s="103">
        <f t="shared" si="27"/>
        <v>4042.5675675675675</v>
      </c>
      <c r="BB29" s="103">
        <f t="shared" si="28"/>
        <v>16115.540540540542</v>
      </c>
      <c r="BC29" s="103">
        <f t="shared" si="29"/>
        <v>126383.58108108109</v>
      </c>
      <c r="BD29" s="103">
        <f t="shared" si="30"/>
        <v>54682.432432432433</v>
      </c>
      <c r="BE29" s="103">
        <f t="shared" si="31"/>
        <v>5912.1621621621616</v>
      </c>
      <c r="BF29" s="103">
        <f t="shared" si="32"/>
        <v>485954.96283783781</v>
      </c>
      <c r="BG29" s="103">
        <f t="shared" si="33"/>
        <v>662631.08108108118</v>
      </c>
    </row>
    <row r="30" spans="1:59">
      <c r="A30" s="290"/>
      <c r="B30" s="303"/>
      <c r="C30" s="106" t="s">
        <v>244</v>
      </c>
      <c r="D30" s="114">
        <f>+[2]FISCALIZACIONES!D30+[2]LICENCIAS!D30+[2]REGISTROS!D30+[2]PERMISOS!D30+[2]CERTIFICADOS!D30</f>
        <v>1</v>
      </c>
      <c r="E30" s="100">
        <f>+[2]FISCALIZACIONES!E30+[2]LICENCIAS!E30+[2]REGISTROS!E30+[2]PERMISOS!E30+[2]CERTIFICADOS!E30</f>
        <v>0</v>
      </c>
      <c r="F30" s="100">
        <f>+[2]FISCALIZACIONES!F30+[2]LICENCIAS!F30+[2]REGISTROS!F30+[2]PERMISOS!F30+[2]CERTIFICADOS!F30</f>
        <v>0</v>
      </c>
      <c r="G30" s="100">
        <f>+[2]FISCALIZACIONES!G30+[2]LICENCIAS!G30+[2]REGISTROS!G30+[2]PERMISOS!G30+[2]CERTIFICADOS!G30</f>
        <v>0</v>
      </c>
      <c r="H30" s="100">
        <f>+[2]FISCALIZACIONES!H30+[2]LICENCIAS!H30+[2]REGISTROS!H30+[2]PERMISOS!H30+[2]CERTIFICADOS!H30</f>
        <v>0</v>
      </c>
      <c r="I30" s="100">
        <f>+[2]FISCALIZACIONES!I30+[2]LICENCIAS!I30+[2]REGISTROS!I30+[2]PERMISOS!I30+[2]CERTIFICADOS!I30</f>
        <v>1</v>
      </c>
      <c r="J30" s="100">
        <f>+[2]FISCALIZACIONES!J30+[2]LICENCIAS!J30+[2]REGISTROS!J30+[2]PERMISOS!J30+[2]CERTIFICADOS!J30</f>
        <v>0</v>
      </c>
      <c r="K30" s="100">
        <f>+[2]FISCALIZACIONES!K30+[2]LICENCIAS!K30+[2]REGISTROS!K30+[2]PERMISOS!K30+[2]CERTIFICADOS!K30</f>
        <v>0</v>
      </c>
      <c r="L30" s="100">
        <f>+[2]FISCALIZACIONES!L30+[2]LICENCIAS!L30+[2]REGISTROS!L30+[2]PERMISOS!L30+[2]CERTIFICADOS!L30</f>
        <v>0</v>
      </c>
      <c r="M30" s="100">
        <f>+[2]FISCALIZACIONES!M30+[2]LICENCIAS!M30+[2]REGISTROS!M30+[2]PERMISOS!M30+[2]CERTIFICADOS!M30</f>
        <v>0</v>
      </c>
      <c r="N30" s="100">
        <f>+[2]FISCALIZACIONES!N30+[2]LICENCIAS!N30+[2]REGISTROS!N30+[2]PERMISOS!N30+[2]CERTIFICADOS!N30</f>
        <v>0</v>
      </c>
      <c r="O30" s="100">
        <f>+[2]FISCALIZACIONES!O30+[2]LICENCIAS!O30+[2]REGISTROS!O30+[2]PERMISOS!O30+[2]CERTIFICADOS!O30</f>
        <v>0</v>
      </c>
      <c r="P30" s="100">
        <f>+[2]FISCALIZACIONES!P30+[2]LICENCIAS!P30+[2]REGISTROS!P30+[2]PERMISOS!P30+[2]CERTIFICADOS!P30</f>
        <v>0</v>
      </c>
      <c r="Q30" s="100">
        <f>+[2]FISCALIZACIONES!Q30+[2]LICENCIAS!Q30+[2]REGISTROS!Q30+[2]PERMISOS!Q30+[2]CERTIFICADOS!Q30</f>
        <v>0</v>
      </c>
      <c r="R30" s="100">
        <f>+[2]FISCALIZACIONES!R30+[2]LICENCIAS!R30+[2]REGISTROS!R30+[2]PERMISOS!R30+[2]CERTIFICADOS!R30</f>
        <v>0</v>
      </c>
      <c r="S30" s="100">
        <f>+[2]FISCALIZACIONES!S30+[2]LICENCIAS!S30+[2]REGISTROS!S30+[2]PERMISOS!S30+[2]CERTIFICADOS!S30</f>
        <v>0</v>
      </c>
      <c r="T30" s="100">
        <f>+[2]FISCALIZACIONES!T30+[2]LICENCIAS!T30+[2]REGISTROS!T30+[2]PERMISOS!T30+[2]CERTIFICADOS!T30</f>
        <v>0</v>
      </c>
      <c r="U30" s="100">
        <f>+[2]FISCALIZACIONES!U30+[2]LICENCIAS!U30+[2]REGISTROS!U30+[2]PERMISOS!U30+[2]CERTIFICADOS!U30</f>
        <v>0</v>
      </c>
      <c r="V30" s="100">
        <f>+[2]FISCALIZACIONES!V30+[2]LICENCIAS!V30+[2]REGISTROS!V30+[2]PERMISOS!V30+[2]CERTIFICADOS!V30</f>
        <v>0</v>
      </c>
      <c r="W30" s="100">
        <f>+[2]FISCALIZACIONES!W30+[2]LICENCIAS!W30+[2]REGISTROS!W30+[2]PERMISOS!W30+[2]CERTIFICADOS!W30</f>
        <v>0</v>
      </c>
      <c r="X30" s="100">
        <f>+[2]FISCALIZACIONES!X30+[2]LICENCIAS!X30+[2]REGISTROS!X30+[2]PERMISOS!X30+[2]CERTIFICADOS!X30</f>
        <v>0</v>
      </c>
      <c r="Y30" s="100">
        <f>+[2]FISCALIZACIONES!Y30+[2]LICENCIAS!Y30+[2]REGISTROS!Y30+[2]PERMISOS!Y30+[2]CERTIFICADOS!Y30</f>
        <v>0</v>
      </c>
      <c r="Z30" s="100">
        <f>+[2]FISCALIZACIONES!Z30+[2]LICENCIAS!Z30+[2]REGISTROS!Z30+[2]PERMISOS!Z30+[2]CERTIFICADOS!Z30</f>
        <v>0</v>
      </c>
      <c r="AA30" s="101">
        <f t="shared" si="1"/>
        <v>73502.010135135133</v>
      </c>
      <c r="AB30" s="101">
        <f t="shared" si="2"/>
        <v>10595.255630630631</v>
      </c>
      <c r="AC30" s="102">
        <f t="shared" si="3"/>
        <v>37953.539977477478</v>
      </c>
      <c r="AD30" s="102">
        <f t="shared" si="4"/>
        <v>15090.090090090091</v>
      </c>
      <c r="AE30" s="102">
        <f t="shared" si="5"/>
        <v>26126.126126126128</v>
      </c>
      <c r="AF30" s="102">
        <f t="shared" si="6"/>
        <v>67419.742680180178</v>
      </c>
      <c r="AG30" s="102">
        <f t="shared" si="7"/>
        <v>2787.1621621621621</v>
      </c>
      <c r="AH30" s="102">
        <f t="shared" si="8"/>
        <v>7970.7207207207211</v>
      </c>
      <c r="AI30" s="103">
        <f t="shared" si="9"/>
        <v>3683.2190315315315</v>
      </c>
      <c r="AJ30" s="103">
        <f t="shared" si="10"/>
        <v>1702.3873873873874</v>
      </c>
      <c r="AK30" s="103">
        <f t="shared" si="11"/>
        <v>482.8265765765766</v>
      </c>
      <c r="AL30" s="103">
        <f t="shared" si="12"/>
        <v>154.27927927927928</v>
      </c>
      <c r="AM30" s="103">
        <f t="shared" si="13"/>
        <v>6810.8108108108108</v>
      </c>
      <c r="AN30" s="103">
        <f t="shared" si="14"/>
        <v>139858.72128378379</v>
      </c>
      <c r="AO30" s="103">
        <f t="shared" si="15"/>
        <v>54553.131193693691</v>
      </c>
      <c r="AP30" s="103">
        <f t="shared" si="16"/>
        <v>64233.503941441442</v>
      </c>
      <c r="AQ30" s="103">
        <f t="shared" si="17"/>
        <v>3209.4594594594596</v>
      </c>
      <c r="AR30" s="103">
        <f t="shared" si="18"/>
        <v>284396.11880630633</v>
      </c>
      <c r="AS30" s="103">
        <f t="shared" si="19"/>
        <v>2533.7837837837837</v>
      </c>
      <c r="AT30" s="103">
        <f t="shared" si="20"/>
        <v>135.13513513513513</v>
      </c>
      <c r="AU30" s="103">
        <f t="shared" si="21"/>
        <v>957.20720720720726</v>
      </c>
      <c r="AV30" s="103">
        <f t="shared" si="22"/>
        <v>731.25</v>
      </c>
      <c r="AW30" s="103">
        <f t="shared" si="23"/>
        <v>34309.636824324327</v>
      </c>
      <c r="AX30" s="103">
        <f t="shared" si="24"/>
        <v>168.91891891891891</v>
      </c>
      <c r="AY30" s="103">
        <f t="shared" si="25"/>
        <v>563.06306306306305</v>
      </c>
      <c r="AZ30" s="103">
        <f t="shared" si="26"/>
        <v>431.41891891891891</v>
      </c>
      <c r="BA30" s="103">
        <f t="shared" si="27"/>
        <v>673.76126126126121</v>
      </c>
      <c r="BB30" s="103">
        <f t="shared" si="28"/>
        <v>2685.9234234234236</v>
      </c>
      <c r="BC30" s="103">
        <f t="shared" si="29"/>
        <v>21063.930180180181</v>
      </c>
      <c r="BD30" s="103">
        <f t="shared" si="30"/>
        <v>9113.7387387387389</v>
      </c>
      <c r="BE30" s="103">
        <f t="shared" si="31"/>
        <v>985.36036036036035</v>
      </c>
      <c r="BF30" s="103">
        <f t="shared" si="32"/>
        <v>80992.493806306302</v>
      </c>
      <c r="BG30" s="103">
        <f t="shared" si="33"/>
        <v>110438.51351351352</v>
      </c>
    </row>
    <row r="31" spans="1:59">
      <c r="A31" s="290"/>
      <c r="B31" s="303"/>
      <c r="C31" s="105" t="s">
        <v>245</v>
      </c>
      <c r="D31" s="114">
        <f>+[2]FISCALIZACIONES!D31+[2]LICENCIAS!D31+[2]REGISTROS!D31+[2]PERMISOS!D31+[2]CERTIFICADOS!D31</f>
        <v>4</v>
      </c>
      <c r="E31" s="100">
        <f>+[2]FISCALIZACIONES!E31+[2]LICENCIAS!E31+[2]REGISTROS!E31+[2]PERMISOS!E31+[2]CERTIFICADOS!E31</f>
        <v>1</v>
      </c>
      <c r="F31" s="100">
        <f>+[2]FISCALIZACIONES!F31+[2]LICENCIAS!F31+[2]REGISTROS!F31+[2]PERMISOS!F31+[2]CERTIFICADOS!F31</f>
        <v>1</v>
      </c>
      <c r="G31" s="100">
        <f>+[2]FISCALIZACIONES!G31+[2]LICENCIAS!G31+[2]REGISTROS!G31+[2]PERMISOS!G31+[2]CERTIFICADOS!G31</f>
        <v>0</v>
      </c>
      <c r="H31" s="100">
        <f>+[2]FISCALIZACIONES!H31+[2]LICENCIAS!H31+[2]REGISTROS!H31+[2]PERMISOS!H31+[2]CERTIFICADOS!H31</f>
        <v>2</v>
      </c>
      <c r="I31" s="100">
        <f>+[2]FISCALIZACIONES!I31+[2]LICENCIAS!I31+[2]REGISTROS!I31+[2]PERMISOS!I31+[2]CERTIFICADOS!I31</f>
        <v>0</v>
      </c>
      <c r="J31" s="100">
        <f>+[2]FISCALIZACIONES!J31+[2]LICENCIAS!J31+[2]REGISTROS!J31+[2]PERMISOS!J31+[2]CERTIFICADOS!J31</f>
        <v>0</v>
      </c>
      <c r="K31" s="100">
        <f>+[2]FISCALIZACIONES!K31+[2]LICENCIAS!K31+[2]REGISTROS!K31+[2]PERMISOS!K31+[2]CERTIFICADOS!K31</f>
        <v>0</v>
      </c>
      <c r="L31" s="100">
        <f>+[2]FISCALIZACIONES!L31+[2]LICENCIAS!L31+[2]REGISTROS!L31+[2]PERMISOS!L31+[2]CERTIFICADOS!L31</f>
        <v>0</v>
      </c>
      <c r="M31" s="100">
        <f>+[2]FISCALIZACIONES!M31+[2]LICENCIAS!M31+[2]REGISTROS!M31+[2]PERMISOS!M31+[2]CERTIFICADOS!M31</f>
        <v>0</v>
      </c>
      <c r="N31" s="100">
        <f>+[2]FISCALIZACIONES!N31+[2]LICENCIAS!N31+[2]REGISTROS!N31+[2]PERMISOS!N31+[2]CERTIFICADOS!N31</f>
        <v>0</v>
      </c>
      <c r="O31" s="100">
        <f>+[2]FISCALIZACIONES!O31+[2]LICENCIAS!O31+[2]REGISTROS!O31+[2]PERMISOS!O31+[2]CERTIFICADOS!O31</f>
        <v>0</v>
      </c>
      <c r="P31" s="100">
        <f>+[2]FISCALIZACIONES!P31+[2]LICENCIAS!P31+[2]REGISTROS!P31+[2]PERMISOS!P31+[2]CERTIFICADOS!P31</f>
        <v>0</v>
      </c>
      <c r="Q31" s="100">
        <f>+[2]FISCALIZACIONES!Q31+[2]LICENCIAS!Q31+[2]REGISTROS!Q31+[2]PERMISOS!Q31+[2]CERTIFICADOS!Q31</f>
        <v>0</v>
      </c>
      <c r="R31" s="100">
        <f>+[2]FISCALIZACIONES!R31+[2]LICENCIAS!R31+[2]REGISTROS!R31+[2]PERMISOS!R31+[2]CERTIFICADOS!R31</f>
        <v>0</v>
      </c>
      <c r="S31" s="100">
        <f>+[2]FISCALIZACIONES!S31+[2]LICENCIAS!S31+[2]REGISTROS!S31+[2]PERMISOS!S31+[2]CERTIFICADOS!S31</f>
        <v>0</v>
      </c>
      <c r="T31" s="100">
        <f>+[2]FISCALIZACIONES!T31+[2]LICENCIAS!T31+[2]REGISTROS!T31+[2]PERMISOS!T31+[2]CERTIFICADOS!T31</f>
        <v>0</v>
      </c>
      <c r="U31" s="100">
        <f>+[2]FISCALIZACIONES!U31+[2]LICENCIAS!U31+[2]REGISTROS!U31+[2]PERMISOS!U31+[2]CERTIFICADOS!U31</f>
        <v>0</v>
      </c>
      <c r="V31" s="100">
        <f>+[2]FISCALIZACIONES!V31+[2]LICENCIAS!V31+[2]REGISTROS!V31+[2]PERMISOS!V31+[2]CERTIFICADOS!V31</f>
        <v>0</v>
      </c>
      <c r="W31" s="100">
        <f>+[2]FISCALIZACIONES!W31+[2]LICENCIAS!W31+[2]REGISTROS!W31+[2]PERMISOS!W31+[2]CERTIFICADOS!W31</f>
        <v>0</v>
      </c>
      <c r="X31" s="100">
        <f>+[2]FISCALIZACIONES!X31+[2]LICENCIAS!X31+[2]REGISTROS!X31+[2]PERMISOS!X31+[2]CERTIFICADOS!X31</f>
        <v>0</v>
      </c>
      <c r="Y31" s="100">
        <f>+[2]FISCALIZACIONES!Y31+[2]LICENCIAS!Y31+[2]REGISTROS!Y31+[2]PERMISOS!Y31+[2]CERTIFICADOS!Y31</f>
        <v>0</v>
      </c>
      <c r="Z31" s="100">
        <f>+[2]FISCALIZACIONES!Z31+[2]LICENCIAS!Z31+[2]REGISTROS!Z31+[2]PERMISOS!Z31+[2]CERTIFICADOS!Z31</f>
        <v>0</v>
      </c>
      <c r="AA31" s="101">
        <f t="shared" si="1"/>
        <v>294008.04054054053</v>
      </c>
      <c r="AB31" s="101">
        <f t="shared" si="2"/>
        <v>42381.022522522522</v>
      </c>
      <c r="AC31" s="102">
        <f t="shared" si="3"/>
        <v>151814.15990990991</v>
      </c>
      <c r="AD31" s="102">
        <f t="shared" si="4"/>
        <v>60360.360360360362</v>
      </c>
      <c r="AE31" s="102">
        <f t="shared" si="5"/>
        <v>104504.50450450451</v>
      </c>
      <c r="AF31" s="102">
        <f t="shared" si="6"/>
        <v>269678.97072072071</v>
      </c>
      <c r="AG31" s="102">
        <f t="shared" si="7"/>
        <v>11148.648648648648</v>
      </c>
      <c r="AH31" s="102">
        <f t="shared" si="8"/>
        <v>31882.882882882885</v>
      </c>
      <c r="AI31" s="103">
        <f t="shared" si="9"/>
        <v>14732.876126126126</v>
      </c>
      <c r="AJ31" s="103">
        <f t="shared" si="10"/>
        <v>6809.5495495495497</v>
      </c>
      <c r="AK31" s="103">
        <f t="shared" si="11"/>
        <v>1931.3063063063064</v>
      </c>
      <c r="AL31" s="103">
        <f t="shared" si="12"/>
        <v>617.11711711711712</v>
      </c>
      <c r="AM31" s="103">
        <f t="shared" si="13"/>
        <v>27243.243243243243</v>
      </c>
      <c r="AN31" s="103">
        <f t="shared" si="14"/>
        <v>559434.88513513515</v>
      </c>
      <c r="AO31" s="103">
        <f t="shared" si="15"/>
        <v>218212.52477477476</v>
      </c>
      <c r="AP31" s="103">
        <f t="shared" si="16"/>
        <v>256934.01576576577</v>
      </c>
      <c r="AQ31" s="103">
        <f t="shared" si="17"/>
        <v>12837.837837837838</v>
      </c>
      <c r="AR31" s="103">
        <f t="shared" si="18"/>
        <v>1137584.4752252253</v>
      </c>
      <c r="AS31" s="103">
        <f t="shared" si="19"/>
        <v>10135.135135135135</v>
      </c>
      <c r="AT31" s="103">
        <f t="shared" si="20"/>
        <v>540.54054054054052</v>
      </c>
      <c r="AU31" s="103">
        <f t="shared" si="21"/>
        <v>3828.828828828829</v>
      </c>
      <c r="AV31" s="103">
        <f t="shared" si="22"/>
        <v>2925</v>
      </c>
      <c r="AW31" s="103">
        <f t="shared" si="23"/>
        <v>137238.54729729731</v>
      </c>
      <c r="AX31" s="103">
        <f t="shared" si="24"/>
        <v>675.67567567567562</v>
      </c>
      <c r="AY31" s="103">
        <f t="shared" si="25"/>
        <v>2252.2522522522522</v>
      </c>
      <c r="AZ31" s="103">
        <f t="shared" si="26"/>
        <v>1725.6756756756756</v>
      </c>
      <c r="BA31" s="103">
        <f t="shared" si="27"/>
        <v>2695.0450450450448</v>
      </c>
      <c r="BB31" s="103">
        <f t="shared" si="28"/>
        <v>10743.693693693695</v>
      </c>
      <c r="BC31" s="103">
        <f t="shared" si="29"/>
        <v>84255.720720720725</v>
      </c>
      <c r="BD31" s="103">
        <f t="shared" si="30"/>
        <v>36454.954954954956</v>
      </c>
      <c r="BE31" s="103">
        <f t="shared" si="31"/>
        <v>3941.4414414414414</v>
      </c>
      <c r="BF31" s="103">
        <f t="shared" si="32"/>
        <v>323969.97522522521</v>
      </c>
      <c r="BG31" s="103">
        <f t="shared" si="33"/>
        <v>441754.05405405408</v>
      </c>
    </row>
    <row r="32" spans="1:59">
      <c r="A32" s="290"/>
      <c r="B32" s="303"/>
      <c r="C32" s="105" t="s">
        <v>246</v>
      </c>
      <c r="D32" s="114">
        <f>+[2]FISCALIZACIONES!D32+[2]LICENCIAS!D32+[2]REGISTROS!D32+[2]PERMISOS!D32+[2]CERTIFICADOS!D32</f>
        <v>2</v>
      </c>
      <c r="E32" s="100">
        <f>+[2]FISCALIZACIONES!E32+[2]LICENCIAS!E32+[2]REGISTROS!E32+[2]PERMISOS!E32+[2]CERTIFICADOS!E32</f>
        <v>0</v>
      </c>
      <c r="F32" s="100">
        <f>+[2]FISCALIZACIONES!F32+[2]LICENCIAS!F32+[2]REGISTROS!F32+[2]PERMISOS!F32+[2]CERTIFICADOS!F32</f>
        <v>0</v>
      </c>
      <c r="G32" s="100">
        <f>+[2]FISCALIZACIONES!G32+[2]LICENCIAS!G32+[2]REGISTROS!G32+[2]PERMISOS!G32+[2]CERTIFICADOS!G32</f>
        <v>0</v>
      </c>
      <c r="H32" s="100">
        <f>+[2]FISCALIZACIONES!H32+[2]LICENCIAS!H32+[2]REGISTROS!H32+[2]PERMISOS!H32+[2]CERTIFICADOS!H32</f>
        <v>0</v>
      </c>
      <c r="I32" s="100">
        <f>+[2]FISCALIZACIONES!I32+[2]LICENCIAS!I32+[2]REGISTROS!I32+[2]PERMISOS!I32+[2]CERTIFICADOS!I32</f>
        <v>0</v>
      </c>
      <c r="J32" s="100">
        <f>+[2]FISCALIZACIONES!J32+[2]LICENCIAS!J32+[2]REGISTROS!J32+[2]PERMISOS!J32+[2]CERTIFICADOS!J32</f>
        <v>0</v>
      </c>
      <c r="K32" s="100">
        <f>+[2]FISCALIZACIONES!K32+[2]LICENCIAS!K32+[2]REGISTROS!K32+[2]PERMISOS!K32+[2]CERTIFICADOS!K32</f>
        <v>0</v>
      </c>
      <c r="L32" s="100">
        <f>+[2]FISCALIZACIONES!L32+[2]LICENCIAS!L32+[2]REGISTROS!L32+[2]PERMISOS!L32+[2]CERTIFICADOS!L32</f>
        <v>0</v>
      </c>
      <c r="M32" s="100">
        <f>+[2]FISCALIZACIONES!M32+[2]LICENCIAS!M32+[2]REGISTROS!M32+[2]PERMISOS!M32+[2]CERTIFICADOS!M32</f>
        <v>1</v>
      </c>
      <c r="N32" s="100">
        <f>+[2]FISCALIZACIONES!N32+[2]LICENCIAS!N32+[2]REGISTROS!N32+[2]PERMISOS!N32+[2]CERTIFICADOS!N32</f>
        <v>0</v>
      </c>
      <c r="O32" s="100">
        <f>+[2]FISCALIZACIONES!O32+[2]LICENCIAS!O32+[2]REGISTROS!O32+[2]PERMISOS!O32+[2]CERTIFICADOS!O32</f>
        <v>0</v>
      </c>
      <c r="P32" s="100">
        <f>+[2]FISCALIZACIONES!P32+[2]LICENCIAS!P32+[2]REGISTROS!P32+[2]PERMISOS!P32+[2]CERTIFICADOS!P32</f>
        <v>0</v>
      </c>
      <c r="Q32" s="100">
        <f>+[2]FISCALIZACIONES!Q32+[2]LICENCIAS!Q32+[2]REGISTROS!Q32+[2]PERMISOS!Q32+[2]CERTIFICADOS!Q32</f>
        <v>1</v>
      </c>
      <c r="R32" s="100">
        <f>+[2]FISCALIZACIONES!R32+[2]LICENCIAS!R32+[2]REGISTROS!R32+[2]PERMISOS!R32+[2]CERTIFICADOS!R32</f>
        <v>0</v>
      </c>
      <c r="S32" s="100">
        <f>+[2]FISCALIZACIONES!S32+[2]LICENCIAS!S32+[2]REGISTROS!S32+[2]PERMISOS!S32+[2]CERTIFICADOS!S32</f>
        <v>0</v>
      </c>
      <c r="T32" s="100">
        <f>+[2]FISCALIZACIONES!T32+[2]LICENCIAS!T32+[2]REGISTROS!T32+[2]PERMISOS!T32+[2]CERTIFICADOS!T32</f>
        <v>0</v>
      </c>
      <c r="U32" s="100">
        <f>+[2]FISCALIZACIONES!U32+[2]LICENCIAS!U32+[2]REGISTROS!U32+[2]PERMISOS!U32+[2]CERTIFICADOS!U32</f>
        <v>0</v>
      </c>
      <c r="V32" s="100">
        <f>+[2]FISCALIZACIONES!V32+[2]LICENCIAS!V32+[2]REGISTROS!V32+[2]PERMISOS!V32+[2]CERTIFICADOS!V32</f>
        <v>0</v>
      </c>
      <c r="W32" s="100">
        <f>+[2]FISCALIZACIONES!W32+[2]LICENCIAS!W32+[2]REGISTROS!W32+[2]PERMISOS!W32+[2]CERTIFICADOS!W32</f>
        <v>0</v>
      </c>
      <c r="X32" s="100">
        <f>+[2]FISCALIZACIONES!X32+[2]LICENCIAS!X32+[2]REGISTROS!X32+[2]PERMISOS!X32+[2]CERTIFICADOS!X32</f>
        <v>0</v>
      </c>
      <c r="Y32" s="100">
        <f>+[2]FISCALIZACIONES!Y32+[2]LICENCIAS!Y32+[2]REGISTROS!Y32+[2]PERMISOS!Y32+[2]CERTIFICADOS!Y32</f>
        <v>0</v>
      </c>
      <c r="Z32" s="100">
        <f>+[2]FISCALIZACIONES!Z32+[2]LICENCIAS!Z32+[2]REGISTROS!Z32+[2]PERMISOS!Z32+[2]CERTIFICADOS!Z32</f>
        <v>0</v>
      </c>
      <c r="AA32" s="101">
        <f t="shared" si="1"/>
        <v>147004.02027027027</v>
      </c>
      <c r="AB32" s="101">
        <f t="shared" si="2"/>
        <v>21190.511261261261</v>
      </c>
      <c r="AC32" s="102">
        <f t="shared" si="3"/>
        <v>75907.079954954956</v>
      </c>
      <c r="AD32" s="102">
        <f t="shared" si="4"/>
        <v>30180.180180180181</v>
      </c>
      <c r="AE32" s="102">
        <f t="shared" si="5"/>
        <v>52252.252252252256</v>
      </c>
      <c r="AF32" s="102">
        <f t="shared" si="6"/>
        <v>134839.48536036036</v>
      </c>
      <c r="AG32" s="102">
        <f t="shared" si="7"/>
        <v>5574.3243243243242</v>
      </c>
      <c r="AH32" s="102">
        <f t="shared" si="8"/>
        <v>15941.441441441442</v>
      </c>
      <c r="AI32" s="103">
        <f t="shared" si="9"/>
        <v>7366.4380630630631</v>
      </c>
      <c r="AJ32" s="103">
        <f t="shared" si="10"/>
        <v>3404.7747747747749</v>
      </c>
      <c r="AK32" s="103">
        <f t="shared" si="11"/>
        <v>965.6531531531532</v>
      </c>
      <c r="AL32" s="103">
        <f t="shared" si="12"/>
        <v>308.55855855855856</v>
      </c>
      <c r="AM32" s="103">
        <f t="shared" si="13"/>
        <v>13621.621621621622</v>
      </c>
      <c r="AN32" s="103">
        <f t="shared" si="14"/>
        <v>279717.44256756757</v>
      </c>
      <c r="AO32" s="103">
        <f t="shared" si="15"/>
        <v>109106.26238738738</v>
      </c>
      <c r="AP32" s="103">
        <f t="shared" si="16"/>
        <v>128467.00788288288</v>
      </c>
      <c r="AQ32" s="103">
        <f t="shared" si="17"/>
        <v>6418.9189189189192</v>
      </c>
      <c r="AR32" s="103">
        <f t="shared" si="18"/>
        <v>568792.23761261266</v>
      </c>
      <c r="AS32" s="103">
        <f t="shared" si="19"/>
        <v>5067.5675675675675</v>
      </c>
      <c r="AT32" s="103">
        <f t="shared" si="20"/>
        <v>270.27027027027026</v>
      </c>
      <c r="AU32" s="103">
        <f t="shared" si="21"/>
        <v>1914.4144144144145</v>
      </c>
      <c r="AV32" s="103">
        <f t="shared" si="22"/>
        <v>1462.5</v>
      </c>
      <c r="AW32" s="103">
        <f t="shared" si="23"/>
        <v>68619.273648648654</v>
      </c>
      <c r="AX32" s="103">
        <f t="shared" si="24"/>
        <v>337.83783783783781</v>
      </c>
      <c r="AY32" s="103">
        <f t="shared" si="25"/>
        <v>1126.1261261261261</v>
      </c>
      <c r="AZ32" s="103">
        <f t="shared" si="26"/>
        <v>862.83783783783781</v>
      </c>
      <c r="BA32" s="103">
        <f t="shared" si="27"/>
        <v>1347.5225225225224</v>
      </c>
      <c r="BB32" s="103">
        <f t="shared" si="28"/>
        <v>5371.8468468468473</v>
      </c>
      <c r="BC32" s="103">
        <f t="shared" si="29"/>
        <v>42127.860360360362</v>
      </c>
      <c r="BD32" s="103">
        <f t="shared" si="30"/>
        <v>18227.477477477478</v>
      </c>
      <c r="BE32" s="103">
        <f t="shared" si="31"/>
        <v>1970.7207207207207</v>
      </c>
      <c r="BF32" s="103">
        <f t="shared" si="32"/>
        <v>161984.9876126126</v>
      </c>
      <c r="BG32" s="103">
        <f t="shared" si="33"/>
        <v>220877.02702702704</v>
      </c>
    </row>
    <row r="33" spans="1:59">
      <c r="A33" s="290"/>
      <c r="B33" s="303"/>
      <c r="C33" s="105" t="s">
        <v>247</v>
      </c>
      <c r="D33" s="114">
        <f>+[2]FISCALIZACIONES!D33+[2]LICENCIAS!D33+[2]REGISTROS!D33+[2]PERMISOS!D33+[2]CERTIFICADOS!D33</f>
        <v>11</v>
      </c>
      <c r="E33" s="100">
        <f>+[2]FISCALIZACIONES!E33+[2]LICENCIAS!E33+[2]REGISTROS!E33+[2]PERMISOS!E33+[2]CERTIFICADOS!E33</f>
        <v>2</v>
      </c>
      <c r="F33" s="100">
        <f>+[2]FISCALIZACIONES!F33+[2]LICENCIAS!F33+[2]REGISTROS!F33+[2]PERMISOS!F33+[2]CERTIFICADOS!F33</f>
        <v>3</v>
      </c>
      <c r="G33" s="100">
        <f>+[2]FISCALIZACIONES!G33+[2]LICENCIAS!G33+[2]REGISTROS!G33+[2]PERMISOS!G33+[2]CERTIFICADOS!G33</f>
        <v>2</v>
      </c>
      <c r="H33" s="100">
        <f>+[2]FISCALIZACIONES!H33+[2]LICENCIAS!H33+[2]REGISTROS!H33+[2]PERMISOS!H33+[2]CERTIFICADOS!H33</f>
        <v>1</v>
      </c>
      <c r="I33" s="100">
        <f>+[2]FISCALIZACIONES!I33+[2]LICENCIAS!I33+[2]REGISTROS!I33+[2]PERMISOS!I33+[2]CERTIFICADOS!I33</f>
        <v>1</v>
      </c>
      <c r="J33" s="100">
        <f>+[2]FISCALIZACIONES!J33+[2]LICENCIAS!J33+[2]REGISTROS!J33+[2]PERMISOS!J33+[2]CERTIFICADOS!J33</f>
        <v>0</v>
      </c>
      <c r="K33" s="100">
        <f>+[2]FISCALIZACIONES!K33+[2]LICENCIAS!K33+[2]REGISTROS!K33+[2]PERMISOS!K33+[2]CERTIFICADOS!K33</f>
        <v>0</v>
      </c>
      <c r="L33" s="100">
        <f>+[2]FISCALIZACIONES!L33+[2]LICENCIAS!L33+[2]REGISTROS!L33+[2]PERMISOS!L33+[2]CERTIFICADOS!L33</f>
        <v>0</v>
      </c>
      <c r="M33" s="100">
        <f>+[2]FISCALIZACIONES!M33+[2]LICENCIAS!M33+[2]REGISTROS!M33+[2]PERMISOS!M33+[2]CERTIFICADOS!M33</f>
        <v>0</v>
      </c>
      <c r="N33" s="100">
        <f>+[2]FISCALIZACIONES!N33+[2]LICENCIAS!N33+[2]REGISTROS!N33+[2]PERMISOS!N33+[2]CERTIFICADOS!N33</f>
        <v>0</v>
      </c>
      <c r="O33" s="100">
        <f>+[2]FISCALIZACIONES!O33+[2]LICENCIAS!O33+[2]REGISTROS!O33+[2]PERMISOS!O33+[2]CERTIFICADOS!O33</f>
        <v>0</v>
      </c>
      <c r="P33" s="100">
        <f>+[2]FISCALIZACIONES!P33+[2]LICENCIAS!P33+[2]REGISTROS!P33+[2]PERMISOS!P33+[2]CERTIFICADOS!P33</f>
        <v>0</v>
      </c>
      <c r="Q33" s="100">
        <f>+[2]FISCALIZACIONES!Q33+[2]LICENCIAS!Q33+[2]REGISTROS!Q33+[2]PERMISOS!Q33+[2]CERTIFICADOS!Q33</f>
        <v>0</v>
      </c>
      <c r="R33" s="100">
        <f>+[2]FISCALIZACIONES!R33+[2]LICENCIAS!R33+[2]REGISTROS!R33+[2]PERMISOS!R33+[2]CERTIFICADOS!R33</f>
        <v>1</v>
      </c>
      <c r="S33" s="100">
        <f>+[2]FISCALIZACIONES!S33+[2]LICENCIAS!S33+[2]REGISTROS!S33+[2]PERMISOS!S33+[2]CERTIFICADOS!S33</f>
        <v>0</v>
      </c>
      <c r="T33" s="100">
        <f>+[2]FISCALIZACIONES!T33+[2]LICENCIAS!T33+[2]REGISTROS!T33+[2]PERMISOS!T33+[2]CERTIFICADOS!T33</f>
        <v>0</v>
      </c>
      <c r="U33" s="100">
        <f>+[2]FISCALIZACIONES!U33+[2]LICENCIAS!U33+[2]REGISTROS!U33+[2]PERMISOS!U33+[2]CERTIFICADOS!U33</f>
        <v>0</v>
      </c>
      <c r="V33" s="100">
        <f>+[2]FISCALIZACIONES!V33+[2]LICENCIAS!V33+[2]REGISTROS!V33+[2]PERMISOS!V33+[2]CERTIFICADOS!V33</f>
        <v>0</v>
      </c>
      <c r="W33" s="100">
        <f>+[2]FISCALIZACIONES!W33+[2]LICENCIAS!W33+[2]REGISTROS!W33+[2]PERMISOS!W33+[2]CERTIFICADOS!W33</f>
        <v>0</v>
      </c>
      <c r="X33" s="100">
        <f>+[2]FISCALIZACIONES!X33+[2]LICENCIAS!X33+[2]REGISTROS!X33+[2]PERMISOS!X33+[2]CERTIFICADOS!X33</f>
        <v>0</v>
      </c>
      <c r="Y33" s="100">
        <f>+[2]FISCALIZACIONES!Y33+[2]LICENCIAS!Y33+[2]REGISTROS!Y33+[2]PERMISOS!Y33+[2]CERTIFICADOS!Y33</f>
        <v>0</v>
      </c>
      <c r="Z33" s="100">
        <f>+[2]FISCALIZACIONES!Z33+[2]LICENCIAS!Z33+[2]REGISTROS!Z33+[2]PERMISOS!Z33+[2]CERTIFICADOS!Z33</f>
        <v>1</v>
      </c>
      <c r="AA33" s="101">
        <f t="shared" si="1"/>
        <v>808522.11148648651</v>
      </c>
      <c r="AB33" s="101">
        <f t="shared" si="2"/>
        <v>116547.81193693694</v>
      </c>
      <c r="AC33" s="102">
        <f t="shared" si="3"/>
        <v>417488.93975225225</v>
      </c>
      <c r="AD33" s="102">
        <f t="shared" si="4"/>
        <v>165990.99099099101</v>
      </c>
      <c r="AE33" s="102">
        <f t="shared" si="5"/>
        <v>287387.3873873874</v>
      </c>
      <c r="AF33" s="102">
        <f t="shared" si="6"/>
        <v>741617.16948198201</v>
      </c>
      <c r="AG33" s="102">
        <f t="shared" si="7"/>
        <v>30658.783783783783</v>
      </c>
      <c r="AH33" s="102">
        <f t="shared" si="8"/>
        <v>87677.927927927929</v>
      </c>
      <c r="AI33" s="103">
        <f t="shared" si="9"/>
        <v>40515.409346846849</v>
      </c>
      <c r="AJ33" s="103">
        <f t="shared" si="10"/>
        <v>18726.261261261261</v>
      </c>
      <c r="AK33" s="103">
        <f t="shared" si="11"/>
        <v>5311.0923423423428</v>
      </c>
      <c r="AL33" s="103">
        <f t="shared" si="12"/>
        <v>1697.0720720720722</v>
      </c>
      <c r="AM33" s="103">
        <f t="shared" si="13"/>
        <v>74918.91891891892</v>
      </c>
      <c r="AN33" s="103">
        <f t="shared" si="14"/>
        <v>1538445.9341216218</v>
      </c>
      <c r="AO33" s="103">
        <f t="shared" si="15"/>
        <v>600084.44313063065</v>
      </c>
      <c r="AP33" s="103">
        <f t="shared" si="16"/>
        <v>706568.54335585586</v>
      </c>
      <c r="AQ33" s="103">
        <f t="shared" si="17"/>
        <v>35304.054054054053</v>
      </c>
      <c r="AR33" s="103">
        <f t="shared" si="18"/>
        <v>3128357.3068693695</v>
      </c>
      <c r="AS33" s="103">
        <f t="shared" si="19"/>
        <v>27871.62162162162</v>
      </c>
      <c r="AT33" s="103">
        <f t="shared" si="20"/>
        <v>1486.4864864864865</v>
      </c>
      <c r="AU33" s="103">
        <f t="shared" si="21"/>
        <v>10529.279279279281</v>
      </c>
      <c r="AV33" s="103">
        <f t="shared" si="22"/>
        <v>8043.75</v>
      </c>
      <c r="AW33" s="103">
        <f t="shared" si="23"/>
        <v>377406.00506756757</v>
      </c>
      <c r="AX33" s="103">
        <f t="shared" si="24"/>
        <v>1858.1081081081079</v>
      </c>
      <c r="AY33" s="103">
        <f t="shared" si="25"/>
        <v>6193.6936936936936</v>
      </c>
      <c r="AZ33" s="103">
        <f t="shared" si="26"/>
        <v>4745.6081081081084</v>
      </c>
      <c r="BA33" s="103">
        <f t="shared" si="27"/>
        <v>7411.373873873873</v>
      </c>
      <c r="BB33" s="103">
        <f t="shared" si="28"/>
        <v>29545.157657657659</v>
      </c>
      <c r="BC33" s="103">
        <f t="shared" si="29"/>
        <v>231703.23198198198</v>
      </c>
      <c r="BD33" s="103">
        <f t="shared" si="30"/>
        <v>100251.12612612612</v>
      </c>
      <c r="BE33" s="103">
        <f t="shared" si="31"/>
        <v>10838.963963963964</v>
      </c>
      <c r="BF33" s="103">
        <f t="shared" si="32"/>
        <v>890917.43186936935</v>
      </c>
      <c r="BG33" s="103">
        <f t="shared" si="33"/>
        <v>1214823.6486486488</v>
      </c>
    </row>
    <row r="34" spans="1:59">
      <c r="A34" s="290"/>
      <c r="B34" s="303"/>
      <c r="C34" s="105" t="s">
        <v>248</v>
      </c>
      <c r="D34" s="114">
        <f>+[2]FISCALIZACIONES!D34+[2]LICENCIAS!D34+[2]REGISTROS!D34+[2]PERMISOS!D34+[2]CERTIFICADOS!D34</f>
        <v>2</v>
      </c>
      <c r="E34" s="100">
        <f>+[2]FISCALIZACIONES!E34+[2]LICENCIAS!E34+[2]REGISTROS!E34+[2]PERMISOS!E34+[2]CERTIFICADOS!E34</f>
        <v>0</v>
      </c>
      <c r="F34" s="100">
        <f>+[2]FISCALIZACIONES!F34+[2]LICENCIAS!F34+[2]REGISTROS!F34+[2]PERMISOS!F34+[2]CERTIFICADOS!F34</f>
        <v>0</v>
      </c>
      <c r="G34" s="100">
        <f>+[2]FISCALIZACIONES!G34+[2]LICENCIAS!G34+[2]REGISTROS!G34+[2]PERMISOS!G34+[2]CERTIFICADOS!G34</f>
        <v>0</v>
      </c>
      <c r="H34" s="100">
        <f>+[2]FISCALIZACIONES!H34+[2]LICENCIAS!H34+[2]REGISTROS!H34+[2]PERMISOS!H34+[2]CERTIFICADOS!H34</f>
        <v>2</v>
      </c>
      <c r="I34" s="100">
        <f>+[2]FISCALIZACIONES!I34+[2]LICENCIAS!I34+[2]REGISTROS!I34+[2]PERMISOS!I34+[2]CERTIFICADOS!I34</f>
        <v>0</v>
      </c>
      <c r="J34" s="100">
        <f>+[2]FISCALIZACIONES!J34+[2]LICENCIAS!J34+[2]REGISTROS!J34+[2]PERMISOS!J34+[2]CERTIFICADOS!J34</f>
        <v>0</v>
      </c>
      <c r="K34" s="100">
        <f>+[2]FISCALIZACIONES!K34+[2]LICENCIAS!K34+[2]REGISTROS!K34+[2]PERMISOS!K34+[2]CERTIFICADOS!K34</f>
        <v>0</v>
      </c>
      <c r="L34" s="100">
        <f>+[2]FISCALIZACIONES!L34+[2]LICENCIAS!L34+[2]REGISTROS!L34+[2]PERMISOS!L34+[2]CERTIFICADOS!L34</f>
        <v>0</v>
      </c>
      <c r="M34" s="100">
        <f>+[2]FISCALIZACIONES!M34+[2]LICENCIAS!M34+[2]REGISTROS!M34+[2]PERMISOS!M34+[2]CERTIFICADOS!M34</f>
        <v>0</v>
      </c>
      <c r="N34" s="100">
        <f>+[2]FISCALIZACIONES!N34+[2]LICENCIAS!N34+[2]REGISTROS!N34+[2]PERMISOS!N34+[2]CERTIFICADOS!N34</f>
        <v>0</v>
      </c>
      <c r="O34" s="100">
        <f>+[2]FISCALIZACIONES!O34+[2]LICENCIAS!O34+[2]REGISTROS!O34+[2]PERMISOS!O34+[2]CERTIFICADOS!O34</f>
        <v>0</v>
      </c>
      <c r="P34" s="100">
        <f>+[2]FISCALIZACIONES!P34+[2]LICENCIAS!P34+[2]REGISTROS!P34+[2]PERMISOS!P34+[2]CERTIFICADOS!P34</f>
        <v>0</v>
      </c>
      <c r="Q34" s="100">
        <f>+[2]FISCALIZACIONES!Q34+[2]LICENCIAS!Q34+[2]REGISTROS!Q34+[2]PERMISOS!Q34+[2]CERTIFICADOS!Q34</f>
        <v>0</v>
      </c>
      <c r="R34" s="100">
        <f>+[2]FISCALIZACIONES!R34+[2]LICENCIAS!R34+[2]REGISTROS!R34+[2]PERMISOS!R34+[2]CERTIFICADOS!R34</f>
        <v>0</v>
      </c>
      <c r="S34" s="100">
        <f>+[2]FISCALIZACIONES!S34+[2]LICENCIAS!S34+[2]REGISTROS!S34+[2]PERMISOS!S34+[2]CERTIFICADOS!S34</f>
        <v>0</v>
      </c>
      <c r="T34" s="100">
        <f>+[2]FISCALIZACIONES!T34+[2]LICENCIAS!T34+[2]REGISTROS!T34+[2]PERMISOS!T34+[2]CERTIFICADOS!T34</f>
        <v>0</v>
      </c>
      <c r="U34" s="100">
        <f>+[2]FISCALIZACIONES!U34+[2]LICENCIAS!U34+[2]REGISTROS!U34+[2]PERMISOS!U34+[2]CERTIFICADOS!U34</f>
        <v>0</v>
      </c>
      <c r="V34" s="100">
        <f>+[2]FISCALIZACIONES!V34+[2]LICENCIAS!V34+[2]REGISTROS!V34+[2]PERMISOS!V34+[2]CERTIFICADOS!V34</f>
        <v>0</v>
      </c>
      <c r="W34" s="100">
        <f>+[2]FISCALIZACIONES!W34+[2]LICENCIAS!W34+[2]REGISTROS!W34+[2]PERMISOS!W34+[2]CERTIFICADOS!W34</f>
        <v>0</v>
      </c>
      <c r="X34" s="100">
        <f>+[2]FISCALIZACIONES!X34+[2]LICENCIAS!X34+[2]REGISTROS!X34+[2]PERMISOS!X34+[2]CERTIFICADOS!X34</f>
        <v>0</v>
      </c>
      <c r="Y34" s="100">
        <f>+[2]FISCALIZACIONES!Y34+[2]LICENCIAS!Y34+[2]REGISTROS!Y34+[2]PERMISOS!Y34+[2]CERTIFICADOS!Y34</f>
        <v>0</v>
      </c>
      <c r="Z34" s="100">
        <f>+[2]FISCALIZACIONES!Z34+[2]LICENCIAS!Z34+[2]REGISTROS!Z34+[2]PERMISOS!Z34+[2]CERTIFICADOS!Z34</f>
        <v>0</v>
      </c>
      <c r="AA34" s="101">
        <f t="shared" si="1"/>
        <v>147004.02027027027</v>
      </c>
      <c r="AB34" s="101">
        <f t="shared" si="2"/>
        <v>21190.511261261261</v>
      </c>
      <c r="AC34" s="102">
        <f t="shared" si="3"/>
        <v>75907.079954954956</v>
      </c>
      <c r="AD34" s="102">
        <f t="shared" si="4"/>
        <v>30180.180180180181</v>
      </c>
      <c r="AE34" s="102">
        <f t="shared" si="5"/>
        <v>52252.252252252256</v>
      </c>
      <c r="AF34" s="102">
        <f t="shared" si="6"/>
        <v>134839.48536036036</v>
      </c>
      <c r="AG34" s="102">
        <f t="shared" si="7"/>
        <v>5574.3243243243242</v>
      </c>
      <c r="AH34" s="102">
        <f t="shared" si="8"/>
        <v>15941.441441441442</v>
      </c>
      <c r="AI34" s="103">
        <f t="shared" si="9"/>
        <v>7366.4380630630631</v>
      </c>
      <c r="AJ34" s="103">
        <f t="shared" si="10"/>
        <v>3404.7747747747749</v>
      </c>
      <c r="AK34" s="103">
        <f t="shared" si="11"/>
        <v>965.6531531531532</v>
      </c>
      <c r="AL34" s="103">
        <f t="shared" si="12"/>
        <v>308.55855855855856</v>
      </c>
      <c r="AM34" s="103">
        <f t="shared" si="13"/>
        <v>13621.621621621622</v>
      </c>
      <c r="AN34" s="103">
        <f t="shared" si="14"/>
        <v>279717.44256756757</v>
      </c>
      <c r="AO34" s="103">
        <f t="shared" si="15"/>
        <v>109106.26238738738</v>
      </c>
      <c r="AP34" s="103">
        <f t="shared" si="16"/>
        <v>128467.00788288288</v>
      </c>
      <c r="AQ34" s="103">
        <f t="shared" si="17"/>
        <v>6418.9189189189192</v>
      </c>
      <c r="AR34" s="103">
        <f t="shared" si="18"/>
        <v>568792.23761261266</v>
      </c>
      <c r="AS34" s="103">
        <f t="shared" si="19"/>
        <v>5067.5675675675675</v>
      </c>
      <c r="AT34" s="103">
        <f t="shared" si="20"/>
        <v>270.27027027027026</v>
      </c>
      <c r="AU34" s="103">
        <f t="shared" si="21"/>
        <v>1914.4144144144145</v>
      </c>
      <c r="AV34" s="103">
        <f t="shared" si="22"/>
        <v>1462.5</v>
      </c>
      <c r="AW34" s="103">
        <f t="shared" si="23"/>
        <v>68619.273648648654</v>
      </c>
      <c r="AX34" s="103">
        <f t="shared" si="24"/>
        <v>337.83783783783781</v>
      </c>
      <c r="AY34" s="103">
        <f t="shared" si="25"/>
        <v>1126.1261261261261</v>
      </c>
      <c r="AZ34" s="103">
        <f t="shared" si="26"/>
        <v>862.83783783783781</v>
      </c>
      <c r="BA34" s="103">
        <f t="shared" si="27"/>
        <v>1347.5225225225224</v>
      </c>
      <c r="BB34" s="103">
        <f t="shared" si="28"/>
        <v>5371.8468468468473</v>
      </c>
      <c r="BC34" s="103">
        <f t="shared" si="29"/>
        <v>42127.860360360362</v>
      </c>
      <c r="BD34" s="103">
        <f t="shared" si="30"/>
        <v>18227.477477477478</v>
      </c>
      <c r="BE34" s="103">
        <f t="shared" si="31"/>
        <v>1970.7207207207207</v>
      </c>
      <c r="BF34" s="103">
        <f t="shared" si="32"/>
        <v>161984.9876126126</v>
      </c>
      <c r="BG34" s="103">
        <f t="shared" si="33"/>
        <v>220877.02702702704</v>
      </c>
    </row>
    <row r="35" spans="1:59">
      <c r="A35" s="290"/>
      <c r="B35" s="303"/>
      <c r="C35" s="105" t="s">
        <v>249</v>
      </c>
      <c r="D35" s="114">
        <f>+[2]FISCALIZACIONES!D35+[2]LICENCIAS!D35+[2]REGISTROS!D35+[2]PERMISOS!D35+[2]CERTIFICADOS!D35</f>
        <v>3</v>
      </c>
      <c r="E35" s="100">
        <f>+[2]FISCALIZACIONES!E35+[2]LICENCIAS!E35+[2]REGISTROS!E35+[2]PERMISOS!E35+[2]CERTIFICADOS!E35</f>
        <v>1</v>
      </c>
      <c r="F35" s="100">
        <f>+[2]FISCALIZACIONES!F35+[2]LICENCIAS!F35+[2]REGISTROS!F35+[2]PERMISOS!F35+[2]CERTIFICADOS!F35</f>
        <v>1</v>
      </c>
      <c r="G35" s="100">
        <f>+[2]FISCALIZACIONES!G35+[2]LICENCIAS!G35+[2]REGISTROS!G35+[2]PERMISOS!G35+[2]CERTIFICADOS!G35</f>
        <v>1</v>
      </c>
      <c r="H35" s="100">
        <f>+[2]FISCALIZACIONES!H35+[2]LICENCIAS!H35+[2]REGISTROS!H35+[2]PERMISOS!H35+[2]CERTIFICADOS!H35</f>
        <v>0</v>
      </c>
      <c r="I35" s="100">
        <f>+[2]FISCALIZACIONES!I35+[2]LICENCIAS!I35+[2]REGISTROS!I35+[2]PERMISOS!I35+[2]CERTIFICADOS!I35</f>
        <v>0</v>
      </c>
      <c r="J35" s="100">
        <f>+[2]FISCALIZACIONES!J35+[2]LICENCIAS!J35+[2]REGISTROS!J35+[2]PERMISOS!J35+[2]CERTIFICADOS!J35</f>
        <v>0</v>
      </c>
      <c r="K35" s="100">
        <f>+[2]FISCALIZACIONES!K35+[2]LICENCIAS!K35+[2]REGISTROS!K35+[2]PERMISOS!K35+[2]CERTIFICADOS!K35</f>
        <v>0</v>
      </c>
      <c r="L35" s="100">
        <f>+[2]FISCALIZACIONES!L35+[2]LICENCIAS!L35+[2]REGISTROS!L35+[2]PERMISOS!L35+[2]CERTIFICADOS!L35</f>
        <v>0</v>
      </c>
      <c r="M35" s="100">
        <f>+[2]FISCALIZACIONES!M35+[2]LICENCIAS!M35+[2]REGISTROS!M35+[2]PERMISOS!M35+[2]CERTIFICADOS!M35</f>
        <v>0</v>
      </c>
      <c r="N35" s="100">
        <f>+[2]FISCALIZACIONES!N35+[2]LICENCIAS!N35+[2]REGISTROS!N35+[2]PERMISOS!N35+[2]CERTIFICADOS!N35</f>
        <v>0</v>
      </c>
      <c r="O35" s="100">
        <f>+[2]FISCALIZACIONES!O35+[2]LICENCIAS!O35+[2]REGISTROS!O35+[2]PERMISOS!O35+[2]CERTIFICADOS!O35</f>
        <v>0</v>
      </c>
      <c r="P35" s="100">
        <f>+[2]FISCALIZACIONES!P35+[2]LICENCIAS!P35+[2]REGISTROS!P35+[2]PERMISOS!P35+[2]CERTIFICADOS!P35</f>
        <v>0</v>
      </c>
      <c r="Q35" s="100">
        <f>+[2]FISCALIZACIONES!Q35+[2]LICENCIAS!Q35+[2]REGISTROS!Q35+[2]PERMISOS!Q35+[2]CERTIFICADOS!Q35</f>
        <v>0</v>
      </c>
      <c r="R35" s="100">
        <f>+[2]FISCALIZACIONES!R35+[2]LICENCIAS!R35+[2]REGISTROS!R35+[2]PERMISOS!R35+[2]CERTIFICADOS!R35</f>
        <v>0</v>
      </c>
      <c r="S35" s="100">
        <f>+[2]FISCALIZACIONES!S35+[2]LICENCIAS!S35+[2]REGISTROS!S35+[2]PERMISOS!S35+[2]CERTIFICADOS!S35</f>
        <v>0</v>
      </c>
      <c r="T35" s="100">
        <f>+[2]FISCALIZACIONES!T35+[2]LICENCIAS!T35+[2]REGISTROS!T35+[2]PERMISOS!T35+[2]CERTIFICADOS!T35</f>
        <v>0</v>
      </c>
      <c r="U35" s="100">
        <f>+[2]FISCALIZACIONES!U35+[2]LICENCIAS!U35+[2]REGISTROS!U35+[2]PERMISOS!U35+[2]CERTIFICADOS!U35</f>
        <v>0</v>
      </c>
      <c r="V35" s="100">
        <f>+[2]FISCALIZACIONES!V35+[2]LICENCIAS!V35+[2]REGISTROS!V35+[2]PERMISOS!V35+[2]CERTIFICADOS!V35</f>
        <v>0</v>
      </c>
      <c r="W35" s="100">
        <f>+[2]FISCALIZACIONES!W35+[2]LICENCIAS!W35+[2]REGISTROS!W35+[2]PERMISOS!W35+[2]CERTIFICADOS!W35</f>
        <v>0</v>
      </c>
      <c r="X35" s="100">
        <f>+[2]FISCALIZACIONES!X35+[2]LICENCIAS!X35+[2]REGISTROS!X35+[2]PERMISOS!X35+[2]CERTIFICADOS!X35</f>
        <v>0</v>
      </c>
      <c r="Y35" s="100">
        <f>+[2]FISCALIZACIONES!Y35+[2]LICENCIAS!Y35+[2]REGISTROS!Y35+[2]PERMISOS!Y35+[2]CERTIFICADOS!Y35</f>
        <v>0</v>
      </c>
      <c r="Z35" s="100">
        <f>+[2]FISCALIZACIONES!Z35+[2]LICENCIAS!Z35+[2]REGISTROS!Z35+[2]PERMISOS!Z35+[2]CERTIFICADOS!Z35</f>
        <v>0</v>
      </c>
      <c r="AA35" s="101">
        <f t="shared" si="1"/>
        <v>220506.03040540538</v>
      </c>
      <c r="AB35" s="101">
        <f t="shared" si="2"/>
        <v>31785.766891891893</v>
      </c>
      <c r="AC35" s="102">
        <f t="shared" si="3"/>
        <v>113860.61993243243</v>
      </c>
      <c r="AD35" s="102">
        <f t="shared" si="4"/>
        <v>45270.270270270274</v>
      </c>
      <c r="AE35" s="102">
        <f t="shared" si="5"/>
        <v>78378.378378378387</v>
      </c>
      <c r="AF35" s="102">
        <f t="shared" si="6"/>
        <v>202259.22804054053</v>
      </c>
      <c r="AG35" s="102">
        <f t="shared" si="7"/>
        <v>8361.4864864864867</v>
      </c>
      <c r="AH35" s="102">
        <f t="shared" si="8"/>
        <v>23912.162162162163</v>
      </c>
      <c r="AI35" s="103">
        <f t="shared" si="9"/>
        <v>11049.657094594595</v>
      </c>
      <c r="AJ35" s="103">
        <f t="shared" si="10"/>
        <v>5107.1621621621625</v>
      </c>
      <c r="AK35" s="103">
        <f t="shared" si="11"/>
        <v>1448.4797297297298</v>
      </c>
      <c r="AL35" s="103">
        <f t="shared" si="12"/>
        <v>462.83783783783781</v>
      </c>
      <c r="AM35" s="103">
        <f t="shared" si="13"/>
        <v>20432.432432432433</v>
      </c>
      <c r="AN35" s="103">
        <f t="shared" si="14"/>
        <v>419576.16385135136</v>
      </c>
      <c r="AO35" s="103">
        <f t="shared" si="15"/>
        <v>163659.39358108107</v>
      </c>
      <c r="AP35" s="103">
        <f t="shared" si="16"/>
        <v>192700.51182432432</v>
      </c>
      <c r="AQ35" s="103">
        <f t="shared" si="17"/>
        <v>9628.3783783783783</v>
      </c>
      <c r="AR35" s="103">
        <f t="shared" si="18"/>
        <v>853188.35641891905</v>
      </c>
      <c r="AS35" s="103">
        <f t="shared" si="19"/>
        <v>7601.3513513513517</v>
      </c>
      <c r="AT35" s="103">
        <f t="shared" si="20"/>
        <v>405.40540540540542</v>
      </c>
      <c r="AU35" s="103">
        <f t="shared" si="21"/>
        <v>2871.6216216216217</v>
      </c>
      <c r="AV35" s="103">
        <f t="shared" si="22"/>
        <v>2193.75</v>
      </c>
      <c r="AW35" s="103">
        <f t="shared" si="23"/>
        <v>102928.91047297299</v>
      </c>
      <c r="AX35" s="103">
        <f t="shared" si="24"/>
        <v>506.75675675675672</v>
      </c>
      <c r="AY35" s="103">
        <f t="shared" si="25"/>
        <v>1689.1891891891892</v>
      </c>
      <c r="AZ35" s="103">
        <f t="shared" si="26"/>
        <v>1294.2567567567567</v>
      </c>
      <c r="BA35" s="103">
        <f t="shared" si="27"/>
        <v>2021.2837837837837</v>
      </c>
      <c r="BB35" s="103">
        <f t="shared" si="28"/>
        <v>8057.7702702702709</v>
      </c>
      <c r="BC35" s="103">
        <f t="shared" si="29"/>
        <v>63191.790540540547</v>
      </c>
      <c r="BD35" s="103">
        <f t="shared" si="30"/>
        <v>27341.216216216217</v>
      </c>
      <c r="BE35" s="103">
        <f t="shared" si="31"/>
        <v>2956.0810810810808</v>
      </c>
      <c r="BF35" s="103">
        <f t="shared" si="32"/>
        <v>242977.48141891891</v>
      </c>
      <c r="BG35" s="103">
        <f t="shared" si="33"/>
        <v>331315.54054054059</v>
      </c>
    </row>
    <row r="36" spans="1:59">
      <c r="A36" s="290"/>
      <c r="B36" s="303"/>
      <c r="C36" s="105" t="s">
        <v>250</v>
      </c>
      <c r="D36" s="114">
        <f>+[2]FISCALIZACIONES!D36+[2]LICENCIAS!D36+[2]REGISTROS!D36+[2]PERMISOS!D36+[2]CERTIFICADOS!D36</f>
        <v>5</v>
      </c>
      <c r="E36" s="100">
        <f>+[2]FISCALIZACIONES!E36+[2]LICENCIAS!E36+[2]REGISTROS!E36+[2]PERMISOS!E36+[2]CERTIFICADOS!E36</f>
        <v>0</v>
      </c>
      <c r="F36" s="100">
        <f>+[2]FISCALIZACIONES!F36+[2]LICENCIAS!F36+[2]REGISTROS!F36+[2]PERMISOS!F36+[2]CERTIFICADOS!F36</f>
        <v>2</v>
      </c>
      <c r="G36" s="100">
        <f>+[2]FISCALIZACIONES!G36+[2]LICENCIAS!G36+[2]REGISTROS!G36+[2]PERMISOS!G36+[2]CERTIFICADOS!G36</f>
        <v>0</v>
      </c>
      <c r="H36" s="100">
        <f>+[2]FISCALIZACIONES!H36+[2]LICENCIAS!H36+[2]REGISTROS!H36+[2]PERMISOS!H36+[2]CERTIFICADOS!H36</f>
        <v>1</v>
      </c>
      <c r="I36" s="100">
        <f>+[2]FISCALIZACIONES!I36+[2]LICENCIAS!I36+[2]REGISTROS!I36+[2]PERMISOS!I36+[2]CERTIFICADOS!I36</f>
        <v>0</v>
      </c>
      <c r="J36" s="100">
        <f>+[2]FISCALIZACIONES!J36+[2]LICENCIAS!J36+[2]REGISTROS!J36+[2]PERMISOS!J36+[2]CERTIFICADOS!J36</f>
        <v>0</v>
      </c>
      <c r="K36" s="100">
        <f>+[2]FISCALIZACIONES!K36+[2]LICENCIAS!K36+[2]REGISTROS!K36+[2]PERMISOS!K36+[2]CERTIFICADOS!K36</f>
        <v>0</v>
      </c>
      <c r="L36" s="100">
        <f>+[2]FISCALIZACIONES!L36+[2]LICENCIAS!L36+[2]REGISTROS!L36+[2]PERMISOS!L36+[2]CERTIFICADOS!L36</f>
        <v>0</v>
      </c>
      <c r="M36" s="100">
        <f>+[2]FISCALIZACIONES!M36+[2]LICENCIAS!M36+[2]REGISTROS!M36+[2]PERMISOS!M36+[2]CERTIFICADOS!M36</f>
        <v>0</v>
      </c>
      <c r="N36" s="100">
        <f>+[2]FISCALIZACIONES!N36+[2]LICENCIAS!N36+[2]REGISTROS!N36+[2]PERMISOS!N36+[2]CERTIFICADOS!N36</f>
        <v>0</v>
      </c>
      <c r="O36" s="100">
        <f>+[2]FISCALIZACIONES!O36+[2]LICENCIAS!O36+[2]REGISTROS!O36+[2]PERMISOS!O36+[2]CERTIFICADOS!O36</f>
        <v>0</v>
      </c>
      <c r="P36" s="100">
        <f>+[2]FISCALIZACIONES!P36+[2]LICENCIAS!P36+[2]REGISTROS!P36+[2]PERMISOS!P36+[2]CERTIFICADOS!P36</f>
        <v>0</v>
      </c>
      <c r="Q36" s="100">
        <f>+[2]FISCALIZACIONES!Q36+[2]LICENCIAS!Q36+[2]REGISTROS!Q36+[2]PERMISOS!Q36+[2]CERTIFICADOS!Q36</f>
        <v>0</v>
      </c>
      <c r="R36" s="100">
        <f>+[2]FISCALIZACIONES!R36+[2]LICENCIAS!R36+[2]REGISTROS!R36+[2]PERMISOS!R36+[2]CERTIFICADOS!R36</f>
        <v>1</v>
      </c>
      <c r="S36" s="100">
        <f>+[2]FISCALIZACIONES!S36+[2]LICENCIAS!S36+[2]REGISTROS!S36+[2]PERMISOS!S36+[2]CERTIFICADOS!S36</f>
        <v>0</v>
      </c>
      <c r="T36" s="100">
        <f>+[2]FISCALIZACIONES!T36+[2]LICENCIAS!T36+[2]REGISTROS!T36+[2]PERMISOS!T36+[2]CERTIFICADOS!T36</f>
        <v>0</v>
      </c>
      <c r="U36" s="100">
        <f>+[2]FISCALIZACIONES!U36+[2]LICENCIAS!U36+[2]REGISTROS!U36+[2]PERMISOS!U36+[2]CERTIFICADOS!U36</f>
        <v>0</v>
      </c>
      <c r="V36" s="100">
        <f>+[2]FISCALIZACIONES!V36+[2]LICENCIAS!V36+[2]REGISTROS!V36+[2]PERMISOS!V36+[2]CERTIFICADOS!V36</f>
        <v>0</v>
      </c>
      <c r="W36" s="100">
        <f>+[2]FISCALIZACIONES!W36+[2]LICENCIAS!W36+[2]REGISTROS!W36+[2]PERMISOS!W36+[2]CERTIFICADOS!W36</f>
        <v>0</v>
      </c>
      <c r="X36" s="100">
        <f>+[2]FISCALIZACIONES!X36+[2]LICENCIAS!X36+[2]REGISTROS!X36+[2]PERMISOS!X36+[2]CERTIFICADOS!X36</f>
        <v>0</v>
      </c>
      <c r="Y36" s="100">
        <f>+[2]FISCALIZACIONES!Y36+[2]LICENCIAS!Y36+[2]REGISTROS!Y36+[2]PERMISOS!Y36+[2]CERTIFICADOS!Y36</f>
        <v>0</v>
      </c>
      <c r="Z36" s="100">
        <f>+[2]FISCALIZACIONES!Z36+[2]LICENCIAS!Z36+[2]REGISTROS!Z36+[2]PERMISOS!Z36+[2]CERTIFICADOS!Z36</f>
        <v>1</v>
      </c>
      <c r="AA36" s="101">
        <f t="shared" si="1"/>
        <v>367510.05067567568</v>
      </c>
      <c r="AB36" s="101">
        <f t="shared" si="2"/>
        <v>52976.278153153151</v>
      </c>
      <c r="AC36" s="102">
        <f t="shared" si="3"/>
        <v>189767.6998873874</v>
      </c>
      <c r="AD36" s="102">
        <f t="shared" si="4"/>
        <v>75450.450450450458</v>
      </c>
      <c r="AE36" s="102">
        <f t="shared" si="5"/>
        <v>130630.63063063064</v>
      </c>
      <c r="AF36" s="102">
        <f t="shared" si="6"/>
        <v>337098.71340090089</v>
      </c>
      <c r="AG36" s="102">
        <f t="shared" si="7"/>
        <v>13935.81081081081</v>
      </c>
      <c r="AH36" s="102">
        <f t="shared" si="8"/>
        <v>39853.603603603609</v>
      </c>
      <c r="AI36" s="103">
        <f t="shared" si="9"/>
        <v>18416.095157657659</v>
      </c>
      <c r="AJ36" s="103">
        <f t="shared" si="10"/>
        <v>8511.9369369369379</v>
      </c>
      <c r="AK36" s="103">
        <f t="shared" si="11"/>
        <v>2414.1328828828828</v>
      </c>
      <c r="AL36" s="103">
        <f t="shared" si="12"/>
        <v>771.39639639639643</v>
      </c>
      <c r="AM36" s="103">
        <f t="shared" si="13"/>
        <v>34054.054054054053</v>
      </c>
      <c r="AN36" s="103">
        <f t="shared" si="14"/>
        <v>699293.60641891893</v>
      </c>
      <c r="AO36" s="103">
        <f t="shared" si="15"/>
        <v>272765.65596846846</v>
      </c>
      <c r="AP36" s="103">
        <f t="shared" si="16"/>
        <v>321167.51970720722</v>
      </c>
      <c r="AQ36" s="103">
        <f t="shared" si="17"/>
        <v>16047.297297297298</v>
      </c>
      <c r="AR36" s="103">
        <f t="shared" si="18"/>
        <v>1421980.5940315316</v>
      </c>
      <c r="AS36" s="103">
        <f t="shared" si="19"/>
        <v>12668.918918918918</v>
      </c>
      <c r="AT36" s="103">
        <f t="shared" si="20"/>
        <v>675.67567567567562</v>
      </c>
      <c r="AU36" s="103">
        <f t="shared" si="21"/>
        <v>4786.0360360360364</v>
      </c>
      <c r="AV36" s="103">
        <f t="shared" si="22"/>
        <v>3656.25</v>
      </c>
      <c r="AW36" s="103">
        <f t="shared" si="23"/>
        <v>171548.18412162163</v>
      </c>
      <c r="AX36" s="103">
        <f t="shared" si="24"/>
        <v>844.59459459459458</v>
      </c>
      <c r="AY36" s="103">
        <f t="shared" si="25"/>
        <v>2815.3153153153153</v>
      </c>
      <c r="AZ36" s="103">
        <f t="shared" si="26"/>
        <v>2157.0945945945946</v>
      </c>
      <c r="BA36" s="103">
        <f t="shared" si="27"/>
        <v>3368.8063063063059</v>
      </c>
      <c r="BB36" s="103">
        <f t="shared" si="28"/>
        <v>13429.617117117119</v>
      </c>
      <c r="BC36" s="103">
        <f t="shared" si="29"/>
        <v>105319.6509009009</v>
      </c>
      <c r="BD36" s="103">
        <f t="shared" si="30"/>
        <v>45568.693693693698</v>
      </c>
      <c r="BE36" s="103">
        <f t="shared" si="31"/>
        <v>4926.801801801802</v>
      </c>
      <c r="BF36" s="103">
        <f t="shared" si="32"/>
        <v>404962.46903153148</v>
      </c>
      <c r="BG36" s="103">
        <f t="shared" si="33"/>
        <v>552192.56756756757</v>
      </c>
    </row>
    <row r="37" spans="1:59" ht="15" customHeight="1">
      <c r="A37" s="290"/>
      <c r="B37" s="303"/>
      <c r="C37" s="105" t="s">
        <v>251</v>
      </c>
      <c r="D37" s="114">
        <f>+[2]FISCALIZACIONES!D37+[2]LICENCIAS!D37+[2]REGISTROS!D37+[2]PERMISOS!D37+[2]CERTIFICADOS!D37</f>
        <v>0</v>
      </c>
      <c r="E37" s="100">
        <f>+[2]FISCALIZACIONES!E37+[2]LICENCIAS!E37+[2]REGISTROS!E37+[2]PERMISOS!E37+[2]CERTIFICADOS!E37</f>
        <v>0</v>
      </c>
      <c r="F37" s="100">
        <f>+[2]FISCALIZACIONES!F37+[2]LICENCIAS!F37+[2]REGISTROS!F37+[2]PERMISOS!F37+[2]CERTIFICADOS!F37</f>
        <v>0</v>
      </c>
      <c r="G37" s="100">
        <f>+[2]FISCALIZACIONES!G37+[2]LICENCIAS!G37+[2]REGISTROS!G37+[2]PERMISOS!G37+[2]CERTIFICADOS!G37</f>
        <v>0</v>
      </c>
      <c r="H37" s="100">
        <f>+[2]FISCALIZACIONES!H37+[2]LICENCIAS!H37+[2]REGISTROS!H37+[2]PERMISOS!H37+[2]CERTIFICADOS!H37</f>
        <v>0</v>
      </c>
      <c r="I37" s="100">
        <f>+[2]FISCALIZACIONES!I37+[2]LICENCIAS!I37+[2]REGISTROS!I37+[2]PERMISOS!I37+[2]CERTIFICADOS!I37</f>
        <v>0</v>
      </c>
      <c r="J37" s="100">
        <f>+[2]FISCALIZACIONES!J37+[2]LICENCIAS!J37+[2]REGISTROS!J37+[2]PERMISOS!J37+[2]CERTIFICADOS!J37</f>
        <v>0</v>
      </c>
      <c r="K37" s="100">
        <f>+[2]FISCALIZACIONES!K37+[2]LICENCIAS!K37+[2]REGISTROS!K37+[2]PERMISOS!K37+[2]CERTIFICADOS!K37</f>
        <v>0</v>
      </c>
      <c r="L37" s="100">
        <f>+[2]FISCALIZACIONES!L37+[2]LICENCIAS!L37+[2]REGISTROS!L37+[2]PERMISOS!L37+[2]CERTIFICADOS!L37</f>
        <v>0</v>
      </c>
      <c r="M37" s="100">
        <f>+[2]FISCALIZACIONES!M37+[2]LICENCIAS!M37+[2]REGISTROS!M37+[2]PERMISOS!M37+[2]CERTIFICADOS!M37</f>
        <v>0</v>
      </c>
      <c r="N37" s="100">
        <f>+[2]FISCALIZACIONES!N37+[2]LICENCIAS!N37+[2]REGISTROS!N37+[2]PERMISOS!N37+[2]CERTIFICADOS!N37</f>
        <v>0</v>
      </c>
      <c r="O37" s="100">
        <f>+[2]FISCALIZACIONES!O37+[2]LICENCIAS!O37+[2]REGISTROS!O37+[2]PERMISOS!O37+[2]CERTIFICADOS!O37</f>
        <v>0</v>
      </c>
      <c r="P37" s="100">
        <f>+[2]FISCALIZACIONES!P37+[2]LICENCIAS!P37+[2]REGISTROS!P37+[2]PERMISOS!P37+[2]CERTIFICADOS!P37</f>
        <v>0</v>
      </c>
      <c r="Q37" s="100">
        <f>+[2]FISCALIZACIONES!Q37+[2]LICENCIAS!Q37+[2]REGISTROS!Q37+[2]PERMISOS!Q37+[2]CERTIFICADOS!Q37</f>
        <v>0</v>
      </c>
      <c r="R37" s="100">
        <f>+[2]FISCALIZACIONES!R37+[2]LICENCIAS!R37+[2]REGISTROS!R37+[2]PERMISOS!R37+[2]CERTIFICADOS!R37</f>
        <v>0</v>
      </c>
      <c r="S37" s="100">
        <f>+[2]FISCALIZACIONES!S37+[2]LICENCIAS!S37+[2]REGISTROS!S37+[2]PERMISOS!S37+[2]CERTIFICADOS!S37</f>
        <v>0</v>
      </c>
      <c r="T37" s="100">
        <f>+[2]FISCALIZACIONES!T37+[2]LICENCIAS!T37+[2]REGISTROS!T37+[2]PERMISOS!T37+[2]CERTIFICADOS!T37</f>
        <v>0</v>
      </c>
      <c r="U37" s="100">
        <f>+[2]FISCALIZACIONES!U37+[2]LICENCIAS!U37+[2]REGISTROS!U37+[2]PERMISOS!U37+[2]CERTIFICADOS!U37</f>
        <v>0</v>
      </c>
      <c r="V37" s="100">
        <f>+[2]FISCALIZACIONES!V37+[2]LICENCIAS!V37+[2]REGISTROS!V37+[2]PERMISOS!V37+[2]CERTIFICADOS!V37</f>
        <v>0</v>
      </c>
      <c r="W37" s="100">
        <f>+[2]FISCALIZACIONES!W37+[2]LICENCIAS!W37+[2]REGISTROS!W37+[2]PERMISOS!W37+[2]CERTIFICADOS!W37</f>
        <v>0</v>
      </c>
      <c r="X37" s="100">
        <f>+[2]FISCALIZACIONES!X37+[2]LICENCIAS!X37+[2]REGISTROS!X37+[2]PERMISOS!X37+[2]CERTIFICADOS!X37</f>
        <v>0</v>
      </c>
      <c r="Y37" s="100">
        <f>+[2]FISCALIZACIONES!Y37+[2]LICENCIAS!Y37+[2]REGISTROS!Y37+[2]PERMISOS!Y37+[2]CERTIFICADOS!Y37</f>
        <v>0</v>
      </c>
      <c r="Z37" s="100">
        <f>+[2]FISCALIZACIONES!Z37+[2]LICENCIAS!Z37+[2]REGISTROS!Z37+[2]PERMISOS!Z37+[2]CERTIFICADOS!Z37</f>
        <v>0</v>
      </c>
      <c r="AA37" s="101">
        <f t="shared" si="1"/>
        <v>0</v>
      </c>
      <c r="AB37" s="101">
        <f t="shared" si="2"/>
        <v>0</v>
      </c>
      <c r="AC37" s="102">
        <f t="shared" si="3"/>
        <v>0</v>
      </c>
      <c r="AD37" s="102">
        <f t="shared" si="4"/>
        <v>0</v>
      </c>
      <c r="AE37" s="102">
        <f t="shared" si="5"/>
        <v>0</v>
      </c>
      <c r="AF37" s="102">
        <f t="shared" si="6"/>
        <v>0</v>
      </c>
      <c r="AG37" s="102">
        <f t="shared" si="7"/>
        <v>0</v>
      </c>
      <c r="AH37" s="102">
        <f t="shared" si="8"/>
        <v>0</v>
      </c>
      <c r="AI37" s="103">
        <f t="shared" si="9"/>
        <v>0</v>
      </c>
      <c r="AJ37" s="103">
        <f t="shared" si="10"/>
        <v>0</v>
      </c>
      <c r="AK37" s="103">
        <f t="shared" si="11"/>
        <v>0</v>
      </c>
      <c r="AL37" s="103">
        <f t="shared" si="12"/>
        <v>0</v>
      </c>
      <c r="AM37" s="103">
        <f t="shared" si="13"/>
        <v>0</v>
      </c>
      <c r="AN37" s="103">
        <f t="shared" si="14"/>
        <v>0</v>
      </c>
      <c r="AO37" s="103">
        <f t="shared" si="15"/>
        <v>0</v>
      </c>
      <c r="AP37" s="103">
        <f t="shared" si="16"/>
        <v>0</v>
      </c>
      <c r="AQ37" s="103">
        <f t="shared" si="17"/>
        <v>0</v>
      </c>
      <c r="AR37" s="103">
        <f t="shared" si="18"/>
        <v>0</v>
      </c>
      <c r="AS37" s="103">
        <f t="shared" si="19"/>
        <v>0</v>
      </c>
      <c r="AT37" s="103">
        <f t="shared" si="20"/>
        <v>0</v>
      </c>
      <c r="AU37" s="103">
        <f t="shared" si="21"/>
        <v>0</v>
      </c>
      <c r="AV37" s="103">
        <f t="shared" si="22"/>
        <v>0</v>
      </c>
      <c r="AW37" s="103">
        <f t="shared" si="23"/>
        <v>0</v>
      </c>
      <c r="AX37" s="103">
        <f t="shared" si="24"/>
        <v>0</v>
      </c>
      <c r="AY37" s="103">
        <f t="shared" si="25"/>
        <v>0</v>
      </c>
      <c r="AZ37" s="103">
        <f t="shared" si="26"/>
        <v>0</v>
      </c>
      <c r="BA37" s="103">
        <f t="shared" si="27"/>
        <v>0</v>
      </c>
      <c r="BB37" s="103">
        <f t="shared" si="28"/>
        <v>0</v>
      </c>
      <c r="BC37" s="103">
        <f t="shared" si="29"/>
        <v>0</v>
      </c>
      <c r="BD37" s="103">
        <f t="shared" si="30"/>
        <v>0</v>
      </c>
      <c r="BE37" s="103">
        <f t="shared" si="31"/>
        <v>0</v>
      </c>
      <c r="BF37" s="103">
        <f t="shared" si="32"/>
        <v>0</v>
      </c>
      <c r="BG37" s="103">
        <f t="shared" si="33"/>
        <v>0</v>
      </c>
    </row>
    <row r="38" spans="1:59">
      <c r="A38" s="291"/>
      <c r="B38" s="304"/>
      <c r="C38" s="105" t="s">
        <v>252</v>
      </c>
      <c r="D38" s="114">
        <f>+[2]FISCALIZACIONES!D38+[2]LICENCIAS!D38+[2]REGISTROS!D38+[2]PERMISOS!D38+[2]CERTIFICADOS!D38</f>
        <v>4</v>
      </c>
      <c r="E38" s="100">
        <f>+[2]FISCALIZACIONES!E38+[2]LICENCIAS!E38+[2]REGISTROS!E38+[2]PERMISOS!E38+[2]CERTIFICADOS!E38</f>
        <v>1</v>
      </c>
      <c r="F38" s="100">
        <f>+[2]FISCALIZACIONES!F38+[2]LICENCIAS!F38+[2]REGISTROS!F38+[2]PERMISOS!F38+[2]CERTIFICADOS!F38</f>
        <v>0</v>
      </c>
      <c r="G38" s="100">
        <f>+[2]FISCALIZACIONES!G38+[2]LICENCIAS!G38+[2]REGISTROS!G38+[2]PERMISOS!G38+[2]CERTIFICADOS!G38</f>
        <v>0</v>
      </c>
      <c r="H38" s="100">
        <f>+[2]FISCALIZACIONES!H38+[2]LICENCIAS!H38+[2]REGISTROS!H38+[2]PERMISOS!H38+[2]CERTIFICADOS!H38</f>
        <v>3</v>
      </c>
      <c r="I38" s="100">
        <f>+[2]FISCALIZACIONES!I38+[2]LICENCIAS!I38+[2]REGISTROS!I38+[2]PERMISOS!I38+[2]CERTIFICADOS!I38</f>
        <v>0</v>
      </c>
      <c r="J38" s="100">
        <f>+[2]FISCALIZACIONES!J38+[2]LICENCIAS!J38+[2]REGISTROS!J38+[2]PERMISOS!J38+[2]CERTIFICADOS!J38</f>
        <v>0</v>
      </c>
      <c r="K38" s="100">
        <f>+[2]FISCALIZACIONES!K38+[2]LICENCIAS!K38+[2]REGISTROS!K38+[2]PERMISOS!K38+[2]CERTIFICADOS!K38</f>
        <v>0</v>
      </c>
      <c r="L38" s="100">
        <f>+[2]FISCALIZACIONES!L38+[2]LICENCIAS!L38+[2]REGISTROS!L38+[2]PERMISOS!L38+[2]CERTIFICADOS!L38</f>
        <v>0</v>
      </c>
      <c r="M38" s="100">
        <f>+[2]FISCALIZACIONES!M38+[2]LICENCIAS!M38+[2]REGISTROS!M38+[2]PERMISOS!M38+[2]CERTIFICADOS!M38</f>
        <v>0</v>
      </c>
      <c r="N38" s="100">
        <f>+[2]FISCALIZACIONES!N38+[2]LICENCIAS!N38+[2]REGISTROS!N38+[2]PERMISOS!N38+[2]CERTIFICADOS!N38</f>
        <v>0</v>
      </c>
      <c r="O38" s="100">
        <f>+[2]FISCALIZACIONES!O38+[2]LICENCIAS!O38+[2]REGISTROS!O38+[2]PERMISOS!O38+[2]CERTIFICADOS!O38</f>
        <v>0</v>
      </c>
      <c r="P38" s="100">
        <f>+[2]FISCALIZACIONES!P38+[2]LICENCIAS!P38+[2]REGISTROS!P38+[2]PERMISOS!P38+[2]CERTIFICADOS!P38</f>
        <v>0</v>
      </c>
      <c r="Q38" s="100">
        <f>+[2]FISCALIZACIONES!Q38+[2]LICENCIAS!Q38+[2]REGISTROS!Q38+[2]PERMISOS!Q38+[2]CERTIFICADOS!Q38</f>
        <v>0</v>
      </c>
      <c r="R38" s="100">
        <f>+[2]FISCALIZACIONES!R38+[2]LICENCIAS!R38+[2]REGISTROS!R38+[2]PERMISOS!R38+[2]CERTIFICADOS!R38</f>
        <v>0</v>
      </c>
      <c r="S38" s="100">
        <f>+[2]FISCALIZACIONES!S38+[2]LICENCIAS!S38+[2]REGISTROS!S38+[2]PERMISOS!S38+[2]CERTIFICADOS!S38</f>
        <v>0</v>
      </c>
      <c r="T38" s="100">
        <f>+[2]FISCALIZACIONES!T38+[2]LICENCIAS!T38+[2]REGISTROS!T38+[2]PERMISOS!T38+[2]CERTIFICADOS!T38</f>
        <v>0</v>
      </c>
      <c r="U38" s="100">
        <f>+[2]FISCALIZACIONES!U38+[2]LICENCIAS!U38+[2]REGISTROS!U38+[2]PERMISOS!U38+[2]CERTIFICADOS!U38</f>
        <v>0</v>
      </c>
      <c r="V38" s="100">
        <f>+[2]FISCALIZACIONES!V38+[2]LICENCIAS!V38+[2]REGISTROS!V38+[2]PERMISOS!V38+[2]CERTIFICADOS!V38</f>
        <v>0</v>
      </c>
      <c r="W38" s="100">
        <f>+[2]FISCALIZACIONES!W38+[2]LICENCIAS!W38+[2]REGISTROS!W38+[2]PERMISOS!W38+[2]CERTIFICADOS!W38</f>
        <v>0</v>
      </c>
      <c r="X38" s="100">
        <f>+[2]FISCALIZACIONES!X38+[2]LICENCIAS!X38+[2]REGISTROS!X38+[2]PERMISOS!X38+[2]CERTIFICADOS!X38</f>
        <v>0</v>
      </c>
      <c r="Y38" s="100">
        <f>+[2]FISCALIZACIONES!Y38+[2]LICENCIAS!Y38+[2]REGISTROS!Y38+[2]PERMISOS!Y38+[2]CERTIFICADOS!Y38</f>
        <v>0</v>
      </c>
      <c r="Z38" s="100">
        <f>+[2]FISCALIZACIONES!Z38+[2]LICENCIAS!Z38+[2]REGISTROS!Z38+[2]PERMISOS!Z38+[2]CERTIFICADOS!Z38</f>
        <v>0</v>
      </c>
      <c r="AA38" s="101">
        <f t="shared" si="1"/>
        <v>294008.04054054053</v>
      </c>
      <c r="AB38" s="101">
        <f t="shared" si="2"/>
        <v>42381.022522522522</v>
      </c>
      <c r="AC38" s="102">
        <f t="shared" si="3"/>
        <v>151814.15990990991</v>
      </c>
      <c r="AD38" s="102">
        <f t="shared" si="4"/>
        <v>60360.360360360362</v>
      </c>
      <c r="AE38" s="102">
        <f t="shared" si="5"/>
        <v>104504.50450450451</v>
      </c>
      <c r="AF38" s="102">
        <f t="shared" si="6"/>
        <v>269678.97072072071</v>
      </c>
      <c r="AG38" s="102">
        <f t="shared" si="7"/>
        <v>11148.648648648648</v>
      </c>
      <c r="AH38" s="102">
        <f t="shared" si="8"/>
        <v>31882.882882882885</v>
      </c>
      <c r="AI38" s="103">
        <f t="shared" si="9"/>
        <v>14732.876126126126</v>
      </c>
      <c r="AJ38" s="103">
        <f t="shared" si="10"/>
        <v>6809.5495495495497</v>
      </c>
      <c r="AK38" s="103">
        <f t="shared" si="11"/>
        <v>1931.3063063063064</v>
      </c>
      <c r="AL38" s="103">
        <f t="shared" si="12"/>
        <v>617.11711711711712</v>
      </c>
      <c r="AM38" s="103">
        <f t="shared" si="13"/>
        <v>27243.243243243243</v>
      </c>
      <c r="AN38" s="103">
        <f t="shared" si="14"/>
        <v>559434.88513513515</v>
      </c>
      <c r="AO38" s="103">
        <f t="shared" si="15"/>
        <v>218212.52477477476</v>
      </c>
      <c r="AP38" s="103">
        <f t="shared" si="16"/>
        <v>256934.01576576577</v>
      </c>
      <c r="AQ38" s="103">
        <f t="shared" si="17"/>
        <v>12837.837837837838</v>
      </c>
      <c r="AR38" s="103">
        <f t="shared" si="18"/>
        <v>1137584.4752252253</v>
      </c>
      <c r="AS38" s="103">
        <f t="shared" si="19"/>
        <v>10135.135135135135</v>
      </c>
      <c r="AT38" s="103">
        <f t="shared" si="20"/>
        <v>540.54054054054052</v>
      </c>
      <c r="AU38" s="103">
        <f t="shared" si="21"/>
        <v>3828.828828828829</v>
      </c>
      <c r="AV38" s="103">
        <f t="shared" si="22"/>
        <v>2925</v>
      </c>
      <c r="AW38" s="103">
        <f t="shared" si="23"/>
        <v>137238.54729729731</v>
      </c>
      <c r="AX38" s="103">
        <f t="shared" si="24"/>
        <v>675.67567567567562</v>
      </c>
      <c r="AY38" s="103">
        <f t="shared" si="25"/>
        <v>2252.2522522522522</v>
      </c>
      <c r="AZ38" s="103">
        <f t="shared" si="26"/>
        <v>1725.6756756756756</v>
      </c>
      <c r="BA38" s="103">
        <f t="shared" si="27"/>
        <v>2695.0450450450448</v>
      </c>
      <c r="BB38" s="103">
        <f t="shared" si="28"/>
        <v>10743.693693693695</v>
      </c>
      <c r="BC38" s="103">
        <f t="shared" si="29"/>
        <v>84255.720720720725</v>
      </c>
      <c r="BD38" s="103">
        <f t="shared" si="30"/>
        <v>36454.954954954956</v>
      </c>
      <c r="BE38" s="103">
        <f t="shared" si="31"/>
        <v>3941.4414414414414</v>
      </c>
      <c r="BF38" s="103">
        <f t="shared" si="32"/>
        <v>323969.97522522521</v>
      </c>
      <c r="BG38" s="103">
        <f t="shared" si="33"/>
        <v>441754.05405405408</v>
      </c>
    </row>
    <row r="39" spans="1:59">
      <c r="A39" s="289" t="s">
        <v>253</v>
      </c>
      <c r="B39" s="305">
        <f>SUM(D39:D58)</f>
        <v>76</v>
      </c>
      <c r="C39" s="107" t="s">
        <v>254</v>
      </c>
      <c r="D39" s="114">
        <f>+[2]FISCALIZACIONES!D39+[2]LICENCIAS!D39+[2]REGISTROS!D39+[2]PERMISOS!D39+[2]CERTIFICADOS!D39</f>
        <v>5</v>
      </c>
      <c r="E39" s="100">
        <f>+[2]FISCALIZACIONES!E39+[2]LICENCIAS!E39+[2]REGISTROS!E39+[2]PERMISOS!E39+[2]CERTIFICADOS!E39</f>
        <v>2</v>
      </c>
      <c r="F39" s="100">
        <f>+[2]FISCALIZACIONES!F39+[2]LICENCIAS!F39+[2]REGISTROS!F39+[2]PERMISOS!F39+[2]CERTIFICADOS!F39</f>
        <v>2</v>
      </c>
      <c r="G39" s="100">
        <f>+[2]FISCALIZACIONES!G39+[2]LICENCIAS!G39+[2]REGISTROS!G39+[2]PERMISOS!G39+[2]CERTIFICADOS!G39</f>
        <v>0</v>
      </c>
      <c r="H39" s="100">
        <f>+[2]FISCALIZACIONES!H39+[2]LICENCIAS!H39+[2]REGISTROS!H39+[2]PERMISOS!H39+[2]CERTIFICADOS!H39</f>
        <v>1</v>
      </c>
      <c r="I39" s="100">
        <f>+[2]FISCALIZACIONES!I39+[2]LICENCIAS!I39+[2]REGISTROS!I39+[2]PERMISOS!I39+[2]CERTIFICADOS!I39</f>
        <v>0</v>
      </c>
      <c r="J39" s="100">
        <f>+[2]FISCALIZACIONES!J39+[2]LICENCIAS!J39+[2]REGISTROS!J39+[2]PERMISOS!J39+[2]CERTIFICADOS!J39</f>
        <v>0</v>
      </c>
      <c r="K39" s="100">
        <f>+[2]FISCALIZACIONES!K39+[2]LICENCIAS!K39+[2]REGISTROS!K39+[2]PERMISOS!K39+[2]CERTIFICADOS!K39</f>
        <v>0</v>
      </c>
      <c r="L39" s="100">
        <f>+[2]FISCALIZACIONES!L39+[2]LICENCIAS!L39+[2]REGISTROS!L39+[2]PERMISOS!L39+[2]CERTIFICADOS!L39</f>
        <v>0</v>
      </c>
      <c r="M39" s="100">
        <f>+[2]FISCALIZACIONES!M39+[2]LICENCIAS!M39+[2]REGISTROS!M39+[2]PERMISOS!M39+[2]CERTIFICADOS!M39</f>
        <v>0</v>
      </c>
      <c r="N39" s="100">
        <f>+[2]FISCALIZACIONES!N39+[2]LICENCIAS!N39+[2]REGISTROS!N39+[2]PERMISOS!N39+[2]CERTIFICADOS!N39</f>
        <v>0</v>
      </c>
      <c r="O39" s="100">
        <f>+[2]FISCALIZACIONES!O39+[2]LICENCIAS!O39+[2]REGISTROS!O39+[2]PERMISOS!O39+[2]CERTIFICADOS!O39</f>
        <v>0</v>
      </c>
      <c r="P39" s="100">
        <f>+[2]FISCALIZACIONES!P39+[2]LICENCIAS!P39+[2]REGISTROS!P39+[2]PERMISOS!P39+[2]CERTIFICADOS!P39</f>
        <v>0</v>
      </c>
      <c r="Q39" s="100">
        <f>+[2]FISCALIZACIONES!Q39+[2]LICENCIAS!Q39+[2]REGISTROS!Q39+[2]PERMISOS!Q39+[2]CERTIFICADOS!Q39</f>
        <v>0</v>
      </c>
      <c r="R39" s="100">
        <f>+[2]FISCALIZACIONES!R39+[2]LICENCIAS!R39+[2]REGISTROS!R39+[2]PERMISOS!R39+[2]CERTIFICADOS!R39</f>
        <v>0</v>
      </c>
      <c r="S39" s="100">
        <f>+[2]FISCALIZACIONES!S39+[2]LICENCIAS!S39+[2]REGISTROS!S39+[2]PERMISOS!S39+[2]CERTIFICADOS!S39</f>
        <v>0</v>
      </c>
      <c r="T39" s="100">
        <f>+[2]FISCALIZACIONES!T39+[2]LICENCIAS!T39+[2]REGISTROS!T39+[2]PERMISOS!T39+[2]CERTIFICADOS!T39</f>
        <v>0</v>
      </c>
      <c r="U39" s="100">
        <f>+[2]FISCALIZACIONES!U39+[2]LICENCIAS!U39+[2]REGISTROS!U39+[2]PERMISOS!U39+[2]CERTIFICADOS!U39</f>
        <v>0</v>
      </c>
      <c r="V39" s="100">
        <f>+[2]FISCALIZACIONES!V39+[2]LICENCIAS!V39+[2]REGISTROS!V39+[2]PERMISOS!V39+[2]CERTIFICADOS!V39</f>
        <v>0</v>
      </c>
      <c r="W39" s="100">
        <f>+[2]FISCALIZACIONES!W39+[2]LICENCIAS!W39+[2]REGISTROS!W39+[2]PERMISOS!W39+[2]CERTIFICADOS!W39</f>
        <v>0</v>
      </c>
      <c r="X39" s="100">
        <f>+[2]FISCALIZACIONES!X39+[2]LICENCIAS!X39+[2]REGISTROS!X39+[2]PERMISOS!X39+[2]CERTIFICADOS!X39</f>
        <v>0</v>
      </c>
      <c r="Y39" s="100">
        <f>+[2]FISCALIZACIONES!Y39+[2]LICENCIAS!Y39+[2]REGISTROS!Y39+[2]PERMISOS!Y39+[2]CERTIFICADOS!Y39</f>
        <v>0</v>
      </c>
      <c r="Z39" s="100">
        <f>+[2]FISCALIZACIONES!Z39+[2]LICENCIAS!Z39+[2]REGISTROS!Z39+[2]PERMISOS!Z39+[2]CERTIFICADOS!Z39</f>
        <v>0</v>
      </c>
      <c r="AA39" s="101">
        <f t="shared" si="1"/>
        <v>367510.05067567568</v>
      </c>
      <c r="AB39" s="101">
        <f t="shared" si="2"/>
        <v>52976.278153153151</v>
      </c>
      <c r="AC39" s="102">
        <f t="shared" si="3"/>
        <v>189767.6998873874</v>
      </c>
      <c r="AD39" s="102">
        <f t="shared" si="4"/>
        <v>75450.450450450458</v>
      </c>
      <c r="AE39" s="102">
        <f t="shared" si="5"/>
        <v>130630.63063063064</v>
      </c>
      <c r="AF39" s="102">
        <f t="shared" si="6"/>
        <v>337098.71340090089</v>
      </c>
      <c r="AG39" s="102">
        <f t="shared" si="7"/>
        <v>13935.81081081081</v>
      </c>
      <c r="AH39" s="102">
        <f t="shared" si="8"/>
        <v>39853.603603603609</v>
      </c>
      <c r="AI39" s="103">
        <f t="shared" si="9"/>
        <v>18416.095157657659</v>
      </c>
      <c r="AJ39" s="103">
        <f t="shared" si="10"/>
        <v>8511.9369369369379</v>
      </c>
      <c r="AK39" s="103">
        <f t="shared" si="11"/>
        <v>2414.1328828828828</v>
      </c>
      <c r="AL39" s="103">
        <f t="shared" si="12"/>
        <v>771.39639639639643</v>
      </c>
      <c r="AM39" s="103">
        <f t="shared" si="13"/>
        <v>34054.054054054053</v>
      </c>
      <c r="AN39" s="103">
        <f t="shared" si="14"/>
        <v>699293.60641891893</v>
      </c>
      <c r="AO39" s="103">
        <f t="shared" si="15"/>
        <v>272765.65596846846</v>
      </c>
      <c r="AP39" s="103">
        <f t="shared" si="16"/>
        <v>321167.51970720722</v>
      </c>
      <c r="AQ39" s="103">
        <f t="shared" si="17"/>
        <v>16047.297297297298</v>
      </c>
      <c r="AR39" s="103">
        <f t="shared" si="18"/>
        <v>1421980.5940315316</v>
      </c>
      <c r="AS39" s="103">
        <f t="shared" si="19"/>
        <v>12668.918918918918</v>
      </c>
      <c r="AT39" s="103">
        <f t="shared" si="20"/>
        <v>675.67567567567562</v>
      </c>
      <c r="AU39" s="103">
        <f t="shared" si="21"/>
        <v>4786.0360360360364</v>
      </c>
      <c r="AV39" s="103">
        <f t="shared" si="22"/>
        <v>3656.25</v>
      </c>
      <c r="AW39" s="103">
        <f t="shared" si="23"/>
        <v>171548.18412162163</v>
      </c>
      <c r="AX39" s="103">
        <f t="shared" si="24"/>
        <v>844.59459459459458</v>
      </c>
      <c r="AY39" s="103">
        <f t="shared" si="25"/>
        <v>2815.3153153153153</v>
      </c>
      <c r="AZ39" s="103">
        <f t="shared" si="26"/>
        <v>2157.0945945945946</v>
      </c>
      <c r="BA39" s="103">
        <f t="shared" si="27"/>
        <v>3368.8063063063059</v>
      </c>
      <c r="BB39" s="103">
        <f t="shared" si="28"/>
        <v>13429.617117117119</v>
      </c>
      <c r="BC39" s="103">
        <f t="shared" si="29"/>
        <v>105319.6509009009</v>
      </c>
      <c r="BD39" s="103">
        <f t="shared" si="30"/>
        <v>45568.693693693698</v>
      </c>
      <c r="BE39" s="103">
        <f t="shared" si="31"/>
        <v>4926.801801801802</v>
      </c>
      <c r="BF39" s="103">
        <f t="shared" si="32"/>
        <v>404962.46903153148</v>
      </c>
      <c r="BG39" s="103">
        <f t="shared" si="33"/>
        <v>552192.56756756757</v>
      </c>
    </row>
    <row r="40" spans="1:59">
      <c r="A40" s="290"/>
      <c r="B40" s="306"/>
      <c r="C40" s="107" t="s">
        <v>255</v>
      </c>
      <c r="D40" s="114">
        <f>+[2]FISCALIZACIONES!D40+[2]LICENCIAS!D40+[2]REGISTROS!D40+[2]PERMISOS!D40+[2]CERTIFICADOS!D40</f>
        <v>4</v>
      </c>
      <c r="E40" s="100">
        <f>+[2]FISCALIZACIONES!E40+[2]LICENCIAS!E40+[2]REGISTROS!E40+[2]PERMISOS!E40+[2]CERTIFICADOS!E40</f>
        <v>0</v>
      </c>
      <c r="F40" s="100">
        <f>+[2]FISCALIZACIONES!F40+[2]LICENCIAS!F40+[2]REGISTROS!F40+[2]PERMISOS!F40+[2]CERTIFICADOS!F40</f>
        <v>1</v>
      </c>
      <c r="G40" s="100">
        <f>+[2]FISCALIZACIONES!G40+[2]LICENCIAS!G40+[2]REGISTROS!G40+[2]PERMISOS!G40+[2]CERTIFICADOS!G40</f>
        <v>1</v>
      </c>
      <c r="H40" s="100">
        <f>+[2]FISCALIZACIONES!H40+[2]LICENCIAS!H40+[2]REGISTROS!H40+[2]PERMISOS!H40+[2]CERTIFICADOS!H40</f>
        <v>2</v>
      </c>
      <c r="I40" s="100">
        <f>+[2]FISCALIZACIONES!I40+[2]LICENCIAS!I40+[2]REGISTROS!I40+[2]PERMISOS!I40+[2]CERTIFICADOS!I40</f>
        <v>0</v>
      </c>
      <c r="J40" s="100">
        <f>+[2]FISCALIZACIONES!J40+[2]LICENCIAS!J40+[2]REGISTROS!J40+[2]PERMISOS!J40+[2]CERTIFICADOS!J40</f>
        <v>0</v>
      </c>
      <c r="K40" s="100">
        <f>+[2]FISCALIZACIONES!K40+[2]LICENCIAS!K40+[2]REGISTROS!K40+[2]PERMISOS!K40+[2]CERTIFICADOS!K40</f>
        <v>0</v>
      </c>
      <c r="L40" s="100">
        <f>+[2]FISCALIZACIONES!L40+[2]LICENCIAS!L40+[2]REGISTROS!L40+[2]PERMISOS!L40+[2]CERTIFICADOS!L40</f>
        <v>0</v>
      </c>
      <c r="M40" s="100">
        <f>+[2]FISCALIZACIONES!M40+[2]LICENCIAS!M40+[2]REGISTROS!M40+[2]PERMISOS!M40+[2]CERTIFICADOS!M40</f>
        <v>0</v>
      </c>
      <c r="N40" s="100">
        <f>+[2]FISCALIZACIONES!N40+[2]LICENCIAS!N40+[2]REGISTROS!N40+[2]PERMISOS!N40+[2]CERTIFICADOS!N40</f>
        <v>0</v>
      </c>
      <c r="O40" s="100">
        <f>+[2]FISCALIZACIONES!O40+[2]LICENCIAS!O40+[2]REGISTROS!O40+[2]PERMISOS!O40+[2]CERTIFICADOS!O40</f>
        <v>0</v>
      </c>
      <c r="P40" s="100">
        <f>+[2]FISCALIZACIONES!P40+[2]LICENCIAS!P40+[2]REGISTROS!P40+[2]PERMISOS!P40+[2]CERTIFICADOS!P40</f>
        <v>0</v>
      </c>
      <c r="Q40" s="100">
        <f>+[2]FISCALIZACIONES!Q40+[2]LICENCIAS!Q40+[2]REGISTROS!Q40+[2]PERMISOS!Q40+[2]CERTIFICADOS!Q40</f>
        <v>0</v>
      </c>
      <c r="R40" s="100">
        <f>+[2]FISCALIZACIONES!R40+[2]LICENCIAS!R40+[2]REGISTROS!R40+[2]PERMISOS!R40+[2]CERTIFICADOS!R40</f>
        <v>0</v>
      </c>
      <c r="S40" s="100">
        <f>+[2]FISCALIZACIONES!S40+[2]LICENCIAS!S40+[2]REGISTROS!S40+[2]PERMISOS!S40+[2]CERTIFICADOS!S40</f>
        <v>0</v>
      </c>
      <c r="T40" s="100">
        <f>+[2]FISCALIZACIONES!T40+[2]LICENCIAS!T40+[2]REGISTROS!T40+[2]PERMISOS!T40+[2]CERTIFICADOS!T40</f>
        <v>0</v>
      </c>
      <c r="U40" s="100">
        <f>+[2]FISCALIZACIONES!U40+[2]LICENCIAS!U40+[2]REGISTROS!U40+[2]PERMISOS!U40+[2]CERTIFICADOS!U40</f>
        <v>0</v>
      </c>
      <c r="V40" s="100">
        <f>+[2]FISCALIZACIONES!V40+[2]LICENCIAS!V40+[2]REGISTROS!V40+[2]PERMISOS!V40+[2]CERTIFICADOS!V40</f>
        <v>0</v>
      </c>
      <c r="W40" s="100">
        <f>+[2]FISCALIZACIONES!W40+[2]LICENCIAS!W40+[2]REGISTROS!W40+[2]PERMISOS!W40+[2]CERTIFICADOS!W40</f>
        <v>0</v>
      </c>
      <c r="X40" s="100">
        <f>+[2]FISCALIZACIONES!X40+[2]LICENCIAS!X40+[2]REGISTROS!X40+[2]PERMISOS!X40+[2]CERTIFICADOS!X40</f>
        <v>0</v>
      </c>
      <c r="Y40" s="100">
        <f>+[2]FISCALIZACIONES!Y40+[2]LICENCIAS!Y40+[2]REGISTROS!Y40+[2]PERMISOS!Y40+[2]CERTIFICADOS!Y40</f>
        <v>0</v>
      </c>
      <c r="Z40" s="100">
        <f>+[2]FISCALIZACIONES!Z40+[2]LICENCIAS!Z40+[2]REGISTROS!Z40+[2]PERMISOS!Z40+[2]CERTIFICADOS!Z40</f>
        <v>0</v>
      </c>
      <c r="AA40" s="101">
        <f t="shared" si="1"/>
        <v>294008.04054054053</v>
      </c>
      <c r="AB40" s="101">
        <f t="shared" si="2"/>
        <v>42381.022522522522</v>
      </c>
      <c r="AC40" s="102">
        <f t="shared" si="3"/>
        <v>151814.15990990991</v>
      </c>
      <c r="AD40" s="102">
        <f t="shared" si="4"/>
        <v>60360.360360360362</v>
      </c>
      <c r="AE40" s="102">
        <f t="shared" si="5"/>
        <v>104504.50450450451</v>
      </c>
      <c r="AF40" s="102">
        <f t="shared" si="6"/>
        <v>269678.97072072071</v>
      </c>
      <c r="AG40" s="102">
        <f t="shared" si="7"/>
        <v>11148.648648648648</v>
      </c>
      <c r="AH40" s="102">
        <f t="shared" si="8"/>
        <v>31882.882882882885</v>
      </c>
      <c r="AI40" s="103">
        <f t="shared" si="9"/>
        <v>14732.876126126126</v>
      </c>
      <c r="AJ40" s="103">
        <f t="shared" si="10"/>
        <v>6809.5495495495497</v>
      </c>
      <c r="AK40" s="103">
        <f t="shared" si="11"/>
        <v>1931.3063063063064</v>
      </c>
      <c r="AL40" s="103">
        <f t="shared" si="12"/>
        <v>617.11711711711712</v>
      </c>
      <c r="AM40" s="103">
        <f t="shared" si="13"/>
        <v>27243.243243243243</v>
      </c>
      <c r="AN40" s="103">
        <f t="shared" si="14"/>
        <v>559434.88513513515</v>
      </c>
      <c r="AO40" s="103">
        <f t="shared" si="15"/>
        <v>218212.52477477476</v>
      </c>
      <c r="AP40" s="103">
        <f t="shared" si="16"/>
        <v>256934.01576576577</v>
      </c>
      <c r="AQ40" s="103">
        <f t="shared" si="17"/>
        <v>12837.837837837838</v>
      </c>
      <c r="AR40" s="103">
        <f t="shared" si="18"/>
        <v>1137584.4752252253</v>
      </c>
      <c r="AS40" s="103">
        <f t="shared" si="19"/>
        <v>10135.135135135135</v>
      </c>
      <c r="AT40" s="103">
        <f t="shared" si="20"/>
        <v>540.54054054054052</v>
      </c>
      <c r="AU40" s="103">
        <f t="shared" si="21"/>
        <v>3828.828828828829</v>
      </c>
      <c r="AV40" s="103">
        <f t="shared" si="22"/>
        <v>2925</v>
      </c>
      <c r="AW40" s="103">
        <f t="shared" si="23"/>
        <v>137238.54729729731</v>
      </c>
      <c r="AX40" s="103">
        <f t="shared" si="24"/>
        <v>675.67567567567562</v>
      </c>
      <c r="AY40" s="103">
        <f t="shared" si="25"/>
        <v>2252.2522522522522</v>
      </c>
      <c r="AZ40" s="103">
        <f t="shared" si="26"/>
        <v>1725.6756756756756</v>
      </c>
      <c r="BA40" s="103">
        <f t="shared" si="27"/>
        <v>2695.0450450450448</v>
      </c>
      <c r="BB40" s="103">
        <f t="shared" si="28"/>
        <v>10743.693693693695</v>
      </c>
      <c r="BC40" s="103">
        <f t="shared" si="29"/>
        <v>84255.720720720725</v>
      </c>
      <c r="BD40" s="103">
        <f t="shared" si="30"/>
        <v>36454.954954954956</v>
      </c>
      <c r="BE40" s="103">
        <f t="shared" si="31"/>
        <v>3941.4414414414414</v>
      </c>
      <c r="BF40" s="103">
        <f t="shared" si="32"/>
        <v>323969.97522522521</v>
      </c>
      <c r="BG40" s="103">
        <f t="shared" si="33"/>
        <v>441754.05405405408</v>
      </c>
    </row>
    <row r="41" spans="1:59">
      <c r="A41" s="290"/>
      <c r="B41" s="306"/>
      <c r="C41" s="107" t="s">
        <v>256</v>
      </c>
      <c r="D41" s="114">
        <f>+[2]FISCALIZACIONES!D41+[2]LICENCIAS!D41+[2]REGISTROS!D41+[2]PERMISOS!D41+[2]CERTIFICADOS!D41</f>
        <v>2</v>
      </c>
      <c r="E41" s="100">
        <f>+[2]FISCALIZACIONES!E41+[2]LICENCIAS!E41+[2]REGISTROS!E41+[2]PERMISOS!E41+[2]CERTIFICADOS!E41</f>
        <v>1</v>
      </c>
      <c r="F41" s="100">
        <f>+[2]FISCALIZACIONES!F41+[2]LICENCIAS!F41+[2]REGISTROS!F41+[2]PERMISOS!F41+[2]CERTIFICADOS!F41</f>
        <v>0</v>
      </c>
      <c r="G41" s="100">
        <f>+[2]FISCALIZACIONES!G41+[2]LICENCIAS!G41+[2]REGISTROS!G41+[2]PERMISOS!G41+[2]CERTIFICADOS!G41</f>
        <v>0</v>
      </c>
      <c r="H41" s="100">
        <f>+[2]FISCALIZACIONES!H41+[2]LICENCIAS!H41+[2]REGISTROS!H41+[2]PERMISOS!H41+[2]CERTIFICADOS!H41</f>
        <v>1</v>
      </c>
      <c r="I41" s="100">
        <f>+[2]FISCALIZACIONES!I41+[2]LICENCIAS!I41+[2]REGISTROS!I41+[2]PERMISOS!I41+[2]CERTIFICADOS!I41</f>
        <v>0</v>
      </c>
      <c r="J41" s="100">
        <f>+[2]FISCALIZACIONES!J41+[2]LICENCIAS!J41+[2]REGISTROS!J41+[2]PERMISOS!J41+[2]CERTIFICADOS!J41</f>
        <v>0</v>
      </c>
      <c r="K41" s="100">
        <f>+[2]FISCALIZACIONES!K41+[2]LICENCIAS!K41+[2]REGISTROS!K41+[2]PERMISOS!K41+[2]CERTIFICADOS!K41</f>
        <v>0</v>
      </c>
      <c r="L41" s="100">
        <f>+[2]FISCALIZACIONES!L41+[2]LICENCIAS!L41+[2]REGISTROS!L41+[2]PERMISOS!L41+[2]CERTIFICADOS!L41</f>
        <v>0</v>
      </c>
      <c r="M41" s="100">
        <f>+[2]FISCALIZACIONES!M41+[2]LICENCIAS!M41+[2]REGISTROS!M41+[2]PERMISOS!M41+[2]CERTIFICADOS!M41</f>
        <v>0</v>
      </c>
      <c r="N41" s="100">
        <f>+[2]FISCALIZACIONES!N41+[2]LICENCIAS!N41+[2]REGISTROS!N41+[2]PERMISOS!N41+[2]CERTIFICADOS!N41</f>
        <v>0</v>
      </c>
      <c r="O41" s="100">
        <f>+[2]FISCALIZACIONES!O41+[2]LICENCIAS!O41+[2]REGISTROS!O41+[2]PERMISOS!O41+[2]CERTIFICADOS!O41</f>
        <v>0</v>
      </c>
      <c r="P41" s="100">
        <f>+[2]FISCALIZACIONES!P41+[2]LICENCIAS!P41+[2]REGISTROS!P41+[2]PERMISOS!P41+[2]CERTIFICADOS!P41</f>
        <v>0</v>
      </c>
      <c r="Q41" s="100">
        <f>+[2]FISCALIZACIONES!Q41+[2]LICENCIAS!Q41+[2]REGISTROS!Q41+[2]PERMISOS!Q41+[2]CERTIFICADOS!Q41</f>
        <v>0</v>
      </c>
      <c r="R41" s="100">
        <f>+[2]FISCALIZACIONES!R41+[2]LICENCIAS!R41+[2]REGISTROS!R41+[2]PERMISOS!R41+[2]CERTIFICADOS!R41</f>
        <v>0</v>
      </c>
      <c r="S41" s="100">
        <f>+[2]FISCALIZACIONES!S41+[2]LICENCIAS!S41+[2]REGISTROS!S41+[2]PERMISOS!S41+[2]CERTIFICADOS!S41</f>
        <v>0</v>
      </c>
      <c r="T41" s="100">
        <f>+[2]FISCALIZACIONES!T41+[2]LICENCIAS!T41+[2]REGISTROS!T41+[2]PERMISOS!T41+[2]CERTIFICADOS!T41</f>
        <v>0</v>
      </c>
      <c r="U41" s="100">
        <f>+[2]FISCALIZACIONES!U41+[2]LICENCIAS!U41+[2]REGISTROS!U41+[2]PERMISOS!U41+[2]CERTIFICADOS!U41</f>
        <v>0</v>
      </c>
      <c r="V41" s="100">
        <f>+[2]FISCALIZACIONES!V41+[2]LICENCIAS!V41+[2]REGISTROS!V41+[2]PERMISOS!V41+[2]CERTIFICADOS!V41</f>
        <v>0</v>
      </c>
      <c r="W41" s="100">
        <f>+[2]FISCALIZACIONES!W41+[2]LICENCIAS!W41+[2]REGISTROS!W41+[2]PERMISOS!W41+[2]CERTIFICADOS!W41</f>
        <v>0</v>
      </c>
      <c r="X41" s="100">
        <f>+[2]FISCALIZACIONES!X41+[2]LICENCIAS!X41+[2]REGISTROS!X41+[2]PERMISOS!X41+[2]CERTIFICADOS!X41</f>
        <v>0</v>
      </c>
      <c r="Y41" s="100">
        <f>+[2]FISCALIZACIONES!Y41+[2]LICENCIAS!Y41+[2]REGISTROS!Y41+[2]PERMISOS!Y41+[2]CERTIFICADOS!Y41</f>
        <v>0</v>
      </c>
      <c r="Z41" s="100">
        <f>+[2]FISCALIZACIONES!Z41+[2]LICENCIAS!Z41+[2]REGISTROS!Z41+[2]PERMISOS!Z41+[2]CERTIFICADOS!Z41</f>
        <v>0</v>
      </c>
      <c r="AA41" s="101">
        <f t="shared" si="1"/>
        <v>147004.02027027027</v>
      </c>
      <c r="AB41" s="101">
        <f t="shared" si="2"/>
        <v>21190.511261261261</v>
      </c>
      <c r="AC41" s="102">
        <f t="shared" si="3"/>
        <v>75907.079954954956</v>
      </c>
      <c r="AD41" s="102">
        <f t="shared" si="4"/>
        <v>30180.180180180181</v>
      </c>
      <c r="AE41" s="102">
        <f t="shared" si="5"/>
        <v>52252.252252252256</v>
      </c>
      <c r="AF41" s="102">
        <f t="shared" si="6"/>
        <v>134839.48536036036</v>
      </c>
      <c r="AG41" s="102">
        <f t="shared" si="7"/>
        <v>5574.3243243243242</v>
      </c>
      <c r="AH41" s="102">
        <f t="shared" si="8"/>
        <v>15941.441441441442</v>
      </c>
      <c r="AI41" s="103">
        <f t="shared" si="9"/>
        <v>7366.4380630630631</v>
      </c>
      <c r="AJ41" s="103">
        <f t="shared" si="10"/>
        <v>3404.7747747747749</v>
      </c>
      <c r="AK41" s="103">
        <f t="shared" si="11"/>
        <v>965.6531531531532</v>
      </c>
      <c r="AL41" s="103">
        <f t="shared" si="12"/>
        <v>308.55855855855856</v>
      </c>
      <c r="AM41" s="103">
        <f t="shared" si="13"/>
        <v>13621.621621621622</v>
      </c>
      <c r="AN41" s="103">
        <f t="shared" si="14"/>
        <v>279717.44256756757</v>
      </c>
      <c r="AO41" s="103">
        <f t="shared" si="15"/>
        <v>109106.26238738738</v>
      </c>
      <c r="AP41" s="103">
        <f t="shared" si="16"/>
        <v>128467.00788288288</v>
      </c>
      <c r="AQ41" s="103">
        <f t="shared" si="17"/>
        <v>6418.9189189189192</v>
      </c>
      <c r="AR41" s="103">
        <f t="shared" si="18"/>
        <v>568792.23761261266</v>
      </c>
      <c r="AS41" s="103">
        <f t="shared" si="19"/>
        <v>5067.5675675675675</v>
      </c>
      <c r="AT41" s="103">
        <f t="shared" si="20"/>
        <v>270.27027027027026</v>
      </c>
      <c r="AU41" s="103">
        <f t="shared" si="21"/>
        <v>1914.4144144144145</v>
      </c>
      <c r="AV41" s="103">
        <f t="shared" si="22"/>
        <v>1462.5</v>
      </c>
      <c r="AW41" s="103">
        <f t="shared" si="23"/>
        <v>68619.273648648654</v>
      </c>
      <c r="AX41" s="103">
        <f t="shared" si="24"/>
        <v>337.83783783783781</v>
      </c>
      <c r="AY41" s="103">
        <f t="shared" si="25"/>
        <v>1126.1261261261261</v>
      </c>
      <c r="AZ41" s="103">
        <f t="shared" si="26"/>
        <v>862.83783783783781</v>
      </c>
      <c r="BA41" s="103">
        <f t="shared" si="27"/>
        <v>1347.5225225225224</v>
      </c>
      <c r="BB41" s="103">
        <f t="shared" si="28"/>
        <v>5371.8468468468473</v>
      </c>
      <c r="BC41" s="103">
        <f t="shared" si="29"/>
        <v>42127.860360360362</v>
      </c>
      <c r="BD41" s="103">
        <f t="shared" si="30"/>
        <v>18227.477477477478</v>
      </c>
      <c r="BE41" s="103">
        <f t="shared" si="31"/>
        <v>1970.7207207207207</v>
      </c>
      <c r="BF41" s="103">
        <f t="shared" si="32"/>
        <v>161984.9876126126</v>
      </c>
      <c r="BG41" s="103">
        <f t="shared" si="33"/>
        <v>220877.02702702704</v>
      </c>
    </row>
    <row r="42" spans="1:59">
      <c r="A42" s="290"/>
      <c r="B42" s="306"/>
      <c r="C42" s="107" t="s">
        <v>257</v>
      </c>
      <c r="D42" s="114">
        <f>+[2]FISCALIZACIONES!D42+[2]LICENCIAS!D42+[2]REGISTROS!D42+[2]PERMISOS!D42+[2]CERTIFICADOS!D42</f>
        <v>2</v>
      </c>
      <c r="E42" s="100">
        <f>+[2]FISCALIZACIONES!E42+[2]LICENCIAS!E42+[2]REGISTROS!E42+[2]PERMISOS!E42+[2]CERTIFICADOS!E42</f>
        <v>0</v>
      </c>
      <c r="F42" s="100">
        <f>+[2]FISCALIZACIONES!F42+[2]LICENCIAS!F42+[2]REGISTROS!F42+[2]PERMISOS!F42+[2]CERTIFICADOS!F42</f>
        <v>1</v>
      </c>
      <c r="G42" s="100">
        <f>+[2]FISCALIZACIONES!G42+[2]LICENCIAS!G42+[2]REGISTROS!G42+[2]PERMISOS!G42+[2]CERTIFICADOS!G42</f>
        <v>0</v>
      </c>
      <c r="H42" s="100">
        <f>+[2]FISCALIZACIONES!H42+[2]LICENCIAS!H42+[2]REGISTROS!H42+[2]PERMISOS!H42+[2]CERTIFICADOS!H42</f>
        <v>1</v>
      </c>
      <c r="I42" s="100">
        <f>+[2]FISCALIZACIONES!I42+[2]LICENCIAS!I42+[2]REGISTROS!I42+[2]PERMISOS!I42+[2]CERTIFICADOS!I42</f>
        <v>0</v>
      </c>
      <c r="J42" s="100">
        <f>+[2]FISCALIZACIONES!J42+[2]LICENCIAS!J42+[2]REGISTROS!J42+[2]PERMISOS!J42+[2]CERTIFICADOS!J42</f>
        <v>0</v>
      </c>
      <c r="K42" s="100">
        <f>+[2]FISCALIZACIONES!K42+[2]LICENCIAS!K42+[2]REGISTROS!K42+[2]PERMISOS!K42+[2]CERTIFICADOS!K42</f>
        <v>0</v>
      </c>
      <c r="L42" s="100">
        <f>+[2]FISCALIZACIONES!L42+[2]LICENCIAS!L42+[2]REGISTROS!L42+[2]PERMISOS!L42+[2]CERTIFICADOS!L42</f>
        <v>0</v>
      </c>
      <c r="M42" s="100">
        <f>+[2]FISCALIZACIONES!M42+[2]LICENCIAS!M42+[2]REGISTROS!M42+[2]PERMISOS!M42+[2]CERTIFICADOS!M42</f>
        <v>0</v>
      </c>
      <c r="N42" s="100">
        <f>+[2]FISCALIZACIONES!N42+[2]LICENCIAS!N42+[2]REGISTROS!N42+[2]PERMISOS!N42+[2]CERTIFICADOS!N42</f>
        <v>0</v>
      </c>
      <c r="O42" s="100">
        <f>+[2]FISCALIZACIONES!O42+[2]LICENCIAS!O42+[2]REGISTROS!O42+[2]PERMISOS!O42+[2]CERTIFICADOS!O42</f>
        <v>0</v>
      </c>
      <c r="P42" s="100">
        <f>+[2]FISCALIZACIONES!P42+[2]LICENCIAS!P42+[2]REGISTROS!P42+[2]PERMISOS!P42+[2]CERTIFICADOS!P42</f>
        <v>0</v>
      </c>
      <c r="Q42" s="100">
        <f>+[2]FISCALIZACIONES!Q42+[2]LICENCIAS!Q42+[2]REGISTROS!Q42+[2]PERMISOS!Q42+[2]CERTIFICADOS!Q42</f>
        <v>0</v>
      </c>
      <c r="R42" s="100">
        <f>+[2]FISCALIZACIONES!R42+[2]LICENCIAS!R42+[2]REGISTROS!R42+[2]PERMISOS!R42+[2]CERTIFICADOS!R42</f>
        <v>0</v>
      </c>
      <c r="S42" s="100">
        <f>+[2]FISCALIZACIONES!S42+[2]LICENCIAS!S42+[2]REGISTROS!S42+[2]PERMISOS!S42+[2]CERTIFICADOS!S42</f>
        <v>0</v>
      </c>
      <c r="T42" s="100">
        <f>+[2]FISCALIZACIONES!T42+[2]LICENCIAS!T42+[2]REGISTROS!T42+[2]PERMISOS!T42+[2]CERTIFICADOS!T42</f>
        <v>0</v>
      </c>
      <c r="U42" s="100">
        <f>+[2]FISCALIZACIONES!U42+[2]LICENCIAS!U42+[2]REGISTROS!U42+[2]PERMISOS!U42+[2]CERTIFICADOS!U42</f>
        <v>0</v>
      </c>
      <c r="V42" s="100">
        <f>+[2]FISCALIZACIONES!V42+[2]LICENCIAS!V42+[2]REGISTROS!V42+[2]PERMISOS!V42+[2]CERTIFICADOS!V42</f>
        <v>0</v>
      </c>
      <c r="W42" s="100">
        <f>+[2]FISCALIZACIONES!W42+[2]LICENCIAS!W42+[2]REGISTROS!W42+[2]PERMISOS!W42+[2]CERTIFICADOS!W42</f>
        <v>0</v>
      </c>
      <c r="X42" s="100">
        <f>+[2]FISCALIZACIONES!X42+[2]LICENCIAS!X42+[2]REGISTROS!X42+[2]PERMISOS!X42+[2]CERTIFICADOS!X42</f>
        <v>0</v>
      </c>
      <c r="Y42" s="100">
        <f>+[2]FISCALIZACIONES!Y42+[2]LICENCIAS!Y42+[2]REGISTROS!Y42+[2]PERMISOS!Y42+[2]CERTIFICADOS!Y42</f>
        <v>0</v>
      </c>
      <c r="Z42" s="100">
        <f>+[2]FISCALIZACIONES!Z42+[2]LICENCIAS!Z42+[2]REGISTROS!Z42+[2]PERMISOS!Z42+[2]CERTIFICADOS!Z42</f>
        <v>0</v>
      </c>
      <c r="AA42" s="101">
        <f t="shared" si="1"/>
        <v>147004.02027027027</v>
      </c>
      <c r="AB42" s="101">
        <f t="shared" si="2"/>
        <v>21190.511261261261</v>
      </c>
      <c r="AC42" s="102">
        <f t="shared" si="3"/>
        <v>75907.079954954956</v>
      </c>
      <c r="AD42" s="102">
        <f t="shared" si="4"/>
        <v>30180.180180180181</v>
      </c>
      <c r="AE42" s="102">
        <f t="shared" si="5"/>
        <v>52252.252252252256</v>
      </c>
      <c r="AF42" s="102">
        <f t="shared" si="6"/>
        <v>134839.48536036036</v>
      </c>
      <c r="AG42" s="102">
        <f t="shared" si="7"/>
        <v>5574.3243243243242</v>
      </c>
      <c r="AH42" s="102">
        <f t="shared" si="8"/>
        <v>15941.441441441442</v>
      </c>
      <c r="AI42" s="103">
        <f t="shared" si="9"/>
        <v>7366.4380630630631</v>
      </c>
      <c r="AJ42" s="103">
        <f t="shared" si="10"/>
        <v>3404.7747747747749</v>
      </c>
      <c r="AK42" s="103">
        <f t="shared" si="11"/>
        <v>965.6531531531532</v>
      </c>
      <c r="AL42" s="103">
        <f t="shared" si="12"/>
        <v>308.55855855855856</v>
      </c>
      <c r="AM42" s="103">
        <f t="shared" si="13"/>
        <v>13621.621621621622</v>
      </c>
      <c r="AN42" s="103">
        <f t="shared" si="14"/>
        <v>279717.44256756757</v>
      </c>
      <c r="AO42" s="103">
        <f t="shared" si="15"/>
        <v>109106.26238738738</v>
      </c>
      <c r="AP42" s="103">
        <f t="shared" si="16"/>
        <v>128467.00788288288</v>
      </c>
      <c r="AQ42" s="103">
        <f t="shared" si="17"/>
        <v>6418.9189189189192</v>
      </c>
      <c r="AR42" s="103">
        <f t="shared" si="18"/>
        <v>568792.23761261266</v>
      </c>
      <c r="AS42" s="103">
        <f t="shared" si="19"/>
        <v>5067.5675675675675</v>
      </c>
      <c r="AT42" s="103">
        <f t="shared" si="20"/>
        <v>270.27027027027026</v>
      </c>
      <c r="AU42" s="103">
        <f t="shared" si="21"/>
        <v>1914.4144144144145</v>
      </c>
      <c r="AV42" s="103">
        <f t="shared" si="22"/>
        <v>1462.5</v>
      </c>
      <c r="AW42" s="103">
        <f t="shared" si="23"/>
        <v>68619.273648648654</v>
      </c>
      <c r="AX42" s="103">
        <f t="shared" si="24"/>
        <v>337.83783783783781</v>
      </c>
      <c r="AY42" s="103">
        <f t="shared" si="25"/>
        <v>1126.1261261261261</v>
      </c>
      <c r="AZ42" s="103">
        <f t="shared" si="26"/>
        <v>862.83783783783781</v>
      </c>
      <c r="BA42" s="103">
        <f t="shared" si="27"/>
        <v>1347.5225225225224</v>
      </c>
      <c r="BB42" s="103">
        <f t="shared" si="28"/>
        <v>5371.8468468468473</v>
      </c>
      <c r="BC42" s="103">
        <f t="shared" si="29"/>
        <v>42127.860360360362</v>
      </c>
      <c r="BD42" s="103">
        <f t="shared" si="30"/>
        <v>18227.477477477478</v>
      </c>
      <c r="BE42" s="103">
        <f t="shared" si="31"/>
        <v>1970.7207207207207</v>
      </c>
      <c r="BF42" s="103">
        <f t="shared" si="32"/>
        <v>161984.9876126126</v>
      </c>
      <c r="BG42" s="103">
        <f t="shared" si="33"/>
        <v>220877.02702702704</v>
      </c>
    </row>
    <row r="43" spans="1:59">
      <c r="A43" s="290"/>
      <c r="B43" s="306"/>
      <c r="C43" s="107" t="s">
        <v>258</v>
      </c>
      <c r="D43" s="114">
        <f>+[2]FISCALIZACIONES!D43+[2]LICENCIAS!D43+[2]REGISTROS!D43+[2]PERMISOS!D43+[2]CERTIFICADOS!D43</f>
        <v>7</v>
      </c>
      <c r="E43" s="100">
        <f>+[2]FISCALIZACIONES!E43+[2]LICENCIAS!E43+[2]REGISTROS!E43+[2]PERMISOS!E43+[2]CERTIFICADOS!E43</f>
        <v>3</v>
      </c>
      <c r="F43" s="100">
        <f>+[2]FISCALIZACIONES!F43+[2]LICENCIAS!F43+[2]REGISTROS!F43+[2]PERMISOS!F43+[2]CERTIFICADOS!F43</f>
        <v>0</v>
      </c>
      <c r="G43" s="100">
        <f>+[2]FISCALIZACIONES!G43+[2]LICENCIAS!G43+[2]REGISTROS!G43+[2]PERMISOS!G43+[2]CERTIFICADOS!G43</f>
        <v>1</v>
      </c>
      <c r="H43" s="100">
        <f>+[2]FISCALIZACIONES!H43+[2]LICENCIAS!H43+[2]REGISTROS!H43+[2]PERMISOS!H43+[2]CERTIFICADOS!H43</f>
        <v>3</v>
      </c>
      <c r="I43" s="100">
        <f>+[2]FISCALIZACIONES!I43+[2]LICENCIAS!I43+[2]REGISTROS!I43+[2]PERMISOS!I43+[2]CERTIFICADOS!I43</f>
        <v>0</v>
      </c>
      <c r="J43" s="100">
        <f>+[2]FISCALIZACIONES!J43+[2]LICENCIAS!J43+[2]REGISTROS!J43+[2]PERMISOS!J43+[2]CERTIFICADOS!J43</f>
        <v>0</v>
      </c>
      <c r="K43" s="100">
        <f>+[2]FISCALIZACIONES!K43+[2]LICENCIAS!K43+[2]REGISTROS!K43+[2]PERMISOS!K43+[2]CERTIFICADOS!K43</f>
        <v>0</v>
      </c>
      <c r="L43" s="100">
        <f>+[2]FISCALIZACIONES!L43+[2]LICENCIAS!L43+[2]REGISTROS!L43+[2]PERMISOS!L43+[2]CERTIFICADOS!L43</f>
        <v>0</v>
      </c>
      <c r="M43" s="100">
        <f>+[2]FISCALIZACIONES!M43+[2]LICENCIAS!M43+[2]REGISTROS!M43+[2]PERMISOS!M43+[2]CERTIFICADOS!M43</f>
        <v>0</v>
      </c>
      <c r="N43" s="100">
        <f>+[2]FISCALIZACIONES!N43+[2]LICENCIAS!N43+[2]REGISTROS!N43+[2]PERMISOS!N43+[2]CERTIFICADOS!N43</f>
        <v>0</v>
      </c>
      <c r="O43" s="100">
        <f>+[2]FISCALIZACIONES!O43+[2]LICENCIAS!O43+[2]REGISTROS!O43+[2]PERMISOS!O43+[2]CERTIFICADOS!O43</f>
        <v>0</v>
      </c>
      <c r="P43" s="100">
        <f>+[2]FISCALIZACIONES!P43+[2]LICENCIAS!P43+[2]REGISTROS!P43+[2]PERMISOS!P43+[2]CERTIFICADOS!P43</f>
        <v>0</v>
      </c>
      <c r="Q43" s="100">
        <f>+[2]FISCALIZACIONES!Q43+[2]LICENCIAS!Q43+[2]REGISTROS!Q43+[2]PERMISOS!Q43+[2]CERTIFICADOS!Q43</f>
        <v>0</v>
      </c>
      <c r="R43" s="100">
        <f>+[2]FISCALIZACIONES!R43+[2]LICENCIAS!R43+[2]REGISTROS!R43+[2]PERMISOS!R43+[2]CERTIFICADOS!R43</f>
        <v>0</v>
      </c>
      <c r="S43" s="100">
        <f>+[2]FISCALIZACIONES!S43+[2]LICENCIAS!S43+[2]REGISTROS!S43+[2]PERMISOS!S43+[2]CERTIFICADOS!S43</f>
        <v>0</v>
      </c>
      <c r="T43" s="100">
        <f>+[2]FISCALIZACIONES!T43+[2]LICENCIAS!T43+[2]REGISTROS!T43+[2]PERMISOS!T43+[2]CERTIFICADOS!T43</f>
        <v>0</v>
      </c>
      <c r="U43" s="100">
        <f>+[2]FISCALIZACIONES!U43+[2]LICENCIAS!U43+[2]REGISTROS!U43+[2]PERMISOS!U43+[2]CERTIFICADOS!U43</f>
        <v>0</v>
      </c>
      <c r="V43" s="100">
        <f>+[2]FISCALIZACIONES!V43+[2]LICENCIAS!V43+[2]REGISTROS!V43+[2]PERMISOS!V43+[2]CERTIFICADOS!V43</f>
        <v>0</v>
      </c>
      <c r="W43" s="100">
        <f>+[2]FISCALIZACIONES!W43+[2]LICENCIAS!W43+[2]REGISTROS!W43+[2]PERMISOS!W43+[2]CERTIFICADOS!W43</f>
        <v>0</v>
      </c>
      <c r="X43" s="100">
        <f>+[2]FISCALIZACIONES!X43+[2]LICENCIAS!X43+[2]REGISTROS!X43+[2]PERMISOS!X43+[2]CERTIFICADOS!X43</f>
        <v>0</v>
      </c>
      <c r="Y43" s="100">
        <f>+[2]FISCALIZACIONES!Y43+[2]LICENCIAS!Y43+[2]REGISTROS!Y43+[2]PERMISOS!Y43+[2]CERTIFICADOS!Y43</f>
        <v>0</v>
      </c>
      <c r="Z43" s="100">
        <f>+[2]FISCALIZACIONES!Z43+[2]LICENCIAS!Z43+[2]REGISTROS!Z43+[2]PERMISOS!Z43+[2]CERTIFICADOS!Z43</f>
        <v>0</v>
      </c>
      <c r="AA43" s="101">
        <f t="shared" si="1"/>
        <v>514514.07094594592</v>
      </c>
      <c r="AB43" s="101">
        <f t="shared" si="2"/>
        <v>74166.789414414408</v>
      </c>
      <c r="AC43" s="102">
        <f t="shared" si="3"/>
        <v>265674.77984234237</v>
      </c>
      <c r="AD43" s="102">
        <f t="shared" si="4"/>
        <v>105630.63063063064</v>
      </c>
      <c r="AE43" s="102">
        <f t="shared" si="5"/>
        <v>182882.8828828829</v>
      </c>
      <c r="AF43" s="102">
        <f t="shared" si="6"/>
        <v>471938.19876126124</v>
      </c>
      <c r="AG43" s="102">
        <f t="shared" si="7"/>
        <v>19510.135135135133</v>
      </c>
      <c r="AH43" s="102">
        <f t="shared" si="8"/>
        <v>55795.045045045044</v>
      </c>
      <c r="AI43" s="103">
        <f t="shared" si="9"/>
        <v>25782.533220720721</v>
      </c>
      <c r="AJ43" s="103">
        <f t="shared" si="10"/>
        <v>11916.711711711712</v>
      </c>
      <c r="AK43" s="103">
        <f t="shared" si="11"/>
        <v>3379.7860360360364</v>
      </c>
      <c r="AL43" s="103">
        <f t="shared" si="12"/>
        <v>1079.9549549549549</v>
      </c>
      <c r="AM43" s="103">
        <f t="shared" si="13"/>
        <v>47675.675675675673</v>
      </c>
      <c r="AN43" s="103">
        <f t="shared" si="14"/>
        <v>979011.04898648651</v>
      </c>
      <c r="AO43" s="103">
        <f t="shared" si="15"/>
        <v>381871.91835585586</v>
      </c>
      <c r="AP43" s="103">
        <f t="shared" si="16"/>
        <v>449634.52759009012</v>
      </c>
      <c r="AQ43" s="103">
        <f t="shared" si="17"/>
        <v>22466.216216216217</v>
      </c>
      <c r="AR43" s="103">
        <f t="shared" si="18"/>
        <v>1990772.8316441444</v>
      </c>
      <c r="AS43" s="103">
        <f t="shared" si="19"/>
        <v>17736.486486486487</v>
      </c>
      <c r="AT43" s="103">
        <f t="shared" si="20"/>
        <v>945.94594594594594</v>
      </c>
      <c r="AU43" s="103">
        <f t="shared" si="21"/>
        <v>6700.4504504504512</v>
      </c>
      <c r="AV43" s="103">
        <f t="shared" si="22"/>
        <v>5118.75</v>
      </c>
      <c r="AW43" s="103">
        <f t="shared" si="23"/>
        <v>240167.4577702703</v>
      </c>
      <c r="AX43" s="103">
        <f t="shared" si="24"/>
        <v>1182.4324324324323</v>
      </c>
      <c r="AY43" s="103">
        <f t="shared" si="25"/>
        <v>3941.4414414414414</v>
      </c>
      <c r="AZ43" s="103">
        <f t="shared" si="26"/>
        <v>3019.9324324324325</v>
      </c>
      <c r="BA43" s="103">
        <f t="shared" si="27"/>
        <v>4716.3288288288286</v>
      </c>
      <c r="BB43" s="103">
        <f t="shared" si="28"/>
        <v>18801.463963963964</v>
      </c>
      <c r="BC43" s="103">
        <f t="shared" si="29"/>
        <v>147447.51126126127</v>
      </c>
      <c r="BD43" s="103">
        <f t="shared" si="30"/>
        <v>63796.171171171169</v>
      </c>
      <c r="BE43" s="103">
        <f t="shared" si="31"/>
        <v>6897.5225225225222</v>
      </c>
      <c r="BF43" s="103">
        <f t="shared" si="32"/>
        <v>566947.45664414414</v>
      </c>
      <c r="BG43" s="103">
        <f t="shared" si="33"/>
        <v>773069.59459459467</v>
      </c>
    </row>
    <row r="44" spans="1:59">
      <c r="A44" s="290"/>
      <c r="B44" s="306"/>
      <c r="C44" s="107" t="s">
        <v>259</v>
      </c>
      <c r="D44" s="114">
        <f>+[2]FISCALIZACIONES!D44+[2]LICENCIAS!D44+[2]REGISTROS!D44+[2]PERMISOS!D44+[2]CERTIFICADOS!D44</f>
        <v>3</v>
      </c>
      <c r="E44" s="100">
        <f>+[2]FISCALIZACIONES!E44+[2]LICENCIAS!E44+[2]REGISTROS!E44+[2]PERMISOS!E44+[2]CERTIFICADOS!E44</f>
        <v>1</v>
      </c>
      <c r="F44" s="100">
        <f>+[2]FISCALIZACIONES!F44+[2]LICENCIAS!F44+[2]REGISTROS!F44+[2]PERMISOS!F44+[2]CERTIFICADOS!F44</f>
        <v>1</v>
      </c>
      <c r="G44" s="100">
        <f>+[2]FISCALIZACIONES!G44+[2]LICENCIAS!G44+[2]REGISTROS!G44+[2]PERMISOS!G44+[2]CERTIFICADOS!G44</f>
        <v>1</v>
      </c>
      <c r="H44" s="100">
        <f>+[2]FISCALIZACIONES!H44+[2]LICENCIAS!H44+[2]REGISTROS!H44+[2]PERMISOS!H44+[2]CERTIFICADOS!H44</f>
        <v>0</v>
      </c>
      <c r="I44" s="100">
        <f>+[2]FISCALIZACIONES!I44+[2]LICENCIAS!I44+[2]REGISTROS!I44+[2]PERMISOS!I44+[2]CERTIFICADOS!I44</f>
        <v>0</v>
      </c>
      <c r="J44" s="100">
        <f>+[2]FISCALIZACIONES!J44+[2]LICENCIAS!J44+[2]REGISTROS!J44+[2]PERMISOS!J44+[2]CERTIFICADOS!J44</f>
        <v>0</v>
      </c>
      <c r="K44" s="100">
        <f>+[2]FISCALIZACIONES!K44+[2]LICENCIAS!K44+[2]REGISTROS!K44+[2]PERMISOS!K44+[2]CERTIFICADOS!K44</f>
        <v>0</v>
      </c>
      <c r="L44" s="100">
        <f>+[2]FISCALIZACIONES!L44+[2]LICENCIAS!L44+[2]REGISTROS!L44+[2]PERMISOS!L44+[2]CERTIFICADOS!L44</f>
        <v>0</v>
      </c>
      <c r="M44" s="100">
        <f>+[2]FISCALIZACIONES!M44+[2]LICENCIAS!M44+[2]REGISTROS!M44+[2]PERMISOS!M44+[2]CERTIFICADOS!M44</f>
        <v>0</v>
      </c>
      <c r="N44" s="100">
        <f>+[2]FISCALIZACIONES!N44+[2]LICENCIAS!N44+[2]REGISTROS!N44+[2]PERMISOS!N44+[2]CERTIFICADOS!N44</f>
        <v>0</v>
      </c>
      <c r="O44" s="100">
        <f>+[2]FISCALIZACIONES!O44+[2]LICENCIAS!O44+[2]REGISTROS!O44+[2]PERMISOS!O44+[2]CERTIFICADOS!O44</f>
        <v>0</v>
      </c>
      <c r="P44" s="100">
        <f>+[2]FISCALIZACIONES!P44+[2]LICENCIAS!P44+[2]REGISTROS!P44+[2]PERMISOS!P44+[2]CERTIFICADOS!P44</f>
        <v>0</v>
      </c>
      <c r="Q44" s="100">
        <f>+[2]FISCALIZACIONES!Q44+[2]LICENCIAS!Q44+[2]REGISTROS!Q44+[2]PERMISOS!Q44+[2]CERTIFICADOS!Q44</f>
        <v>0</v>
      </c>
      <c r="R44" s="100">
        <f>+[2]FISCALIZACIONES!R44+[2]LICENCIAS!R44+[2]REGISTROS!R44+[2]PERMISOS!R44+[2]CERTIFICADOS!R44</f>
        <v>0</v>
      </c>
      <c r="S44" s="100">
        <f>+[2]FISCALIZACIONES!S44+[2]LICENCIAS!S44+[2]REGISTROS!S44+[2]PERMISOS!S44+[2]CERTIFICADOS!S44</f>
        <v>0</v>
      </c>
      <c r="T44" s="100">
        <f>+[2]FISCALIZACIONES!T44+[2]LICENCIAS!T44+[2]REGISTROS!T44+[2]PERMISOS!T44+[2]CERTIFICADOS!T44</f>
        <v>0</v>
      </c>
      <c r="U44" s="100">
        <f>+[2]FISCALIZACIONES!U44+[2]LICENCIAS!U44+[2]REGISTROS!U44+[2]PERMISOS!U44+[2]CERTIFICADOS!U44</f>
        <v>0</v>
      </c>
      <c r="V44" s="100">
        <f>+[2]FISCALIZACIONES!V44+[2]LICENCIAS!V44+[2]REGISTROS!V44+[2]PERMISOS!V44+[2]CERTIFICADOS!V44</f>
        <v>0</v>
      </c>
      <c r="W44" s="100">
        <f>+[2]FISCALIZACIONES!W44+[2]LICENCIAS!W44+[2]REGISTROS!W44+[2]PERMISOS!W44+[2]CERTIFICADOS!W44</f>
        <v>0</v>
      </c>
      <c r="X44" s="100">
        <f>+[2]FISCALIZACIONES!X44+[2]LICENCIAS!X44+[2]REGISTROS!X44+[2]PERMISOS!X44+[2]CERTIFICADOS!X44</f>
        <v>0</v>
      </c>
      <c r="Y44" s="100">
        <f>+[2]FISCALIZACIONES!Y44+[2]LICENCIAS!Y44+[2]REGISTROS!Y44+[2]PERMISOS!Y44+[2]CERTIFICADOS!Y44</f>
        <v>0</v>
      </c>
      <c r="Z44" s="100">
        <f>+[2]FISCALIZACIONES!Z44+[2]LICENCIAS!Z44+[2]REGISTROS!Z44+[2]PERMISOS!Z44+[2]CERTIFICADOS!Z44</f>
        <v>0</v>
      </c>
      <c r="AA44" s="101">
        <f t="shared" si="1"/>
        <v>220506.03040540538</v>
      </c>
      <c r="AB44" s="101">
        <f t="shared" si="2"/>
        <v>31785.766891891893</v>
      </c>
      <c r="AC44" s="102">
        <f t="shared" si="3"/>
        <v>113860.61993243243</v>
      </c>
      <c r="AD44" s="102">
        <f t="shared" si="4"/>
        <v>45270.270270270274</v>
      </c>
      <c r="AE44" s="102">
        <f t="shared" si="5"/>
        <v>78378.378378378387</v>
      </c>
      <c r="AF44" s="102">
        <f t="shared" si="6"/>
        <v>202259.22804054053</v>
      </c>
      <c r="AG44" s="102">
        <f t="shared" si="7"/>
        <v>8361.4864864864867</v>
      </c>
      <c r="AH44" s="102">
        <f t="shared" si="8"/>
        <v>23912.162162162163</v>
      </c>
      <c r="AI44" s="103">
        <f t="shared" si="9"/>
        <v>11049.657094594595</v>
      </c>
      <c r="AJ44" s="103">
        <f t="shared" si="10"/>
        <v>5107.1621621621625</v>
      </c>
      <c r="AK44" s="103">
        <f t="shared" si="11"/>
        <v>1448.4797297297298</v>
      </c>
      <c r="AL44" s="103">
        <f t="shared" si="12"/>
        <v>462.83783783783781</v>
      </c>
      <c r="AM44" s="103">
        <f t="shared" si="13"/>
        <v>20432.432432432433</v>
      </c>
      <c r="AN44" s="103">
        <f t="shared" si="14"/>
        <v>419576.16385135136</v>
      </c>
      <c r="AO44" s="103">
        <f t="shared" si="15"/>
        <v>163659.39358108107</v>
      </c>
      <c r="AP44" s="103">
        <f t="shared" si="16"/>
        <v>192700.51182432432</v>
      </c>
      <c r="AQ44" s="103">
        <f t="shared" si="17"/>
        <v>9628.3783783783783</v>
      </c>
      <c r="AR44" s="103">
        <f t="shared" si="18"/>
        <v>853188.35641891905</v>
      </c>
      <c r="AS44" s="103">
        <f t="shared" si="19"/>
        <v>7601.3513513513517</v>
      </c>
      <c r="AT44" s="103">
        <f t="shared" si="20"/>
        <v>405.40540540540542</v>
      </c>
      <c r="AU44" s="103">
        <f t="shared" si="21"/>
        <v>2871.6216216216217</v>
      </c>
      <c r="AV44" s="103">
        <f t="shared" si="22"/>
        <v>2193.75</v>
      </c>
      <c r="AW44" s="103">
        <f t="shared" si="23"/>
        <v>102928.91047297299</v>
      </c>
      <c r="AX44" s="103">
        <f t="shared" si="24"/>
        <v>506.75675675675672</v>
      </c>
      <c r="AY44" s="103">
        <f t="shared" si="25"/>
        <v>1689.1891891891892</v>
      </c>
      <c r="AZ44" s="103">
        <f t="shared" si="26"/>
        <v>1294.2567567567567</v>
      </c>
      <c r="BA44" s="103">
        <f t="shared" si="27"/>
        <v>2021.2837837837837</v>
      </c>
      <c r="BB44" s="103">
        <f t="shared" si="28"/>
        <v>8057.7702702702709</v>
      </c>
      <c r="BC44" s="103">
        <f t="shared" si="29"/>
        <v>63191.790540540547</v>
      </c>
      <c r="BD44" s="103">
        <f t="shared" si="30"/>
        <v>27341.216216216217</v>
      </c>
      <c r="BE44" s="103">
        <f t="shared" si="31"/>
        <v>2956.0810810810808</v>
      </c>
      <c r="BF44" s="103">
        <f t="shared" si="32"/>
        <v>242977.48141891891</v>
      </c>
      <c r="BG44" s="103">
        <f t="shared" si="33"/>
        <v>331315.54054054059</v>
      </c>
    </row>
    <row r="45" spans="1:59">
      <c r="A45" s="290"/>
      <c r="B45" s="306"/>
      <c r="C45" s="107" t="s">
        <v>260</v>
      </c>
      <c r="D45" s="114">
        <f>+[2]FISCALIZACIONES!D45+[2]LICENCIAS!D45+[2]REGISTROS!D45+[2]PERMISOS!D45+[2]CERTIFICADOS!D45</f>
        <v>4</v>
      </c>
      <c r="E45" s="100">
        <f>+[2]FISCALIZACIONES!E45+[2]LICENCIAS!E45+[2]REGISTROS!E45+[2]PERMISOS!E45+[2]CERTIFICADOS!E45</f>
        <v>0</v>
      </c>
      <c r="F45" s="100">
        <f>+[2]FISCALIZACIONES!F45+[2]LICENCIAS!F45+[2]REGISTROS!F45+[2]PERMISOS!F45+[2]CERTIFICADOS!F45</f>
        <v>2</v>
      </c>
      <c r="G45" s="100">
        <f>+[2]FISCALIZACIONES!G45+[2]LICENCIAS!G45+[2]REGISTROS!G45+[2]PERMISOS!G45+[2]CERTIFICADOS!G45</f>
        <v>0</v>
      </c>
      <c r="H45" s="100">
        <f>+[2]FISCALIZACIONES!H45+[2]LICENCIAS!H45+[2]REGISTROS!H45+[2]PERMISOS!H45+[2]CERTIFICADOS!H45</f>
        <v>0</v>
      </c>
      <c r="I45" s="100">
        <f>+[2]FISCALIZACIONES!I45+[2]LICENCIAS!I45+[2]REGISTROS!I45+[2]PERMISOS!I45+[2]CERTIFICADOS!I45</f>
        <v>1</v>
      </c>
      <c r="J45" s="100">
        <f>+[2]FISCALIZACIONES!J45+[2]LICENCIAS!J45+[2]REGISTROS!J45+[2]PERMISOS!J45+[2]CERTIFICADOS!J45</f>
        <v>0</v>
      </c>
      <c r="K45" s="100">
        <f>+[2]FISCALIZACIONES!K45+[2]LICENCIAS!K45+[2]REGISTROS!K45+[2]PERMISOS!K45+[2]CERTIFICADOS!K45</f>
        <v>1</v>
      </c>
      <c r="L45" s="100">
        <f>+[2]FISCALIZACIONES!L45+[2]LICENCIAS!L45+[2]REGISTROS!L45+[2]PERMISOS!L45+[2]CERTIFICADOS!L45</f>
        <v>0</v>
      </c>
      <c r="M45" s="100">
        <f>+[2]FISCALIZACIONES!M45+[2]LICENCIAS!M45+[2]REGISTROS!M45+[2]PERMISOS!M45+[2]CERTIFICADOS!M45</f>
        <v>0</v>
      </c>
      <c r="N45" s="100">
        <f>+[2]FISCALIZACIONES!N45+[2]LICENCIAS!N45+[2]REGISTROS!N45+[2]PERMISOS!N45+[2]CERTIFICADOS!N45</f>
        <v>0</v>
      </c>
      <c r="O45" s="100">
        <f>+[2]FISCALIZACIONES!O45+[2]LICENCIAS!O45+[2]REGISTROS!O45+[2]PERMISOS!O45+[2]CERTIFICADOS!O45</f>
        <v>0</v>
      </c>
      <c r="P45" s="100">
        <f>+[2]FISCALIZACIONES!P45+[2]LICENCIAS!P45+[2]REGISTROS!P45+[2]PERMISOS!P45+[2]CERTIFICADOS!P45</f>
        <v>0</v>
      </c>
      <c r="Q45" s="100">
        <f>+[2]FISCALIZACIONES!Q45+[2]LICENCIAS!Q45+[2]REGISTROS!Q45+[2]PERMISOS!Q45+[2]CERTIFICADOS!Q45</f>
        <v>0</v>
      </c>
      <c r="R45" s="100">
        <f>+[2]FISCALIZACIONES!R45+[2]LICENCIAS!R45+[2]REGISTROS!R45+[2]PERMISOS!R45+[2]CERTIFICADOS!R45</f>
        <v>0</v>
      </c>
      <c r="S45" s="100">
        <f>+[2]FISCALIZACIONES!S45+[2]LICENCIAS!S45+[2]REGISTROS!S45+[2]PERMISOS!S45+[2]CERTIFICADOS!S45</f>
        <v>0</v>
      </c>
      <c r="T45" s="100">
        <f>+[2]FISCALIZACIONES!T45+[2]LICENCIAS!T45+[2]REGISTROS!T45+[2]PERMISOS!T45+[2]CERTIFICADOS!T45</f>
        <v>0</v>
      </c>
      <c r="U45" s="100">
        <f>+[2]FISCALIZACIONES!U45+[2]LICENCIAS!U45+[2]REGISTROS!U45+[2]PERMISOS!U45+[2]CERTIFICADOS!U45</f>
        <v>0</v>
      </c>
      <c r="V45" s="100">
        <f>+[2]FISCALIZACIONES!V45+[2]LICENCIAS!V45+[2]REGISTROS!V45+[2]PERMISOS!V45+[2]CERTIFICADOS!V45</f>
        <v>0</v>
      </c>
      <c r="W45" s="100">
        <f>+[2]FISCALIZACIONES!W45+[2]LICENCIAS!W45+[2]REGISTROS!W45+[2]PERMISOS!W45+[2]CERTIFICADOS!W45</f>
        <v>0</v>
      </c>
      <c r="X45" s="100">
        <f>+[2]FISCALIZACIONES!X45+[2]LICENCIAS!X45+[2]REGISTROS!X45+[2]PERMISOS!X45+[2]CERTIFICADOS!X45</f>
        <v>0</v>
      </c>
      <c r="Y45" s="100">
        <f>+[2]FISCALIZACIONES!Y45+[2]LICENCIAS!Y45+[2]REGISTROS!Y45+[2]PERMISOS!Y45+[2]CERTIFICADOS!Y45</f>
        <v>0</v>
      </c>
      <c r="Z45" s="100">
        <f>+[2]FISCALIZACIONES!Z45+[2]LICENCIAS!Z45+[2]REGISTROS!Z45+[2]PERMISOS!Z45+[2]CERTIFICADOS!Z45</f>
        <v>0</v>
      </c>
      <c r="AA45" s="101">
        <f t="shared" si="1"/>
        <v>294008.04054054053</v>
      </c>
      <c r="AB45" s="101">
        <f t="shared" si="2"/>
        <v>42381.022522522522</v>
      </c>
      <c r="AC45" s="102">
        <f t="shared" si="3"/>
        <v>151814.15990990991</v>
      </c>
      <c r="AD45" s="102">
        <f t="shared" si="4"/>
        <v>60360.360360360362</v>
      </c>
      <c r="AE45" s="102">
        <f t="shared" si="5"/>
        <v>104504.50450450451</v>
      </c>
      <c r="AF45" s="102">
        <f t="shared" si="6"/>
        <v>269678.97072072071</v>
      </c>
      <c r="AG45" s="102">
        <f t="shared" si="7"/>
        <v>11148.648648648648</v>
      </c>
      <c r="AH45" s="102">
        <f t="shared" si="8"/>
        <v>31882.882882882885</v>
      </c>
      <c r="AI45" s="103">
        <f t="shared" si="9"/>
        <v>14732.876126126126</v>
      </c>
      <c r="AJ45" s="103">
        <f t="shared" si="10"/>
        <v>6809.5495495495497</v>
      </c>
      <c r="AK45" s="103">
        <f t="shared" si="11"/>
        <v>1931.3063063063064</v>
      </c>
      <c r="AL45" s="103">
        <f t="shared" si="12"/>
        <v>617.11711711711712</v>
      </c>
      <c r="AM45" s="103">
        <f t="shared" si="13"/>
        <v>27243.243243243243</v>
      </c>
      <c r="AN45" s="103">
        <f t="shared" si="14"/>
        <v>559434.88513513515</v>
      </c>
      <c r="AO45" s="103">
        <f t="shared" si="15"/>
        <v>218212.52477477476</v>
      </c>
      <c r="AP45" s="103">
        <f t="shared" si="16"/>
        <v>256934.01576576577</v>
      </c>
      <c r="AQ45" s="103">
        <f t="shared" si="17"/>
        <v>12837.837837837838</v>
      </c>
      <c r="AR45" s="103">
        <f t="shared" si="18"/>
        <v>1137584.4752252253</v>
      </c>
      <c r="AS45" s="103">
        <f t="shared" si="19"/>
        <v>10135.135135135135</v>
      </c>
      <c r="AT45" s="103">
        <f t="shared" si="20"/>
        <v>540.54054054054052</v>
      </c>
      <c r="AU45" s="103">
        <f t="shared" si="21"/>
        <v>3828.828828828829</v>
      </c>
      <c r="AV45" s="103">
        <f t="shared" si="22"/>
        <v>2925</v>
      </c>
      <c r="AW45" s="103">
        <f t="shared" si="23"/>
        <v>137238.54729729731</v>
      </c>
      <c r="AX45" s="103">
        <f t="shared" si="24"/>
        <v>675.67567567567562</v>
      </c>
      <c r="AY45" s="103">
        <f t="shared" si="25"/>
        <v>2252.2522522522522</v>
      </c>
      <c r="AZ45" s="103">
        <f t="shared" si="26"/>
        <v>1725.6756756756756</v>
      </c>
      <c r="BA45" s="103">
        <f t="shared" si="27"/>
        <v>2695.0450450450448</v>
      </c>
      <c r="BB45" s="103">
        <f t="shared" si="28"/>
        <v>10743.693693693695</v>
      </c>
      <c r="BC45" s="103">
        <f t="shared" si="29"/>
        <v>84255.720720720725</v>
      </c>
      <c r="BD45" s="103">
        <f t="shared" si="30"/>
        <v>36454.954954954956</v>
      </c>
      <c r="BE45" s="103">
        <f t="shared" si="31"/>
        <v>3941.4414414414414</v>
      </c>
      <c r="BF45" s="103">
        <f t="shared" si="32"/>
        <v>323969.97522522521</v>
      </c>
      <c r="BG45" s="103">
        <f t="shared" si="33"/>
        <v>441754.05405405408</v>
      </c>
    </row>
    <row r="46" spans="1:59">
      <c r="A46" s="290"/>
      <c r="B46" s="306"/>
      <c r="C46" s="107" t="s">
        <v>261</v>
      </c>
      <c r="D46" s="114">
        <f>+[2]FISCALIZACIONES!D46+[2]LICENCIAS!D46+[2]REGISTROS!D46+[2]PERMISOS!D46+[2]CERTIFICADOS!D46</f>
        <v>2</v>
      </c>
      <c r="E46" s="100">
        <f>+[2]FISCALIZACIONES!E46+[2]LICENCIAS!E46+[2]REGISTROS!E46+[2]PERMISOS!E46+[2]CERTIFICADOS!E46</f>
        <v>1</v>
      </c>
      <c r="F46" s="100">
        <f>+[2]FISCALIZACIONES!F46+[2]LICENCIAS!F46+[2]REGISTROS!F46+[2]PERMISOS!F46+[2]CERTIFICADOS!F46</f>
        <v>0</v>
      </c>
      <c r="G46" s="100">
        <f>+[2]FISCALIZACIONES!G46+[2]LICENCIAS!G46+[2]REGISTROS!G46+[2]PERMISOS!G46+[2]CERTIFICADOS!G46</f>
        <v>0</v>
      </c>
      <c r="H46" s="100">
        <f>+[2]FISCALIZACIONES!H46+[2]LICENCIAS!H46+[2]REGISTROS!H46+[2]PERMISOS!H46+[2]CERTIFICADOS!H46</f>
        <v>0</v>
      </c>
      <c r="I46" s="100">
        <f>+[2]FISCALIZACIONES!I46+[2]LICENCIAS!I46+[2]REGISTROS!I46+[2]PERMISOS!I46+[2]CERTIFICADOS!I46</f>
        <v>1</v>
      </c>
      <c r="J46" s="100">
        <f>+[2]FISCALIZACIONES!J46+[2]LICENCIAS!J46+[2]REGISTROS!J46+[2]PERMISOS!J46+[2]CERTIFICADOS!J46</f>
        <v>0</v>
      </c>
      <c r="K46" s="100">
        <f>+[2]FISCALIZACIONES!K46+[2]LICENCIAS!K46+[2]REGISTROS!K46+[2]PERMISOS!K46+[2]CERTIFICADOS!K46</f>
        <v>0</v>
      </c>
      <c r="L46" s="100">
        <f>+[2]FISCALIZACIONES!L46+[2]LICENCIAS!L46+[2]REGISTROS!L46+[2]PERMISOS!L46+[2]CERTIFICADOS!L46</f>
        <v>0</v>
      </c>
      <c r="M46" s="100">
        <f>+[2]FISCALIZACIONES!M46+[2]LICENCIAS!M46+[2]REGISTROS!M46+[2]PERMISOS!M46+[2]CERTIFICADOS!M46</f>
        <v>0</v>
      </c>
      <c r="N46" s="100">
        <f>+[2]FISCALIZACIONES!N46+[2]LICENCIAS!N46+[2]REGISTROS!N46+[2]PERMISOS!N46+[2]CERTIFICADOS!N46</f>
        <v>0</v>
      </c>
      <c r="O46" s="100">
        <f>+[2]FISCALIZACIONES!O46+[2]LICENCIAS!O46+[2]REGISTROS!O46+[2]PERMISOS!O46+[2]CERTIFICADOS!O46</f>
        <v>0</v>
      </c>
      <c r="P46" s="100">
        <f>+[2]FISCALIZACIONES!P46+[2]LICENCIAS!P46+[2]REGISTROS!P46+[2]PERMISOS!P46+[2]CERTIFICADOS!P46</f>
        <v>0</v>
      </c>
      <c r="Q46" s="100">
        <f>+[2]FISCALIZACIONES!Q46+[2]LICENCIAS!Q46+[2]REGISTROS!Q46+[2]PERMISOS!Q46+[2]CERTIFICADOS!Q46</f>
        <v>0</v>
      </c>
      <c r="R46" s="100">
        <f>+[2]FISCALIZACIONES!R46+[2]LICENCIAS!R46+[2]REGISTROS!R46+[2]PERMISOS!R46+[2]CERTIFICADOS!R46</f>
        <v>0</v>
      </c>
      <c r="S46" s="100">
        <f>+[2]FISCALIZACIONES!S46+[2]LICENCIAS!S46+[2]REGISTROS!S46+[2]PERMISOS!S46+[2]CERTIFICADOS!S46</f>
        <v>0</v>
      </c>
      <c r="T46" s="100">
        <f>+[2]FISCALIZACIONES!T46+[2]LICENCIAS!T46+[2]REGISTROS!T46+[2]PERMISOS!T46+[2]CERTIFICADOS!T46</f>
        <v>0</v>
      </c>
      <c r="U46" s="100">
        <f>+[2]FISCALIZACIONES!U46+[2]LICENCIAS!U46+[2]REGISTROS!U46+[2]PERMISOS!U46+[2]CERTIFICADOS!U46</f>
        <v>0</v>
      </c>
      <c r="V46" s="100">
        <f>+[2]FISCALIZACIONES!V46+[2]LICENCIAS!V46+[2]REGISTROS!V46+[2]PERMISOS!V46+[2]CERTIFICADOS!V46</f>
        <v>0</v>
      </c>
      <c r="W46" s="100">
        <f>+[2]FISCALIZACIONES!W46+[2]LICENCIAS!W46+[2]REGISTROS!W46+[2]PERMISOS!W46+[2]CERTIFICADOS!W46</f>
        <v>0</v>
      </c>
      <c r="X46" s="100">
        <f>+[2]FISCALIZACIONES!X46+[2]LICENCIAS!X46+[2]REGISTROS!X46+[2]PERMISOS!X46+[2]CERTIFICADOS!X46</f>
        <v>0</v>
      </c>
      <c r="Y46" s="100">
        <f>+[2]FISCALIZACIONES!Y46+[2]LICENCIAS!Y46+[2]REGISTROS!Y46+[2]PERMISOS!Y46+[2]CERTIFICADOS!Y46</f>
        <v>0</v>
      </c>
      <c r="Z46" s="100">
        <f>+[2]FISCALIZACIONES!Z46+[2]LICENCIAS!Z46+[2]REGISTROS!Z46+[2]PERMISOS!Z46+[2]CERTIFICADOS!Z46</f>
        <v>0</v>
      </c>
      <c r="AA46" s="101">
        <f t="shared" si="1"/>
        <v>147004.02027027027</v>
      </c>
      <c r="AB46" s="101">
        <f t="shared" si="2"/>
        <v>21190.511261261261</v>
      </c>
      <c r="AC46" s="102">
        <f t="shared" si="3"/>
        <v>75907.079954954956</v>
      </c>
      <c r="AD46" s="102">
        <f t="shared" si="4"/>
        <v>30180.180180180181</v>
      </c>
      <c r="AE46" s="102">
        <f t="shared" si="5"/>
        <v>52252.252252252256</v>
      </c>
      <c r="AF46" s="102">
        <f t="shared" si="6"/>
        <v>134839.48536036036</v>
      </c>
      <c r="AG46" s="102">
        <f t="shared" si="7"/>
        <v>5574.3243243243242</v>
      </c>
      <c r="AH46" s="102">
        <f t="shared" si="8"/>
        <v>15941.441441441442</v>
      </c>
      <c r="AI46" s="103">
        <f t="shared" si="9"/>
        <v>7366.4380630630631</v>
      </c>
      <c r="AJ46" s="103">
        <f t="shared" si="10"/>
        <v>3404.7747747747749</v>
      </c>
      <c r="AK46" s="103">
        <f t="shared" si="11"/>
        <v>965.6531531531532</v>
      </c>
      <c r="AL46" s="103">
        <f t="shared" si="12"/>
        <v>308.55855855855856</v>
      </c>
      <c r="AM46" s="103">
        <f t="shared" si="13"/>
        <v>13621.621621621622</v>
      </c>
      <c r="AN46" s="103">
        <f t="shared" si="14"/>
        <v>279717.44256756757</v>
      </c>
      <c r="AO46" s="103">
        <f t="shared" si="15"/>
        <v>109106.26238738738</v>
      </c>
      <c r="AP46" s="103">
        <f t="shared" si="16"/>
        <v>128467.00788288288</v>
      </c>
      <c r="AQ46" s="103">
        <f t="shared" si="17"/>
        <v>6418.9189189189192</v>
      </c>
      <c r="AR46" s="103">
        <f t="shared" si="18"/>
        <v>568792.23761261266</v>
      </c>
      <c r="AS46" s="103">
        <f t="shared" si="19"/>
        <v>5067.5675675675675</v>
      </c>
      <c r="AT46" s="103">
        <f t="shared" si="20"/>
        <v>270.27027027027026</v>
      </c>
      <c r="AU46" s="103">
        <f t="shared" si="21"/>
        <v>1914.4144144144145</v>
      </c>
      <c r="AV46" s="103">
        <f t="shared" si="22"/>
        <v>1462.5</v>
      </c>
      <c r="AW46" s="103">
        <f t="shared" si="23"/>
        <v>68619.273648648654</v>
      </c>
      <c r="AX46" s="103">
        <f t="shared" si="24"/>
        <v>337.83783783783781</v>
      </c>
      <c r="AY46" s="103">
        <f t="shared" si="25"/>
        <v>1126.1261261261261</v>
      </c>
      <c r="AZ46" s="103">
        <f t="shared" si="26"/>
        <v>862.83783783783781</v>
      </c>
      <c r="BA46" s="103">
        <f t="shared" si="27"/>
        <v>1347.5225225225224</v>
      </c>
      <c r="BB46" s="103">
        <f t="shared" si="28"/>
        <v>5371.8468468468473</v>
      </c>
      <c r="BC46" s="103">
        <f t="shared" si="29"/>
        <v>42127.860360360362</v>
      </c>
      <c r="BD46" s="103">
        <f t="shared" si="30"/>
        <v>18227.477477477478</v>
      </c>
      <c r="BE46" s="103">
        <f t="shared" si="31"/>
        <v>1970.7207207207207</v>
      </c>
      <c r="BF46" s="103">
        <f t="shared" si="32"/>
        <v>161984.9876126126</v>
      </c>
      <c r="BG46" s="103">
        <f t="shared" si="33"/>
        <v>220877.02702702704</v>
      </c>
    </row>
    <row r="47" spans="1:59">
      <c r="A47" s="290"/>
      <c r="B47" s="306"/>
      <c r="C47" s="107" t="s">
        <v>262</v>
      </c>
      <c r="D47" s="114">
        <f>+[2]FISCALIZACIONES!D47+[2]LICENCIAS!D47+[2]REGISTROS!D47+[2]PERMISOS!D47+[2]CERTIFICADOS!D47</f>
        <v>2</v>
      </c>
      <c r="E47" s="100">
        <f>+[2]FISCALIZACIONES!E47+[2]LICENCIAS!E47+[2]REGISTROS!E47+[2]PERMISOS!E47+[2]CERTIFICADOS!E47</f>
        <v>0</v>
      </c>
      <c r="F47" s="100">
        <f>+[2]FISCALIZACIONES!F47+[2]LICENCIAS!F47+[2]REGISTROS!F47+[2]PERMISOS!F47+[2]CERTIFICADOS!F47</f>
        <v>0</v>
      </c>
      <c r="G47" s="100">
        <f>+[2]FISCALIZACIONES!G47+[2]LICENCIAS!G47+[2]REGISTROS!G47+[2]PERMISOS!G47+[2]CERTIFICADOS!G47</f>
        <v>0</v>
      </c>
      <c r="H47" s="100">
        <f>+[2]FISCALIZACIONES!H47+[2]LICENCIAS!H47+[2]REGISTROS!H47+[2]PERMISOS!H47+[2]CERTIFICADOS!H47</f>
        <v>1</v>
      </c>
      <c r="I47" s="100">
        <f>+[2]FISCALIZACIONES!I47+[2]LICENCIAS!I47+[2]REGISTROS!I47+[2]PERMISOS!I47+[2]CERTIFICADOS!I47</f>
        <v>0</v>
      </c>
      <c r="J47" s="100">
        <f>+[2]FISCALIZACIONES!J47+[2]LICENCIAS!J47+[2]REGISTROS!J47+[2]PERMISOS!J47+[2]CERTIFICADOS!J47</f>
        <v>0</v>
      </c>
      <c r="K47" s="100">
        <f>+[2]FISCALIZACIONES!K47+[2]LICENCIAS!K47+[2]REGISTROS!K47+[2]PERMISOS!K47+[2]CERTIFICADOS!K47</f>
        <v>1</v>
      </c>
      <c r="L47" s="100">
        <f>+[2]FISCALIZACIONES!L47+[2]LICENCIAS!L47+[2]REGISTROS!L47+[2]PERMISOS!L47+[2]CERTIFICADOS!L47</f>
        <v>0</v>
      </c>
      <c r="M47" s="100">
        <f>+[2]FISCALIZACIONES!M47+[2]LICENCIAS!M47+[2]REGISTROS!M47+[2]PERMISOS!M47+[2]CERTIFICADOS!M47</f>
        <v>0</v>
      </c>
      <c r="N47" s="100">
        <f>+[2]FISCALIZACIONES!N47+[2]LICENCIAS!N47+[2]REGISTROS!N47+[2]PERMISOS!N47+[2]CERTIFICADOS!N47</f>
        <v>0</v>
      </c>
      <c r="O47" s="100">
        <f>+[2]FISCALIZACIONES!O47+[2]LICENCIAS!O47+[2]REGISTROS!O47+[2]PERMISOS!O47+[2]CERTIFICADOS!O47</f>
        <v>0</v>
      </c>
      <c r="P47" s="100">
        <f>+[2]FISCALIZACIONES!P47+[2]LICENCIAS!P47+[2]REGISTROS!P47+[2]PERMISOS!P47+[2]CERTIFICADOS!P47</f>
        <v>0</v>
      </c>
      <c r="Q47" s="100">
        <f>+[2]FISCALIZACIONES!Q47+[2]LICENCIAS!Q47+[2]REGISTROS!Q47+[2]PERMISOS!Q47+[2]CERTIFICADOS!Q47</f>
        <v>0</v>
      </c>
      <c r="R47" s="100">
        <f>+[2]FISCALIZACIONES!R47+[2]LICENCIAS!R47+[2]REGISTROS!R47+[2]PERMISOS!R47+[2]CERTIFICADOS!R47</f>
        <v>0</v>
      </c>
      <c r="S47" s="100">
        <f>+[2]FISCALIZACIONES!S47+[2]LICENCIAS!S47+[2]REGISTROS!S47+[2]PERMISOS!S47+[2]CERTIFICADOS!S47</f>
        <v>0</v>
      </c>
      <c r="T47" s="100">
        <f>+[2]FISCALIZACIONES!T47+[2]LICENCIAS!T47+[2]REGISTROS!T47+[2]PERMISOS!T47+[2]CERTIFICADOS!T47</f>
        <v>0</v>
      </c>
      <c r="U47" s="100">
        <f>+[2]FISCALIZACIONES!U47+[2]LICENCIAS!U47+[2]REGISTROS!U47+[2]PERMISOS!U47+[2]CERTIFICADOS!U47</f>
        <v>0</v>
      </c>
      <c r="V47" s="100">
        <f>+[2]FISCALIZACIONES!V47+[2]LICENCIAS!V47+[2]REGISTROS!V47+[2]PERMISOS!V47+[2]CERTIFICADOS!V47</f>
        <v>0</v>
      </c>
      <c r="W47" s="100">
        <f>+[2]FISCALIZACIONES!W47+[2]LICENCIAS!W47+[2]REGISTROS!W47+[2]PERMISOS!W47+[2]CERTIFICADOS!W47</f>
        <v>0</v>
      </c>
      <c r="X47" s="100">
        <f>+[2]FISCALIZACIONES!X47+[2]LICENCIAS!X47+[2]REGISTROS!X47+[2]PERMISOS!X47+[2]CERTIFICADOS!X47</f>
        <v>0</v>
      </c>
      <c r="Y47" s="100">
        <f>+[2]FISCALIZACIONES!Y47+[2]LICENCIAS!Y47+[2]REGISTROS!Y47+[2]PERMISOS!Y47+[2]CERTIFICADOS!Y47</f>
        <v>0</v>
      </c>
      <c r="Z47" s="100">
        <f>+[2]FISCALIZACIONES!Z47+[2]LICENCIAS!Z47+[2]REGISTROS!Z47+[2]PERMISOS!Z47+[2]CERTIFICADOS!Z47</f>
        <v>0</v>
      </c>
      <c r="AA47" s="101">
        <f t="shared" si="1"/>
        <v>147004.02027027027</v>
      </c>
      <c r="AB47" s="101">
        <f t="shared" si="2"/>
        <v>21190.511261261261</v>
      </c>
      <c r="AC47" s="102">
        <f t="shared" si="3"/>
        <v>75907.079954954956</v>
      </c>
      <c r="AD47" s="102">
        <f t="shared" si="4"/>
        <v>30180.180180180181</v>
      </c>
      <c r="AE47" s="102">
        <f t="shared" si="5"/>
        <v>52252.252252252256</v>
      </c>
      <c r="AF47" s="102">
        <f t="shared" si="6"/>
        <v>134839.48536036036</v>
      </c>
      <c r="AG47" s="102">
        <f t="shared" si="7"/>
        <v>5574.3243243243242</v>
      </c>
      <c r="AH47" s="102">
        <f t="shared" si="8"/>
        <v>15941.441441441442</v>
      </c>
      <c r="AI47" s="103">
        <f t="shared" si="9"/>
        <v>7366.4380630630631</v>
      </c>
      <c r="AJ47" s="103">
        <f t="shared" si="10"/>
        <v>3404.7747747747749</v>
      </c>
      <c r="AK47" s="103">
        <f t="shared" si="11"/>
        <v>965.6531531531532</v>
      </c>
      <c r="AL47" s="103">
        <f t="shared" si="12"/>
        <v>308.55855855855856</v>
      </c>
      <c r="AM47" s="103">
        <f t="shared" si="13"/>
        <v>13621.621621621622</v>
      </c>
      <c r="AN47" s="103">
        <f t="shared" si="14"/>
        <v>279717.44256756757</v>
      </c>
      <c r="AO47" s="103">
        <f t="shared" si="15"/>
        <v>109106.26238738738</v>
      </c>
      <c r="AP47" s="103">
        <f t="shared" si="16"/>
        <v>128467.00788288288</v>
      </c>
      <c r="AQ47" s="103">
        <f t="shared" si="17"/>
        <v>6418.9189189189192</v>
      </c>
      <c r="AR47" s="103">
        <f t="shared" si="18"/>
        <v>568792.23761261266</v>
      </c>
      <c r="AS47" s="103">
        <f t="shared" si="19"/>
        <v>5067.5675675675675</v>
      </c>
      <c r="AT47" s="103">
        <f t="shared" si="20"/>
        <v>270.27027027027026</v>
      </c>
      <c r="AU47" s="103">
        <f t="shared" si="21"/>
        <v>1914.4144144144145</v>
      </c>
      <c r="AV47" s="103">
        <f t="shared" si="22"/>
        <v>1462.5</v>
      </c>
      <c r="AW47" s="103">
        <f t="shared" si="23"/>
        <v>68619.273648648654</v>
      </c>
      <c r="AX47" s="103">
        <f t="shared" si="24"/>
        <v>337.83783783783781</v>
      </c>
      <c r="AY47" s="103">
        <f t="shared" si="25"/>
        <v>1126.1261261261261</v>
      </c>
      <c r="AZ47" s="103">
        <f t="shared" si="26"/>
        <v>862.83783783783781</v>
      </c>
      <c r="BA47" s="103">
        <f t="shared" si="27"/>
        <v>1347.5225225225224</v>
      </c>
      <c r="BB47" s="103">
        <f t="shared" si="28"/>
        <v>5371.8468468468473</v>
      </c>
      <c r="BC47" s="103">
        <f t="shared" si="29"/>
        <v>42127.860360360362</v>
      </c>
      <c r="BD47" s="103">
        <f t="shared" si="30"/>
        <v>18227.477477477478</v>
      </c>
      <c r="BE47" s="103">
        <f t="shared" si="31"/>
        <v>1970.7207207207207</v>
      </c>
      <c r="BF47" s="103">
        <f t="shared" si="32"/>
        <v>161984.9876126126</v>
      </c>
      <c r="BG47" s="103">
        <f t="shared" si="33"/>
        <v>220877.02702702704</v>
      </c>
    </row>
    <row r="48" spans="1:59">
      <c r="A48" s="290"/>
      <c r="B48" s="306"/>
      <c r="C48" s="107" t="s">
        <v>263</v>
      </c>
      <c r="D48" s="114">
        <f>+[2]FISCALIZACIONES!D48+[2]LICENCIAS!D48+[2]REGISTROS!D48+[2]PERMISOS!D48+[2]CERTIFICADOS!D48</f>
        <v>1</v>
      </c>
      <c r="E48" s="100">
        <f>+[2]FISCALIZACIONES!E48+[2]LICENCIAS!E48+[2]REGISTROS!E48+[2]PERMISOS!E48+[2]CERTIFICADOS!E48</f>
        <v>1</v>
      </c>
      <c r="F48" s="100">
        <f>+[2]FISCALIZACIONES!F48+[2]LICENCIAS!F48+[2]REGISTROS!F48+[2]PERMISOS!F48+[2]CERTIFICADOS!F48</f>
        <v>0</v>
      </c>
      <c r="G48" s="100">
        <f>+[2]FISCALIZACIONES!G48+[2]LICENCIAS!G48+[2]REGISTROS!G48+[2]PERMISOS!G48+[2]CERTIFICADOS!G48</f>
        <v>0</v>
      </c>
      <c r="H48" s="100">
        <f>+[2]FISCALIZACIONES!H48+[2]LICENCIAS!H48+[2]REGISTROS!H48+[2]PERMISOS!H48+[2]CERTIFICADOS!H48</f>
        <v>0</v>
      </c>
      <c r="I48" s="100">
        <f>+[2]FISCALIZACIONES!I48+[2]LICENCIAS!I48+[2]REGISTROS!I48+[2]PERMISOS!I48+[2]CERTIFICADOS!I48</f>
        <v>0</v>
      </c>
      <c r="J48" s="100">
        <f>+[2]FISCALIZACIONES!J48+[2]LICENCIAS!J48+[2]REGISTROS!J48+[2]PERMISOS!J48+[2]CERTIFICADOS!J48</f>
        <v>0</v>
      </c>
      <c r="K48" s="100">
        <f>+[2]FISCALIZACIONES!K48+[2]LICENCIAS!K48+[2]REGISTROS!K48+[2]PERMISOS!K48+[2]CERTIFICADOS!K48</f>
        <v>0</v>
      </c>
      <c r="L48" s="100">
        <f>+[2]FISCALIZACIONES!L48+[2]LICENCIAS!L48+[2]REGISTROS!L48+[2]PERMISOS!L48+[2]CERTIFICADOS!L48</f>
        <v>0</v>
      </c>
      <c r="M48" s="100">
        <f>+[2]FISCALIZACIONES!M48+[2]LICENCIAS!M48+[2]REGISTROS!M48+[2]PERMISOS!M48+[2]CERTIFICADOS!M48</f>
        <v>0</v>
      </c>
      <c r="N48" s="100">
        <f>+[2]FISCALIZACIONES!N48+[2]LICENCIAS!N48+[2]REGISTROS!N48+[2]PERMISOS!N48+[2]CERTIFICADOS!N48</f>
        <v>0</v>
      </c>
      <c r="O48" s="100">
        <f>+[2]FISCALIZACIONES!O48+[2]LICENCIAS!O48+[2]REGISTROS!O48+[2]PERMISOS!O48+[2]CERTIFICADOS!O48</f>
        <v>0</v>
      </c>
      <c r="P48" s="100">
        <f>+[2]FISCALIZACIONES!P48+[2]LICENCIAS!P48+[2]REGISTROS!P48+[2]PERMISOS!P48+[2]CERTIFICADOS!P48</f>
        <v>0</v>
      </c>
      <c r="Q48" s="100">
        <f>+[2]FISCALIZACIONES!Q48+[2]LICENCIAS!Q48+[2]REGISTROS!Q48+[2]PERMISOS!Q48+[2]CERTIFICADOS!Q48</f>
        <v>0</v>
      </c>
      <c r="R48" s="100">
        <f>+[2]FISCALIZACIONES!R48+[2]LICENCIAS!R48+[2]REGISTROS!R48+[2]PERMISOS!R48+[2]CERTIFICADOS!R48</f>
        <v>0</v>
      </c>
      <c r="S48" s="100">
        <f>+[2]FISCALIZACIONES!S48+[2]LICENCIAS!S48+[2]REGISTROS!S48+[2]PERMISOS!S48+[2]CERTIFICADOS!S48</f>
        <v>0</v>
      </c>
      <c r="T48" s="100">
        <f>+[2]FISCALIZACIONES!T48+[2]LICENCIAS!T48+[2]REGISTROS!T48+[2]PERMISOS!T48+[2]CERTIFICADOS!T48</f>
        <v>0</v>
      </c>
      <c r="U48" s="100">
        <f>+[2]FISCALIZACIONES!U48+[2]LICENCIAS!U48+[2]REGISTROS!U48+[2]PERMISOS!U48+[2]CERTIFICADOS!U48</f>
        <v>0</v>
      </c>
      <c r="V48" s="100">
        <f>+[2]FISCALIZACIONES!V48+[2]LICENCIAS!V48+[2]REGISTROS!V48+[2]PERMISOS!V48+[2]CERTIFICADOS!V48</f>
        <v>0</v>
      </c>
      <c r="W48" s="100">
        <f>+[2]FISCALIZACIONES!W48+[2]LICENCIAS!W48+[2]REGISTROS!W48+[2]PERMISOS!W48+[2]CERTIFICADOS!W48</f>
        <v>0</v>
      </c>
      <c r="X48" s="100">
        <f>+[2]FISCALIZACIONES!X48+[2]LICENCIAS!X48+[2]REGISTROS!X48+[2]PERMISOS!X48+[2]CERTIFICADOS!X48</f>
        <v>0</v>
      </c>
      <c r="Y48" s="100">
        <f>+[2]FISCALIZACIONES!Y48+[2]LICENCIAS!Y48+[2]REGISTROS!Y48+[2]PERMISOS!Y48+[2]CERTIFICADOS!Y48</f>
        <v>0</v>
      </c>
      <c r="Z48" s="100">
        <f>+[2]FISCALIZACIONES!Z48+[2]LICENCIAS!Z48+[2]REGISTROS!Z48+[2]PERMISOS!Z48+[2]CERTIFICADOS!Z48</f>
        <v>0</v>
      </c>
      <c r="AA48" s="101">
        <f t="shared" si="1"/>
        <v>73502.010135135133</v>
      </c>
      <c r="AB48" s="101">
        <f t="shared" si="2"/>
        <v>10595.255630630631</v>
      </c>
      <c r="AC48" s="102">
        <f t="shared" si="3"/>
        <v>37953.539977477478</v>
      </c>
      <c r="AD48" s="102">
        <f t="shared" si="4"/>
        <v>15090.090090090091</v>
      </c>
      <c r="AE48" s="102">
        <f t="shared" si="5"/>
        <v>26126.126126126128</v>
      </c>
      <c r="AF48" s="102">
        <f t="shared" si="6"/>
        <v>67419.742680180178</v>
      </c>
      <c r="AG48" s="102">
        <f t="shared" si="7"/>
        <v>2787.1621621621621</v>
      </c>
      <c r="AH48" s="102">
        <f t="shared" si="8"/>
        <v>7970.7207207207211</v>
      </c>
      <c r="AI48" s="103">
        <f t="shared" si="9"/>
        <v>3683.2190315315315</v>
      </c>
      <c r="AJ48" s="103">
        <f t="shared" si="10"/>
        <v>1702.3873873873874</v>
      </c>
      <c r="AK48" s="103">
        <f t="shared" si="11"/>
        <v>482.8265765765766</v>
      </c>
      <c r="AL48" s="103">
        <f t="shared" si="12"/>
        <v>154.27927927927928</v>
      </c>
      <c r="AM48" s="103">
        <f t="shared" si="13"/>
        <v>6810.8108108108108</v>
      </c>
      <c r="AN48" s="103">
        <f t="shared" si="14"/>
        <v>139858.72128378379</v>
      </c>
      <c r="AO48" s="103">
        <f t="shared" si="15"/>
        <v>54553.131193693691</v>
      </c>
      <c r="AP48" s="103">
        <f t="shared" si="16"/>
        <v>64233.503941441442</v>
      </c>
      <c r="AQ48" s="103">
        <f t="shared" si="17"/>
        <v>3209.4594594594596</v>
      </c>
      <c r="AR48" s="103">
        <f t="shared" si="18"/>
        <v>284396.11880630633</v>
      </c>
      <c r="AS48" s="103">
        <f t="shared" si="19"/>
        <v>2533.7837837837837</v>
      </c>
      <c r="AT48" s="103">
        <f t="shared" si="20"/>
        <v>135.13513513513513</v>
      </c>
      <c r="AU48" s="103">
        <f t="shared" si="21"/>
        <v>957.20720720720726</v>
      </c>
      <c r="AV48" s="103">
        <f t="shared" si="22"/>
        <v>731.25</v>
      </c>
      <c r="AW48" s="103">
        <f t="shared" si="23"/>
        <v>34309.636824324327</v>
      </c>
      <c r="AX48" s="103">
        <f t="shared" si="24"/>
        <v>168.91891891891891</v>
      </c>
      <c r="AY48" s="103">
        <f t="shared" si="25"/>
        <v>563.06306306306305</v>
      </c>
      <c r="AZ48" s="103">
        <f t="shared" si="26"/>
        <v>431.41891891891891</v>
      </c>
      <c r="BA48" s="103">
        <f t="shared" si="27"/>
        <v>673.76126126126121</v>
      </c>
      <c r="BB48" s="103">
        <f t="shared" si="28"/>
        <v>2685.9234234234236</v>
      </c>
      <c r="BC48" s="103">
        <f t="shared" si="29"/>
        <v>21063.930180180181</v>
      </c>
      <c r="BD48" s="103">
        <f t="shared" si="30"/>
        <v>9113.7387387387389</v>
      </c>
      <c r="BE48" s="103">
        <f t="shared" si="31"/>
        <v>985.36036036036035</v>
      </c>
      <c r="BF48" s="103">
        <f t="shared" si="32"/>
        <v>80992.493806306302</v>
      </c>
      <c r="BG48" s="103">
        <f t="shared" si="33"/>
        <v>110438.51351351352</v>
      </c>
    </row>
    <row r="49" spans="1:59">
      <c r="A49" s="290"/>
      <c r="B49" s="306"/>
      <c r="C49" s="107" t="s">
        <v>264</v>
      </c>
      <c r="D49" s="114">
        <f>+[2]FISCALIZACIONES!D49+[2]LICENCIAS!D49+[2]REGISTROS!D49+[2]PERMISOS!D49+[2]CERTIFICADOS!D49</f>
        <v>4</v>
      </c>
      <c r="E49" s="100">
        <f>+[2]FISCALIZACIONES!E49+[2]LICENCIAS!E49+[2]REGISTROS!E49+[2]PERMISOS!E49+[2]CERTIFICADOS!E49</f>
        <v>1</v>
      </c>
      <c r="F49" s="100">
        <f>+[2]FISCALIZACIONES!F49+[2]LICENCIAS!F49+[2]REGISTROS!F49+[2]PERMISOS!F49+[2]CERTIFICADOS!F49</f>
        <v>0</v>
      </c>
      <c r="G49" s="100">
        <f>+[2]FISCALIZACIONES!G49+[2]LICENCIAS!G49+[2]REGISTROS!G49+[2]PERMISOS!G49+[2]CERTIFICADOS!G49</f>
        <v>2</v>
      </c>
      <c r="H49" s="100">
        <f>+[2]FISCALIZACIONES!H49+[2]LICENCIAS!H49+[2]REGISTROS!H49+[2]PERMISOS!H49+[2]CERTIFICADOS!H49</f>
        <v>0</v>
      </c>
      <c r="I49" s="100">
        <f>+[2]FISCALIZACIONES!I49+[2]LICENCIAS!I49+[2]REGISTROS!I49+[2]PERMISOS!I49+[2]CERTIFICADOS!I49</f>
        <v>1</v>
      </c>
      <c r="J49" s="100">
        <f>+[2]FISCALIZACIONES!J49+[2]LICENCIAS!J49+[2]REGISTROS!J49+[2]PERMISOS!J49+[2]CERTIFICADOS!J49</f>
        <v>0</v>
      </c>
      <c r="K49" s="100">
        <f>+[2]FISCALIZACIONES!K49+[2]LICENCIAS!K49+[2]REGISTROS!K49+[2]PERMISOS!K49+[2]CERTIFICADOS!K49</f>
        <v>0</v>
      </c>
      <c r="L49" s="100">
        <f>+[2]FISCALIZACIONES!L49+[2]LICENCIAS!L49+[2]REGISTROS!L49+[2]PERMISOS!L49+[2]CERTIFICADOS!L49</f>
        <v>0</v>
      </c>
      <c r="M49" s="100">
        <f>+[2]FISCALIZACIONES!M49+[2]LICENCIAS!M49+[2]REGISTROS!M49+[2]PERMISOS!M49+[2]CERTIFICADOS!M49</f>
        <v>0</v>
      </c>
      <c r="N49" s="100">
        <f>+[2]FISCALIZACIONES!N49+[2]LICENCIAS!N49+[2]REGISTROS!N49+[2]PERMISOS!N49+[2]CERTIFICADOS!N49</f>
        <v>0</v>
      </c>
      <c r="O49" s="100">
        <f>+[2]FISCALIZACIONES!O49+[2]LICENCIAS!O49+[2]REGISTROS!O49+[2]PERMISOS!O49+[2]CERTIFICADOS!O49</f>
        <v>0</v>
      </c>
      <c r="P49" s="100">
        <f>+[2]FISCALIZACIONES!P49+[2]LICENCIAS!P49+[2]REGISTROS!P49+[2]PERMISOS!P49+[2]CERTIFICADOS!P49</f>
        <v>0</v>
      </c>
      <c r="Q49" s="100">
        <f>+[2]FISCALIZACIONES!Q49+[2]LICENCIAS!Q49+[2]REGISTROS!Q49+[2]PERMISOS!Q49+[2]CERTIFICADOS!Q49</f>
        <v>0</v>
      </c>
      <c r="R49" s="100">
        <f>+[2]FISCALIZACIONES!R49+[2]LICENCIAS!R49+[2]REGISTROS!R49+[2]PERMISOS!R49+[2]CERTIFICADOS!R49</f>
        <v>0</v>
      </c>
      <c r="S49" s="100">
        <f>+[2]FISCALIZACIONES!S49+[2]LICENCIAS!S49+[2]REGISTROS!S49+[2]PERMISOS!S49+[2]CERTIFICADOS!S49</f>
        <v>0</v>
      </c>
      <c r="T49" s="100">
        <f>+[2]FISCALIZACIONES!T49+[2]LICENCIAS!T49+[2]REGISTROS!T49+[2]PERMISOS!T49+[2]CERTIFICADOS!T49</f>
        <v>0</v>
      </c>
      <c r="U49" s="100">
        <f>+[2]FISCALIZACIONES!U49+[2]LICENCIAS!U49+[2]REGISTROS!U49+[2]PERMISOS!U49+[2]CERTIFICADOS!U49</f>
        <v>0</v>
      </c>
      <c r="V49" s="100">
        <f>+[2]FISCALIZACIONES!V49+[2]LICENCIAS!V49+[2]REGISTROS!V49+[2]PERMISOS!V49+[2]CERTIFICADOS!V49</f>
        <v>0</v>
      </c>
      <c r="W49" s="100">
        <f>+[2]FISCALIZACIONES!W49+[2]LICENCIAS!W49+[2]REGISTROS!W49+[2]PERMISOS!W49+[2]CERTIFICADOS!W49</f>
        <v>0</v>
      </c>
      <c r="X49" s="100">
        <f>+[2]FISCALIZACIONES!X49+[2]LICENCIAS!X49+[2]REGISTROS!X49+[2]PERMISOS!X49+[2]CERTIFICADOS!X49</f>
        <v>0</v>
      </c>
      <c r="Y49" s="100">
        <f>+[2]FISCALIZACIONES!Y49+[2]LICENCIAS!Y49+[2]REGISTROS!Y49+[2]PERMISOS!Y49+[2]CERTIFICADOS!Y49</f>
        <v>0</v>
      </c>
      <c r="Z49" s="100">
        <f>+[2]FISCALIZACIONES!Z49+[2]LICENCIAS!Z49+[2]REGISTROS!Z49+[2]PERMISOS!Z49+[2]CERTIFICADOS!Z49</f>
        <v>0</v>
      </c>
      <c r="AA49" s="101">
        <f t="shared" si="1"/>
        <v>294008.04054054053</v>
      </c>
      <c r="AB49" s="101">
        <f t="shared" si="2"/>
        <v>42381.022522522522</v>
      </c>
      <c r="AC49" s="102">
        <f t="shared" si="3"/>
        <v>151814.15990990991</v>
      </c>
      <c r="AD49" s="102">
        <f t="shared" si="4"/>
        <v>60360.360360360362</v>
      </c>
      <c r="AE49" s="102">
        <f t="shared" si="5"/>
        <v>104504.50450450451</v>
      </c>
      <c r="AF49" s="102">
        <f t="shared" si="6"/>
        <v>269678.97072072071</v>
      </c>
      <c r="AG49" s="102">
        <f t="shared" si="7"/>
        <v>11148.648648648648</v>
      </c>
      <c r="AH49" s="102">
        <f t="shared" si="8"/>
        <v>31882.882882882885</v>
      </c>
      <c r="AI49" s="103">
        <f t="shared" si="9"/>
        <v>14732.876126126126</v>
      </c>
      <c r="AJ49" s="103">
        <f t="shared" si="10"/>
        <v>6809.5495495495497</v>
      </c>
      <c r="AK49" s="103">
        <f t="shared" si="11"/>
        <v>1931.3063063063064</v>
      </c>
      <c r="AL49" s="103">
        <f t="shared" si="12"/>
        <v>617.11711711711712</v>
      </c>
      <c r="AM49" s="103">
        <f t="shared" si="13"/>
        <v>27243.243243243243</v>
      </c>
      <c r="AN49" s="103">
        <f t="shared" si="14"/>
        <v>559434.88513513515</v>
      </c>
      <c r="AO49" s="103">
        <f t="shared" si="15"/>
        <v>218212.52477477476</v>
      </c>
      <c r="AP49" s="103">
        <f t="shared" si="16"/>
        <v>256934.01576576577</v>
      </c>
      <c r="AQ49" s="103">
        <f t="shared" si="17"/>
        <v>12837.837837837838</v>
      </c>
      <c r="AR49" s="103">
        <f t="shared" si="18"/>
        <v>1137584.4752252253</v>
      </c>
      <c r="AS49" s="103">
        <f t="shared" si="19"/>
        <v>10135.135135135135</v>
      </c>
      <c r="AT49" s="103">
        <f t="shared" si="20"/>
        <v>540.54054054054052</v>
      </c>
      <c r="AU49" s="103">
        <f t="shared" si="21"/>
        <v>3828.828828828829</v>
      </c>
      <c r="AV49" s="103">
        <f t="shared" si="22"/>
        <v>2925</v>
      </c>
      <c r="AW49" s="103">
        <f t="shared" si="23"/>
        <v>137238.54729729731</v>
      </c>
      <c r="AX49" s="103">
        <f t="shared" si="24"/>
        <v>675.67567567567562</v>
      </c>
      <c r="AY49" s="103">
        <f t="shared" si="25"/>
        <v>2252.2522522522522</v>
      </c>
      <c r="AZ49" s="103">
        <f t="shared" si="26"/>
        <v>1725.6756756756756</v>
      </c>
      <c r="BA49" s="103">
        <f t="shared" si="27"/>
        <v>2695.0450450450448</v>
      </c>
      <c r="BB49" s="103">
        <f t="shared" si="28"/>
        <v>10743.693693693695</v>
      </c>
      <c r="BC49" s="103">
        <f t="shared" si="29"/>
        <v>84255.720720720725</v>
      </c>
      <c r="BD49" s="103">
        <f t="shared" si="30"/>
        <v>36454.954954954956</v>
      </c>
      <c r="BE49" s="103">
        <f t="shared" si="31"/>
        <v>3941.4414414414414</v>
      </c>
      <c r="BF49" s="103">
        <f t="shared" si="32"/>
        <v>323969.97522522521</v>
      </c>
      <c r="BG49" s="103">
        <f t="shared" si="33"/>
        <v>441754.05405405408</v>
      </c>
    </row>
    <row r="50" spans="1:59">
      <c r="A50" s="290"/>
      <c r="B50" s="306"/>
      <c r="C50" s="107" t="s">
        <v>265</v>
      </c>
      <c r="D50" s="114">
        <f>+[2]FISCALIZACIONES!D50+[2]LICENCIAS!D50+[2]REGISTROS!D50+[2]PERMISOS!D50+[2]CERTIFICADOS!D50</f>
        <v>2</v>
      </c>
      <c r="E50" s="100">
        <f>+[2]FISCALIZACIONES!E50+[2]LICENCIAS!E50+[2]REGISTROS!E50+[2]PERMISOS!E50+[2]CERTIFICADOS!E50</f>
        <v>1</v>
      </c>
      <c r="F50" s="100">
        <f>+[2]FISCALIZACIONES!F50+[2]LICENCIAS!F50+[2]REGISTROS!F50+[2]PERMISOS!F50+[2]CERTIFICADOS!F50</f>
        <v>0</v>
      </c>
      <c r="G50" s="100">
        <f>+[2]FISCALIZACIONES!G50+[2]LICENCIAS!G50+[2]REGISTROS!G50+[2]PERMISOS!G50+[2]CERTIFICADOS!G50</f>
        <v>0</v>
      </c>
      <c r="H50" s="100">
        <f>+[2]FISCALIZACIONES!H50+[2]LICENCIAS!H50+[2]REGISTROS!H50+[2]PERMISOS!H50+[2]CERTIFICADOS!H50</f>
        <v>0</v>
      </c>
      <c r="I50" s="100">
        <f>+[2]FISCALIZACIONES!I50+[2]LICENCIAS!I50+[2]REGISTROS!I50+[2]PERMISOS!I50+[2]CERTIFICADOS!I50</f>
        <v>0</v>
      </c>
      <c r="J50" s="100">
        <f>+[2]FISCALIZACIONES!J50+[2]LICENCIAS!J50+[2]REGISTROS!J50+[2]PERMISOS!J50+[2]CERTIFICADOS!J50</f>
        <v>0</v>
      </c>
      <c r="K50" s="100">
        <f>+[2]FISCALIZACIONES!K50+[2]LICENCIAS!K50+[2]REGISTROS!K50+[2]PERMISOS!K50+[2]CERTIFICADOS!K50</f>
        <v>1</v>
      </c>
      <c r="L50" s="100">
        <f>+[2]FISCALIZACIONES!L50+[2]LICENCIAS!L50+[2]REGISTROS!L50+[2]PERMISOS!L50+[2]CERTIFICADOS!L50</f>
        <v>0</v>
      </c>
      <c r="M50" s="100">
        <f>+[2]FISCALIZACIONES!M50+[2]LICENCIAS!M50+[2]REGISTROS!M50+[2]PERMISOS!M50+[2]CERTIFICADOS!M50</f>
        <v>0</v>
      </c>
      <c r="N50" s="100">
        <f>+[2]FISCALIZACIONES!N50+[2]LICENCIAS!N50+[2]REGISTROS!N50+[2]PERMISOS!N50+[2]CERTIFICADOS!N50</f>
        <v>0</v>
      </c>
      <c r="O50" s="100">
        <f>+[2]FISCALIZACIONES!O50+[2]LICENCIAS!O50+[2]REGISTROS!O50+[2]PERMISOS!O50+[2]CERTIFICADOS!O50</f>
        <v>0</v>
      </c>
      <c r="P50" s="100">
        <f>+[2]FISCALIZACIONES!P50+[2]LICENCIAS!P50+[2]REGISTROS!P50+[2]PERMISOS!P50+[2]CERTIFICADOS!P50</f>
        <v>0</v>
      </c>
      <c r="Q50" s="100">
        <f>+[2]FISCALIZACIONES!Q50+[2]LICENCIAS!Q50+[2]REGISTROS!Q50+[2]PERMISOS!Q50+[2]CERTIFICADOS!Q50</f>
        <v>0</v>
      </c>
      <c r="R50" s="100">
        <f>+[2]FISCALIZACIONES!R50+[2]LICENCIAS!R50+[2]REGISTROS!R50+[2]PERMISOS!R50+[2]CERTIFICADOS!R50</f>
        <v>0</v>
      </c>
      <c r="S50" s="100">
        <f>+[2]FISCALIZACIONES!S50+[2]LICENCIAS!S50+[2]REGISTROS!S50+[2]PERMISOS!S50+[2]CERTIFICADOS!S50</f>
        <v>0</v>
      </c>
      <c r="T50" s="100">
        <f>+[2]FISCALIZACIONES!T50+[2]LICENCIAS!T50+[2]REGISTROS!T50+[2]PERMISOS!T50+[2]CERTIFICADOS!T50</f>
        <v>0</v>
      </c>
      <c r="U50" s="100">
        <f>+[2]FISCALIZACIONES!U50+[2]LICENCIAS!U50+[2]REGISTROS!U50+[2]PERMISOS!U50+[2]CERTIFICADOS!U50</f>
        <v>0</v>
      </c>
      <c r="V50" s="100">
        <f>+[2]FISCALIZACIONES!V50+[2]LICENCIAS!V50+[2]REGISTROS!V50+[2]PERMISOS!V50+[2]CERTIFICADOS!V50</f>
        <v>0</v>
      </c>
      <c r="W50" s="100">
        <f>+[2]FISCALIZACIONES!W50+[2]LICENCIAS!W50+[2]REGISTROS!W50+[2]PERMISOS!W50+[2]CERTIFICADOS!W50</f>
        <v>0</v>
      </c>
      <c r="X50" s="100">
        <f>+[2]FISCALIZACIONES!X50+[2]LICENCIAS!X50+[2]REGISTROS!X50+[2]PERMISOS!X50+[2]CERTIFICADOS!X50</f>
        <v>0</v>
      </c>
      <c r="Y50" s="100">
        <f>+[2]FISCALIZACIONES!Y50+[2]LICENCIAS!Y50+[2]REGISTROS!Y50+[2]PERMISOS!Y50+[2]CERTIFICADOS!Y50</f>
        <v>0</v>
      </c>
      <c r="Z50" s="100">
        <f>+[2]FISCALIZACIONES!Z50+[2]LICENCIAS!Z50+[2]REGISTROS!Z50+[2]PERMISOS!Z50+[2]CERTIFICADOS!Z50</f>
        <v>0</v>
      </c>
      <c r="AA50" s="101">
        <f t="shared" si="1"/>
        <v>147004.02027027027</v>
      </c>
      <c r="AB50" s="101">
        <f t="shared" si="2"/>
        <v>21190.511261261261</v>
      </c>
      <c r="AC50" s="102">
        <f t="shared" si="3"/>
        <v>75907.079954954956</v>
      </c>
      <c r="AD50" s="102">
        <f t="shared" si="4"/>
        <v>30180.180180180181</v>
      </c>
      <c r="AE50" s="102">
        <f t="shared" si="5"/>
        <v>52252.252252252256</v>
      </c>
      <c r="AF50" s="102">
        <f t="shared" si="6"/>
        <v>134839.48536036036</v>
      </c>
      <c r="AG50" s="102">
        <f t="shared" si="7"/>
        <v>5574.3243243243242</v>
      </c>
      <c r="AH50" s="102">
        <f t="shared" si="8"/>
        <v>15941.441441441442</v>
      </c>
      <c r="AI50" s="103">
        <f t="shared" si="9"/>
        <v>7366.4380630630631</v>
      </c>
      <c r="AJ50" s="103">
        <f t="shared" si="10"/>
        <v>3404.7747747747749</v>
      </c>
      <c r="AK50" s="103">
        <f t="shared" si="11"/>
        <v>965.6531531531532</v>
      </c>
      <c r="AL50" s="103">
        <f t="shared" si="12"/>
        <v>308.55855855855856</v>
      </c>
      <c r="AM50" s="103">
        <f t="shared" si="13"/>
        <v>13621.621621621622</v>
      </c>
      <c r="AN50" s="103">
        <f t="shared" si="14"/>
        <v>279717.44256756757</v>
      </c>
      <c r="AO50" s="103">
        <f t="shared" si="15"/>
        <v>109106.26238738738</v>
      </c>
      <c r="AP50" s="103">
        <f t="shared" si="16"/>
        <v>128467.00788288288</v>
      </c>
      <c r="AQ50" s="103">
        <f t="shared" si="17"/>
        <v>6418.9189189189192</v>
      </c>
      <c r="AR50" s="103">
        <f t="shared" si="18"/>
        <v>568792.23761261266</v>
      </c>
      <c r="AS50" s="103">
        <f t="shared" si="19"/>
        <v>5067.5675675675675</v>
      </c>
      <c r="AT50" s="103">
        <f t="shared" si="20"/>
        <v>270.27027027027026</v>
      </c>
      <c r="AU50" s="103">
        <f t="shared" si="21"/>
        <v>1914.4144144144145</v>
      </c>
      <c r="AV50" s="103">
        <f t="shared" si="22"/>
        <v>1462.5</v>
      </c>
      <c r="AW50" s="103">
        <f t="shared" si="23"/>
        <v>68619.273648648654</v>
      </c>
      <c r="AX50" s="103">
        <f t="shared" si="24"/>
        <v>337.83783783783781</v>
      </c>
      <c r="AY50" s="103">
        <f t="shared" si="25"/>
        <v>1126.1261261261261</v>
      </c>
      <c r="AZ50" s="103">
        <f t="shared" si="26"/>
        <v>862.83783783783781</v>
      </c>
      <c r="BA50" s="103">
        <f t="shared" si="27"/>
        <v>1347.5225225225224</v>
      </c>
      <c r="BB50" s="103">
        <f t="shared" si="28"/>
        <v>5371.8468468468473</v>
      </c>
      <c r="BC50" s="103">
        <f t="shared" si="29"/>
        <v>42127.860360360362</v>
      </c>
      <c r="BD50" s="103">
        <f t="shared" si="30"/>
        <v>18227.477477477478</v>
      </c>
      <c r="BE50" s="103">
        <f t="shared" si="31"/>
        <v>1970.7207207207207</v>
      </c>
      <c r="BF50" s="103">
        <f t="shared" si="32"/>
        <v>161984.9876126126</v>
      </c>
      <c r="BG50" s="103">
        <f t="shared" si="33"/>
        <v>220877.02702702704</v>
      </c>
    </row>
    <row r="51" spans="1:59">
      <c r="A51" s="290"/>
      <c r="B51" s="306"/>
      <c r="C51" s="107" t="s">
        <v>266</v>
      </c>
      <c r="D51" s="114">
        <f>+[2]FISCALIZACIONES!D51+[2]LICENCIAS!D51+[2]REGISTROS!D51+[2]PERMISOS!D51+[2]CERTIFICADOS!D51</f>
        <v>3</v>
      </c>
      <c r="E51" s="100">
        <f>+[2]FISCALIZACIONES!E51+[2]LICENCIAS!E51+[2]REGISTROS!E51+[2]PERMISOS!E51+[2]CERTIFICADOS!E51</f>
        <v>0</v>
      </c>
      <c r="F51" s="100">
        <f>+[2]FISCALIZACIONES!F51+[2]LICENCIAS!F51+[2]REGISTROS!F51+[2]PERMISOS!F51+[2]CERTIFICADOS!F51</f>
        <v>0</v>
      </c>
      <c r="G51" s="100">
        <f>+[2]FISCALIZACIONES!G51+[2]LICENCIAS!G51+[2]REGISTROS!G51+[2]PERMISOS!G51+[2]CERTIFICADOS!G51</f>
        <v>1</v>
      </c>
      <c r="H51" s="100">
        <f>+[2]FISCALIZACIONES!H51+[2]LICENCIAS!H51+[2]REGISTROS!H51+[2]PERMISOS!H51+[2]CERTIFICADOS!H51</f>
        <v>1</v>
      </c>
      <c r="I51" s="100">
        <f>+[2]FISCALIZACIONES!I51+[2]LICENCIAS!I51+[2]REGISTROS!I51+[2]PERMISOS!I51+[2]CERTIFICADOS!I51</f>
        <v>0</v>
      </c>
      <c r="J51" s="100">
        <f>+[2]FISCALIZACIONES!J51+[2]LICENCIAS!J51+[2]REGISTROS!J51+[2]PERMISOS!J51+[2]CERTIFICADOS!J51</f>
        <v>1</v>
      </c>
      <c r="K51" s="100">
        <f>+[2]FISCALIZACIONES!K51+[2]LICENCIAS!K51+[2]REGISTROS!K51+[2]PERMISOS!K51+[2]CERTIFICADOS!K51</f>
        <v>0</v>
      </c>
      <c r="L51" s="100">
        <f>+[2]FISCALIZACIONES!L51+[2]LICENCIAS!L51+[2]REGISTROS!L51+[2]PERMISOS!L51+[2]CERTIFICADOS!L51</f>
        <v>0</v>
      </c>
      <c r="M51" s="100">
        <f>+[2]FISCALIZACIONES!M51+[2]LICENCIAS!M51+[2]REGISTROS!M51+[2]PERMISOS!M51+[2]CERTIFICADOS!M51</f>
        <v>0</v>
      </c>
      <c r="N51" s="100">
        <f>+[2]FISCALIZACIONES!N51+[2]LICENCIAS!N51+[2]REGISTROS!N51+[2]PERMISOS!N51+[2]CERTIFICADOS!N51</f>
        <v>0</v>
      </c>
      <c r="O51" s="100">
        <f>+[2]FISCALIZACIONES!O51+[2]LICENCIAS!O51+[2]REGISTROS!O51+[2]PERMISOS!O51+[2]CERTIFICADOS!O51</f>
        <v>0</v>
      </c>
      <c r="P51" s="100">
        <f>+[2]FISCALIZACIONES!P51+[2]LICENCIAS!P51+[2]REGISTROS!P51+[2]PERMISOS!P51+[2]CERTIFICADOS!P51</f>
        <v>0</v>
      </c>
      <c r="Q51" s="100">
        <f>+[2]FISCALIZACIONES!Q51+[2]LICENCIAS!Q51+[2]REGISTROS!Q51+[2]PERMISOS!Q51+[2]CERTIFICADOS!Q51</f>
        <v>0</v>
      </c>
      <c r="R51" s="100">
        <f>+[2]FISCALIZACIONES!R51+[2]LICENCIAS!R51+[2]REGISTROS!R51+[2]PERMISOS!R51+[2]CERTIFICADOS!R51</f>
        <v>0</v>
      </c>
      <c r="S51" s="100">
        <f>+[2]FISCALIZACIONES!S51+[2]LICENCIAS!S51+[2]REGISTROS!S51+[2]PERMISOS!S51+[2]CERTIFICADOS!S51</f>
        <v>0</v>
      </c>
      <c r="T51" s="100">
        <f>+[2]FISCALIZACIONES!T51+[2]LICENCIAS!T51+[2]REGISTROS!T51+[2]PERMISOS!T51+[2]CERTIFICADOS!T51</f>
        <v>0</v>
      </c>
      <c r="U51" s="100">
        <f>+[2]FISCALIZACIONES!U51+[2]LICENCIAS!U51+[2]REGISTROS!U51+[2]PERMISOS!U51+[2]CERTIFICADOS!U51</f>
        <v>0</v>
      </c>
      <c r="V51" s="100">
        <f>+[2]FISCALIZACIONES!V51+[2]LICENCIAS!V51+[2]REGISTROS!V51+[2]PERMISOS!V51+[2]CERTIFICADOS!V51</f>
        <v>0</v>
      </c>
      <c r="W51" s="100">
        <f>+[2]FISCALIZACIONES!W51+[2]LICENCIAS!W51+[2]REGISTROS!W51+[2]PERMISOS!W51+[2]CERTIFICADOS!W51</f>
        <v>0</v>
      </c>
      <c r="X51" s="100">
        <f>+[2]FISCALIZACIONES!X51+[2]LICENCIAS!X51+[2]REGISTROS!X51+[2]PERMISOS!X51+[2]CERTIFICADOS!X51</f>
        <v>0</v>
      </c>
      <c r="Y51" s="100">
        <f>+[2]FISCALIZACIONES!Y51+[2]LICENCIAS!Y51+[2]REGISTROS!Y51+[2]PERMISOS!Y51+[2]CERTIFICADOS!Y51</f>
        <v>0</v>
      </c>
      <c r="Z51" s="100">
        <f>+[2]FISCALIZACIONES!Z51+[2]LICENCIAS!Z51+[2]REGISTROS!Z51+[2]PERMISOS!Z51+[2]CERTIFICADOS!Z51</f>
        <v>0</v>
      </c>
      <c r="AA51" s="101">
        <f t="shared" si="1"/>
        <v>220506.03040540538</v>
      </c>
      <c r="AB51" s="101">
        <f t="shared" si="2"/>
        <v>31785.766891891893</v>
      </c>
      <c r="AC51" s="102">
        <f t="shared" si="3"/>
        <v>113860.61993243243</v>
      </c>
      <c r="AD51" s="102">
        <f t="shared" si="4"/>
        <v>45270.270270270274</v>
      </c>
      <c r="AE51" s="102">
        <f t="shared" si="5"/>
        <v>78378.378378378387</v>
      </c>
      <c r="AF51" s="102">
        <f t="shared" si="6"/>
        <v>202259.22804054053</v>
      </c>
      <c r="AG51" s="102">
        <f t="shared" si="7"/>
        <v>8361.4864864864867</v>
      </c>
      <c r="AH51" s="102">
        <f t="shared" si="8"/>
        <v>23912.162162162163</v>
      </c>
      <c r="AI51" s="103">
        <f t="shared" si="9"/>
        <v>11049.657094594595</v>
      </c>
      <c r="AJ51" s="103">
        <f t="shared" si="10"/>
        <v>5107.1621621621625</v>
      </c>
      <c r="AK51" s="103">
        <f t="shared" si="11"/>
        <v>1448.4797297297298</v>
      </c>
      <c r="AL51" s="103">
        <f t="shared" si="12"/>
        <v>462.83783783783781</v>
      </c>
      <c r="AM51" s="103">
        <f t="shared" si="13"/>
        <v>20432.432432432433</v>
      </c>
      <c r="AN51" s="103">
        <f t="shared" si="14"/>
        <v>419576.16385135136</v>
      </c>
      <c r="AO51" s="103">
        <f t="shared" si="15"/>
        <v>163659.39358108107</v>
      </c>
      <c r="AP51" s="103">
        <f t="shared" si="16"/>
        <v>192700.51182432432</v>
      </c>
      <c r="AQ51" s="103">
        <f t="shared" si="17"/>
        <v>9628.3783783783783</v>
      </c>
      <c r="AR51" s="103">
        <f t="shared" si="18"/>
        <v>853188.35641891905</v>
      </c>
      <c r="AS51" s="103">
        <f t="shared" si="19"/>
        <v>7601.3513513513517</v>
      </c>
      <c r="AT51" s="103">
        <f t="shared" si="20"/>
        <v>405.40540540540542</v>
      </c>
      <c r="AU51" s="103">
        <f t="shared" si="21"/>
        <v>2871.6216216216217</v>
      </c>
      <c r="AV51" s="103">
        <f t="shared" si="22"/>
        <v>2193.75</v>
      </c>
      <c r="AW51" s="103">
        <f t="shared" si="23"/>
        <v>102928.91047297299</v>
      </c>
      <c r="AX51" s="103">
        <f t="shared" si="24"/>
        <v>506.75675675675672</v>
      </c>
      <c r="AY51" s="103">
        <f t="shared" si="25"/>
        <v>1689.1891891891892</v>
      </c>
      <c r="AZ51" s="103">
        <f t="shared" si="26"/>
        <v>1294.2567567567567</v>
      </c>
      <c r="BA51" s="103">
        <f t="shared" si="27"/>
        <v>2021.2837837837837</v>
      </c>
      <c r="BB51" s="103">
        <f t="shared" si="28"/>
        <v>8057.7702702702709</v>
      </c>
      <c r="BC51" s="103">
        <f t="shared" si="29"/>
        <v>63191.790540540547</v>
      </c>
      <c r="BD51" s="103">
        <f t="shared" si="30"/>
        <v>27341.216216216217</v>
      </c>
      <c r="BE51" s="103">
        <f t="shared" si="31"/>
        <v>2956.0810810810808</v>
      </c>
      <c r="BF51" s="103">
        <f t="shared" si="32"/>
        <v>242977.48141891891</v>
      </c>
      <c r="BG51" s="103">
        <f t="shared" si="33"/>
        <v>331315.54054054059</v>
      </c>
    </row>
    <row r="52" spans="1:59">
      <c r="A52" s="290"/>
      <c r="B52" s="306"/>
      <c r="C52" s="107" t="s">
        <v>267</v>
      </c>
      <c r="D52" s="114">
        <f>+[2]FISCALIZACIONES!D52+[2]LICENCIAS!D52+[2]REGISTROS!D52+[2]PERMISOS!D52+[2]CERTIFICADOS!D52</f>
        <v>7</v>
      </c>
      <c r="E52" s="100">
        <f>+[2]FISCALIZACIONES!E52+[2]LICENCIAS!E52+[2]REGISTROS!E52+[2]PERMISOS!E52+[2]CERTIFICADOS!E52</f>
        <v>0</v>
      </c>
      <c r="F52" s="100">
        <f>+[2]FISCALIZACIONES!F52+[2]LICENCIAS!F52+[2]REGISTROS!F52+[2]PERMISOS!F52+[2]CERTIFICADOS!F52</f>
        <v>1</v>
      </c>
      <c r="G52" s="100">
        <f>+[2]FISCALIZACIONES!G52+[2]LICENCIAS!G52+[2]REGISTROS!G52+[2]PERMISOS!G52+[2]CERTIFICADOS!G52</f>
        <v>0</v>
      </c>
      <c r="H52" s="100">
        <f>+[2]FISCALIZACIONES!H52+[2]LICENCIAS!H52+[2]REGISTROS!H52+[2]PERMISOS!H52+[2]CERTIFICADOS!H52</f>
        <v>5</v>
      </c>
      <c r="I52" s="100">
        <f>+[2]FISCALIZACIONES!I52+[2]LICENCIAS!I52+[2]REGISTROS!I52+[2]PERMISOS!I52+[2]CERTIFICADOS!I52</f>
        <v>0</v>
      </c>
      <c r="J52" s="100">
        <f>+[2]FISCALIZACIONES!J52+[2]LICENCIAS!J52+[2]REGISTROS!J52+[2]PERMISOS!J52+[2]CERTIFICADOS!J52</f>
        <v>0</v>
      </c>
      <c r="K52" s="100">
        <f>+[2]FISCALIZACIONES!K52+[2]LICENCIAS!K52+[2]REGISTROS!K52+[2]PERMISOS!K52+[2]CERTIFICADOS!K52</f>
        <v>0</v>
      </c>
      <c r="L52" s="100">
        <f>+[2]FISCALIZACIONES!L52+[2]LICENCIAS!L52+[2]REGISTROS!L52+[2]PERMISOS!L52+[2]CERTIFICADOS!L52</f>
        <v>0</v>
      </c>
      <c r="M52" s="100">
        <f>+[2]FISCALIZACIONES!M52+[2]LICENCIAS!M52+[2]REGISTROS!M52+[2]PERMISOS!M52+[2]CERTIFICADOS!M52</f>
        <v>1</v>
      </c>
      <c r="N52" s="100">
        <f>+[2]FISCALIZACIONES!N52+[2]LICENCIAS!N52+[2]REGISTROS!N52+[2]PERMISOS!N52+[2]CERTIFICADOS!N52</f>
        <v>0</v>
      </c>
      <c r="O52" s="100">
        <f>+[2]FISCALIZACIONES!O52+[2]LICENCIAS!O52+[2]REGISTROS!O52+[2]PERMISOS!O52+[2]CERTIFICADOS!O52</f>
        <v>0</v>
      </c>
      <c r="P52" s="100">
        <f>+[2]FISCALIZACIONES!P52+[2]LICENCIAS!P52+[2]REGISTROS!P52+[2]PERMISOS!P52+[2]CERTIFICADOS!P52</f>
        <v>0</v>
      </c>
      <c r="Q52" s="100">
        <f>+[2]FISCALIZACIONES!Q52+[2]LICENCIAS!Q52+[2]REGISTROS!Q52+[2]PERMISOS!Q52+[2]CERTIFICADOS!Q52</f>
        <v>0</v>
      </c>
      <c r="R52" s="100">
        <f>+[2]FISCALIZACIONES!R52+[2]LICENCIAS!R52+[2]REGISTROS!R52+[2]PERMISOS!R52+[2]CERTIFICADOS!R52</f>
        <v>0</v>
      </c>
      <c r="S52" s="100">
        <f>+[2]FISCALIZACIONES!S52+[2]LICENCIAS!S52+[2]REGISTROS!S52+[2]PERMISOS!S52+[2]CERTIFICADOS!S52</f>
        <v>0</v>
      </c>
      <c r="T52" s="100">
        <f>+[2]FISCALIZACIONES!T52+[2]LICENCIAS!T52+[2]REGISTROS!T52+[2]PERMISOS!T52+[2]CERTIFICADOS!T52</f>
        <v>0</v>
      </c>
      <c r="U52" s="100">
        <f>+[2]FISCALIZACIONES!U52+[2]LICENCIAS!U52+[2]REGISTROS!U52+[2]PERMISOS!U52+[2]CERTIFICADOS!U52</f>
        <v>0</v>
      </c>
      <c r="V52" s="100">
        <f>+[2]FISCALIZACIONES!V52+[2]LICENCIAS!V52+[2]REGISTROS!V52+[2]PERMISOS!V52+[2]CERTIFICADOS!V52</f>
        <v>0</v>
      </c>
      <c r="W52" s="100">
        <f>+[2]FISCALIZACIONES!W52+[2]LICENCIAS!W52+[2]REGISTROS!W52+[2]PERMISOS!W52+[2]CERTIFICADOS!W52</f>
        <v>0</v>
      </c>
      <c r="X52" s="100">
        <f>+[2]FISCALIZACIONES!X52+[2]LICENCIAS!X52+[2]REGISTROS!X52+[2]PERMISOS!X52+[2]CERTIFICADOS!X52</f>
        <v>0</v>
      </c>
      <c r="Y52" s="100">
        <f>+[2]FISCALIZACIONES!Y52+[2]LICENCIAS!Y52+[2]REGISTROS!Y52+[2]PERMISOS!Y52+[2]CERTIFICADOS!Y52</f>
        <v>0</v>
      </c>
      <c r="Z52" s="100">
        <f>+[2]FISCALIZACIONES!Z52+[2]LICENCIAS!Z52+[2]REGISTROS!Z52+[2]PERMISOS!Z52+[2]CERTIFICADOS!Z52</f>
        <v>0</v>
      </c>
      <c r="AA52" s="101">
        <f t="shared" si="1"/>
        <v>514514.07094594592</v>
      </c>
      <c r="AB52" s="101">
        <f t="shared" si="2"/>
        <v>74166.789414414408</v>
      </c>
      <c r="AC52" s="102">
        <f t="shared" si="3"/>
        <v>265674.77984234237</v>
      </c>
      <c r="AD52" s="102">
        <f t="shared" si="4"/>
        <v>105630.63063063064</v>
      </c>
      <c r="AE52" s="102">
        <f t="shared" si="5"/>
        <v>182882.8828828829</v>
      </c>
      <c r="AF52" s="102">
        <f t="shared" si="6"/>
        <v>471938.19876126124</v>
      </c>
      <c r="AG52" s="102">
        <f t="shared" si="7"/>
        <v>19510.135135135133</v>
      </c>
      <c r="AH52" s="102">
        <f t="shared" si="8"/>
        <v>55795.045045045044</v>
      </c>
      <c r="AI52" s="103">
        <f t="shared" si="9"/>
        <v>25782.533220720721</v>
      </c>
      <c r="AJ52" s="103">
        <f t="shared" si="10"/>
        <v>11916.711711711712</v>
      </c>
      <c r="AK52" s="103">
        <f t="shared" si="11"/>
        <v>3379.7860360360364</v>
      </c>
      <c r="AL52" s="103">
        <f t="shared" si="12"/>
        <v>1079.9549549549549</v>
      </c>
      <c r="AM52" s="103">
        <f t="shared" si="13"/>
        <v>47675.675675675673</v>
      </c>
      <c r="AN52" s="103">
        <f t="shared" si="14"/>
        <v>979011.04898648651</v>
      </c>
      <c r="AO52" s="103">
        <f t="shared" si="15"/>
        <v>381871.91835585586</v>
      </c>
      <c r="AP52" s="103">
        <f t="shared" si="16"/>
        <v>449634.52759009012</v>
      </c>
      <c r="AQ52" s="103">
        <f t="shared" si="17"/>
        <v>22466.216216216217</v>
      </c>
      <c r="AR52" s="103">
        <f t="shared" si="18"/>
        <v>1990772.8316441444</v>
      </c>
      <c r="AS52" s="103">
        <f t="shared" si="19"/>
        <v>17736.486486486487</v>
      </c>
      <c r="AT52" s="103">
        <f t="shared" si="20"/>
        <v>945.94594594594594</v>
      </c>
      <c r="AU52" s="103">
        <f t="shared" si="21"/>
        <v>6700.4504504504512</v>
      </c>
      <c r="AV52" s="103">
        <f t="shared" si="22"/>
        <v>5118.75</v>
      </c>
      <c r="AW52" s="103">
        <f t="shared" si="23"/>
        <v>240167.4577702703</v>
      </c>
      <c r="AX52" s="103">
        <f t="shared" si="24"/>
        <v>1182.4324324324323</v>
      </c>
      <c r="AY52" s="103">
        <f t="shared" si="25"/>
        <v>3941.4414414414414</v>
      </c>
      <c r="AZ52" s="103">
        <f t="shared" si="26"/>
        <v>3019.9324324324325</v>
      </c>
      <c r="BA52" s="103">
        <f t="shared" si="27"/>
        <v>4716.3288288288286</v>
      </c>
      <c r="BB52" s="103">
        <f t="shared" si="28"/>
        <v>18801.463963963964</v>
      </c>
      <c r="BC52" s="103">
        <f t="shared" si="29"/>
        <v>147447.51126126127</v>
      </c>
      <c r="BD52" s="103">
        <f t="shared" si="30"/>
        <v>63796.171171171169</v>
      </c>
      <c r="BE52" s="103">
        <f t="shared" si="31"/>
        <v>6897.5225225225222</v>
      </c>
      <c r="BF52" s="103">
        <f t="shared" si="32"/>
        <v>566947.45664414414</v>
      </c>
      <c r="BG52" s="103">
        <f t="shared" si="33"/>
        <v>773069.59459459467</v>
      </c>
    </row>
    <row r="53" spans="1:59">
      <c r="A53" s="290"/>
      <c r="B53" s="306"/>
      <c r="C53" s="107" t="s">
        <v>268</v>
      </c>
      <c r="D53" s="114">
        <f>+[2]FISCALIZACIONES!D53+[2]LICENCIAS!D53+[2]REGISTROS!D53+[2]PERMISOS!D53+[2]CERTIFICADOS!D53</f>
        <v>2</v>
      </c>
      <c r="E53" s="100">
        <f>+[2]FISCALIZACIONES!E53+[2]LICENCIAS!E53+[2]REGISTROS!E53+[2]PERMISOS!E53+[2]CERTIFICADOS!E53</f>
        <v>0</v>
      </c>
      <c r="F53" s="100">
        <f>+[2]FISCALIZACIONES!F53+[2]LICENCIAS!F53+[2]REGISTROS!F53+[2]PERMISOS!F53+[2]CERTIFICADOS!F53</f>
        <v>0</v>
      </c>
      <c r="G53" s="100">
        <f>+[2]FISCALIZACIONES!G53+[2]LICENCIAS!G53+[2]REGISTROS!G53+[2]PERMISOS!G53+[2]CERTIFICADOS!G53</f>
        <v>2</v>
      </c>
      <c r="H53" s="100">
        <f>+[2]FISCALIZACIONES!H53+[2]LICENCIAS!H53+[2]REGISTROS!H53+[2]PERMISOS!H53+[2]CERTIFICADOS!H53</f>
        <v>0</v>
      </c>
      <c r="I53" s="100">
        <f>+[2]FISCALIZACIONES!I53+[2]LICENCIAS!I53+[2]REGISTROS!I53+[2]PERMISOS!I53+[2]CERTIFICADOS!I53</f>
        <v>0</v>
      </c>
      <c r="J53" s="100">
        <f>+[2]FISCALIZACIONES!J53+[2]LICENCIAS!J53+[2]REGISTROS!J53+[2]PERMISOS!J53+[2]CERTIFICADOS!J53</f>
        <v>0</v>
      </c>
      <c r="K53" s="100">
        <f>+[2]FISCALIZACIONES!K53+[2]LICENCIAS!K53+[2]REGISTROS!K53+[2]PERMISOS!K53+[2]CERTIFICADOS!K53</f>
        <v>0</v>
      </c>
      <c r="L53" s="100">
        <f>+[2]FISCALIZACIONES!L53+[2]LICENCIAS!L53+[2]REGISTROS!L53+[2]PERMISOS!L53+[2]CERTIFICADOS!L53</f>
        <v>0</v>
      </c>
      <c r="M53" s="100">
        <f>+[2]FISCALIZACIONES!M53+[2]LICENCIAS!M53+[2]REGISTROS!M53+[2]PERMISOS!M53+[2]CERTIFICADOS!M53</f>
        <v>0</v>
      </c>
      <c r="N53" s="100">
        <f>+[2]FISCALIZACIONES!N53+[2]LICENCIAS!N53+[2]REGISTROS!N53+[2]PERMISOS!N53+[2]CERTIFICADOS!N53</f>
        <v>0</v>
      </c>
      <c r="O53" s="100">
        <f>+[2]FISCALIZACIONES!O53+[2]LICENCIAS!O53+[2]REGISTROS!O53+[2]PERMISOS!O53+[2]CERTIFICADOS!O53</f>
        <v>0</v>
      </c>
      <c r="P53" s="100">
        <f>+[2]FISCALIZACIONES!P53+[2]LICENCIAS!P53+[2]REGISTROS!P53+[2]PERMISOS!P53+[2]CERTIFICADOS!P53</f>
        <v>0</v>
      </c>
      <c r="Q53" s="100">
        <f>+[2]FISCALIZACIONES!Q53+[2]LICENCIAS!Q53+[2]REGISTROS!Q53+[2]PERMISOS!Q53+[2]CERTIFICADOS!Q53</f>
        <v>0</v>
      </c>
      <c r="R53" s="100">
        <f>+[2]FISCALIZACIONES!R53+[2]LICENCIAS!R53+[2]REGISTROS!R53+[2]PERMISOS!R53+[2]CERTIFICADOS!R53</f>
        <v>0</v>
      </c>
      <c r="S53" s="100">
        <f>+[2]FISCALIZACIONES!S53+[2]LICENCIAS!S53+[2]REGISTROS!S53+[2]PERMISOS!S53+[2]CERTIFICADOS!S53</f>
        <v>0</v>
      </c>
      <c r="T53" s="100">
        <f>+[2]FISCALIZACIONES!T53+[2]LICENCIAS!T53+[2]REGISTROS!T53+[2]PERMISOS!T53+[2]CERTIFICADOS!T53</f>
        <v>0</v>
      </c>
      <c r="U53" s="100">
        <f>+[2]FISCALIZACIONES!U53+[2]LICENCIAS!U53+[2]REGISTROS!U53+[2]PERMISOS!U53+[2]CERTIFICADOS!U53</f>
        <v>0</v>
      </c>
      <c r="V53" s="100">
        <f>+[2]FISCALIZACIONES!V53+[2]LICENCIAS!V53+[2]REGISTROS!V53+[2]PERMISOS!V53+[2]CERTIFICADOS!V53</f>
        <v>0</v>
      </c>
      <c r="W53" s="100">
        <f>+[2]FISCALIZACIONES!W53+[2]LICENCIAS!W53+[2]REGISTROS!W53+[2]PERMISOS!W53+[2]CERTIFICADOS!W53</f>
        <v>0</v>
      </c>
      <c r="X53" s="100">
        <f>+[2]FISCALIZACIONES!X53+[2]LICENCIAS!X53+[2]REGISTROS!X53+[2]PERMISOS!X53+[2]CERTIFICADOS!X53</f>
        <v>0</v>
      </c>
      <c r="Y53" s="100">
        <f>+[2]FISCALIZACIONES!Y53+[2]LICENCIAS!Y53+[2]REGISTROS!Y53+[2]PERMISOS!Y53+[2]CERTIFICADOS!Y53</f>
        <v>0</v>
      </c>
      <c r="Z53" s="100">
        <f>+[2]FISCALIZACIONES!Z53+[2]LICENCIAS!Z53+[2]REGISTROS!Z53+[2]PERMISOS!Z53+[2]CERTIFICADOS!Z53</f>
        <v>0</v>
      </c>
      <c r="AA53" s="101">
        <f t="shared" si="1"/>
        <v>147004.02027027027</v>
      </c>
      <c r="AB53" s="101">
        <f t="shared" si="2"/>
        <v>21190.511261261261</v>
      </c>
      <c r="AC53" s="102">
        <f t="shared" si="3"/>
        <v>75907.079954954956</v>
      </c>
      <c r="AD53" s="102">
        <f t="shared" si="4"/>
        <v>30180.180180180181</v>
      </c>
      <c r="AE53" s="102">
        <f t="shared" si="5"/>
        <v>52252.252252252256</v>
      </c>
      <c r="AF53" s="102">
        <f t="shared" si="6"/>
        <v>134839.48536036036</v>
      </c>
      <c r="AG53" s="102">
        <f t="shared" si="7"/>
        <v>5574.3243243243242</v>
      </c>
      <c r="AH53" s="102">
        <f t="shared" si="8"/>
        <v>15941.441441441442</v>
      </c>
      <c r="AI53" s="103">
        <f t="shared" si="9"/>
        <v>7366.4380630630631</v>
      </c>
      <c r="AJ53" s="103">
        <f t="shared" si="10"/>
        <v>3404.7747747747749</v>
      </c>
      <c r="AK53" s="103">
        <f t="shared" si="11"/>
        <v>965.6531531531532</v>
      </c>
      <c r="AL53" s="103">
        <f t="shared" si="12"/>
        <v>308.55855855855856</v>
      </c>
      <c r="AM53" s="103">
        <f t="shared" si="13"/>
        <v>13621.621621621622</v>
      </c>
      <c r="AN53" s="103">
        <f t="shared" si="14"/>
        <v>279717.44256756757</v>
      </c>
      <c r="AO53" s="103">
        <f t="shared" si="15"/>
        <v>109106.26238738738</v>
      </c>
      <c r="AP53" s="103">
        <f t="shared" si="16"/>
        <v>128467.00788288288</v>
      </c>
      <c r="AQ53" s="103">
        <f t="shared" si="17"/>
        <v>6418.9189189189192</v>
      </c>
      <c r="AR53" s="103">
        <f t="shared" si="18"/>
        <v>568792.23761261266</v>
      </c>
      <c r="AS53" s="103">
        <f t="shared" si="19"/>
        <v>5067.5675675675675</v>
      </c>
      <c r="AT53" s="103">
        <f t="shared" si="20"/>
        <v>270.27027027027026</v>
      </c>
      <c r="AU53" s="103">
        <f t="shared" si="21"/>
        <v>1914.4144144144145</v>
      </c>
      <c r="AV53" s="103">
        <f t="shared" si="22"/>
        <v>1462.5</v>
      </c>
      <c r="AW53" s="103">
        <f t="shared" si="23"/>
        <v>68619.273648648654</v>
      </c>
      <c r="AX53" s="103">
        <f t="shared" si="24"/>
        <v>337.83783783783781</v>
      </c>
      <c r="AY53" s="103">
        <f t="shared" si="25"/>
        <v>1126.1261261261261</v>
      </c>
      <c r="AZ53" s="103">
        <f t="shared" si="26"/>
        <v>862.83783783783781</v>
      </c>
      <c r="BA53" s="103">
        <f t="shared" si="27"/>
        <v>1347.5225225225224</v>
      </c>
      <c r="BB53" s="103">
        <f t="shared" si="28"/>
        <v>5371.8468468468473</v>
      </c>
      <c r="BC53" s="103">
        <f t="shared" si="29"/>
        <v>42127.860360360362</v>
      </c>
      <c r="BD53" s="103">
        <f t="shared" si="30"/>
        <v>18227.477477477478</v>
      </c>
      <c r="BE53" s="103">
        <f t="shared" si="31"/>
        <v>1970.7207207207207</v>
      </c>
      <c r="BF53" s="103">
        <f t="shared" si="32"/>
        <v>161984.9876126126</v>
      </c>
      <c r="BG53" s="103">
        <f t="shared" si="33"/>
        <v>220877.02702702704</v>
      </c>
    </row>
    <row r="54" spans="1:59">
      <c r="A54" s="290"/>
      <c r="B54" s="306"/>
      <c r="C54" s="107" t="s">
        <v>269</v>
      </c>
      <c r="D54" s="114">
        <f>+[2]FISCALIZACIONES!D54+[2]LICENCIAS!D54+[2]REGISTROS!D54+[2]PERMISOS!D54+[2]CERTIFICADOS!D54</f>
        <v>14</v>
      </c>
      <c r="E54" s="100">
        <f>+[2]FISCALIZACIONES!E54+[2]LICENCIAS!E54+[2]REGISTROS!E54+[2]PERMISOS!E54+[2]CERTIFICADOS!E54</f>
        <v>1</v>
      </c>
      <c r="F54" s="100">
        <f>+[2]FISCALIZACIONES!F54+[2]LICENCIAS!F54+[2]REGISTROS!F54+[2]PERMISOS!F54+[2]CERTIFICADOS!F54</f>
        <v>5</v>
      </c>
      <c r="G54" s="100">
        <f>+[2]FISCALIZACIONES!G54+[2]LICENCIAS!G54+[2]REGISTROS!G54+[2]PERMISOS!G54+[2]CERTIFICADOS!G54</f>
        <v>1</v>
      </c>
      <c r="H54" s="100">
        <f>+[2]FISCALIZACIONES!H54+[2]LICENCIAS!H54+[2]REGISTROS!H54+[2]PERMISOS!H54+[2]CERTIFICADOS!H54</f>
        <v>3</v>
      </c>
      <c r="I54" s="100">
        <f>+[2]FISCALIZACIONES!I54+[2]LICENCIAS!I54+[2]REGISTROS!I54+[2]PERMISOS!I54+[2]CERTIFICADOS!I54</f>
        <v>0</v>
      </c>
      <c r="J54" s="100">
        <f>+[2]FISCALIZACIONES!J54+[2]LICENCIAS!J54+[2]REGISTROS!J54+[2]PERMISOS!J54+[2]CERTIFICADOS!J54</f>
        <v>0</v>
      </c>
      <c r="K54" s="100">
        <f>+[2]FISCALIZACIONES!K54+[2]LICENCIAS!K54+[2]REGISTROS!K54+[2]PERMISOS!K54+[2]CERTIFICADOS!K54</f>
        <v>0</v>
      </c>
      <c r="L54" s="100">
        <f>+[2]FISCALIZACIONES!L54+[2]LICENCIAS!L54+[2]REGISTROS!L54+[2]PERMISOS!L54+[2]CERTIFICADOS!L54</f>
        <v>0</v>
      </c>
      <c r="M54" s="100">
        <f>+[2]FISCALIZACIONES!M54+[2]LICENCIAS!M54+[2]REGISTROS!M54+[2]PERMISOS!M54+[2]CERTIFICADOS!M54</f>
        <v>0</v>
      </c>
      <c r="N54" s="100">
        <f>+[2]FISCALIZACIONES!N54+[2]LICENCIAS!N54+[2]REGISTROS!N54+[2]PERMISOS!N54+[2]CERTIFICADOS!N54</f>
        <v>0</v>
      </c>
      <c r="O54" s="100">
        <f>+[2]FISCALIZACIONES!O54+[2]LICENCIAS!O54+[2]REGISTROS!O54+[2]PERMISOS!O54+[2]CERTIFICADOS!O54</f>
        <v>0</v>
      </c>
      <c r="P54" s="100">
        <f>+[2]FISCALIZACIONES!P54+[2]LICENCIAS!P54+[2]REGISTROS!P54+[2]PERMISOS!P54+[2]CERTIFICADOS!P54</f>
        <v>3</v>
      </c>
      <c r="Q54" s="100">
        <f>+[2]FISCALIZACIONES!Q54+[2]LICENCIAS!Q54+[2]REGISTROS!Q54+[2]PERMISOS!Q54+[2]CERTIFICADOS!Q54</f>
        <v>0</v>
      </c>
      <c r="R54" s="100">
        <f>+[2]FISCALIZACIONES!R54+[2]LICENCIAS!R54+[2]REGISTROS!R54+[2]PERMISOS!R54+[2]CERTIFICADOS!R54</f>
        <v>1</v>
      </c>
      <c r="S54" s="100">
        <f>+[2]FISCALIZACIONES!S54+[2]LICENCIAS!S54+[2]REGISTROS!S54+[2]PERMISOS!S54+[2]CERTIFICADOS!S54</f>
        <v>0</v>
      </c>
      <c r="T54" s="100">
        <f>+[2]FISCALIZACIONES!T54+[2]LICENCIAS!T54+[2]REGISTROS!T54+[2]PERMISOS!T54+[2]CERTIFICADOS!T54</f>
        <v>0</v>
      </c>
      <c r="U54" s="100">
        <f>+[2]FISCALIZACIONES!U54+[2]LICENCIAS!U54+[2]REGISTROS!U54+[2]PERMISOS!U54+[2]CERTIFICADOS!U54</f>
        <v>0</v>
      </c>
      <c r="V54" s="100">
        <f>+[2]FISCALIZACIONES!V54+[2]LICENCIAS!V54+[2]REGISTROS!V54+[2]PERMISOS!V54+[2]CERTIFICADOS!V54</f>
        <v>0</v>
      </c>
      <c r="W54" s="100">
        <f>+[2]FISCALIZACIONES!W54+[2]LICENCIAS!W54+[2]REGISTROS!W54+[2]PERMISOS!W54+[2]CERTIFICADOS!W54</f>
        <v>0</v>
      </c>
      <c r="X54" s="100">
        <f>+[2]FISCALIZACIONES!X54+[2]LICENCIAS!X54+[2]REGISTROS!X54+[2]PERMISOS!X54+[2]CERTIFICADOS!X54</f>
        <v>0</v>
      </c>
      <c r="Y54" s="100">
        <f>+[2]FISCALIZACIONES!Y54+[2]LICENCIAS!Y54+[2]REGISTROS!Y54+[2]PERMISOS!Y54+[2]CERTIFICADOS!Y54</f>
        <v>0</v>
      </c>
      <c r="Z54" s="100">
        <f>+[2]FISCALIZACIONES!Z54+[2]LICENCIAS!Z54+[2]REGISTROS!Z54+[2]PERMISOS!Z54+[2]CERTIFICADOS!Z54</f>
        <v>0</v>
      </c>
      <c r="AA54" s="101">
        <f t="shared" si="1"/>
        <v>1029028.1418918918</v>
      </c>
      <c r="AB54" s="101">
        <f t="shared" si="2"/>
        <v>148333.57882882882</v>
      </c>
      <c r="AC54" s="102">
        <f t="shared" si="3"/>
        <v>531349.55968468473</v>
      </c>
      <c r="AD54" s="102">
        <f t="shared" si="4"/>
        <v>211261.26126126127</v>
      </c>
      <c r="AE54" s="102">
        <f t="shared" si="5"/>
        <v>365765.7657657658</v>
      </c>
      <c r="AF54" s="102">
        <f t="shared" si="6"/>
        <v>943876.39752252249</v>
      </c>
      <c r="AG54" s="102">
        <f t="shared" si="7"/>
        <v>39020.270270270266</v>
      </c>
      <c r="AH54" s="102">
        <f t="shared" si="8"/>
        <v>111590.09009009009</v>
      </c>
      <c r="AI54" s="103">
        <f t="shared" si="9"/>
        <v>51565.066441441442</v>
      </c>
      <c r="AJ54" s="103">
        <f t="shared" si="10"/>
        <v>23833.423423423425</v>
      </c>
      <c r="AK54" s="103">
        <f t="shared" si="11"/>
        <v>6759.5720720720728</v>
      </c>
      <c r="AL54" s="103">
        <f t="shared" si="12"/>
        <v>2159.9099099099099</v>
      </c>
      <c r="AM54" s="103">
        <f t="shared" si="13"/>
        <v>95351.351351351346</v>
      </c>
      <c r="AN54" s="103">
        <f t="shared" si="14"/>
        <v>1958022.097972973</v>
      </c>
      <c r="AO54" s="103">
        <f t="shared" si="15"/>
        <v>763743.83671171172</v>
      </c>
      <c r="AP54" s="103">
        <f t="shared" si="16"/>
        <v>899269.05518018024</v>
      </c>
      <c r="AQ54" s="103">
        <f t="shared" si="17"/>
        <v>44932.432432432433</v>
      </c>
      <c r="AR54" s="103">
        <f t="shared" si="18"/>
        <v>3981545.6632882887</v>
      </c>
      <c r="AS54" s="103">
        <f t="shared" si="19"/>
        <v>35472.972972972973</v>
      </c>
      <c r="AT54" s="103">
        <f t="shared" si="20"/>
        <v>1891.8918918918919</v>
      </c>
      <c r="AU54" s="103">
        <f t="shared" si="21"/>
        <v>13400.900900900902</v>
      </c>
      <c r="AV54" s="103">
        <f t="shared" si="22"/>
        <v>10237.5</v>
      </c>
      <c r="AW54" s="103">
        <f t="shared" si="23"/>
        <v>480334.91554054059</v>
      </c>
      <c r="AX54" s="103">
        <f t="shared" si="24"/>
        <v>2364.8648648648646</v>
      </c>
      <c r="AY54" s="103">
        <f t="shared" si="25"/>
        <v>7882.8828828828828</v>
      </c>
      <c r="AZ54" s="103">
        <f t="shared" si="26"/>
        <v>6039.864864864865</v>
      </c>
      <c r="BA54" s="103">
        <f t="shared" si="27"/>
        <v>9432.6576576576572</v>
      </c>
      <c r="BB54" s="103">
        <f t="shared" si="28"/>
        <v>37602.927927927929</v>
      </c>
      <c r="BC54" s="103">
        <f t="shared" si="29"/>
        <v>294895.02252252254</v>
      </c>
      <c r="BD54" s="103">
        <f t="shared" si="30"/>
        <v>127592.34234234234</v>
      </c>
      <c r="BE54" s="103">
        <f t="shared" si="31"/>
        <v>13795.045045045044</v>
      </c>
      <c r="BF54" s="103">
        <f t="shared" si="32"/>
        <v>1133894.9132882883</v>
      </c>
      <c r="BG54" s="103">
        <f t="shared" si="33"/>
        <v>1546139.1891891893</v>
      </c>
    </row>
    <row r="55" spans="1:59">
      <c r="A55" s="290"/>
      <c r="B55" s="306"/>
      <c r="C55" s="107" t="s">
        <v>270</v>
      </c>
      <c r="D55" s="114">
        <f>+[2]FISCALIZACIONES!D55+[2]LICENCIAS!D55+[2]REGISTROS!D55+[2]PERMISOS!D55+[2]CERTIFICADOS!D55</f>
        <v>2</v>
      </c>
      <c r="E55" s="100">
        <f>+[2]FISCALIZACIONES!E55+[2]LICENCIAS!E55+[2]REGISTROS!E55+[2]PERMISOS!E55+[2]CERTIFICADOS!E55</f>
        <v>0</v>
      </c>
      <c r="F55" s="100">
        <f>+[2]FISCALIZACIONES!F55+[2]LICENCIAS!F55+[2]REGISTROS!F55+[2]PERMISOS!F55+[2]CERTIFICADOS!F55</f>
        <v>1</v>
      </c>
      <c r="G55" s="100">
        <f>+[2]FISCALIZACIONES!G55+[2]LICENCIAS!G55+[2]REGISTROS!G55+[2]PERMISOS!G55+[2]CERTIFICADOS!G55</f>
        <v>1</v>
      </c>
      <c r="H55" s="100">
        <f>+[2]FISCALIZACIONES!H55+[2]LICENCIAS!H55+[2]REGISTROS!H55+[2]PERMISOS!H55+[2]CERTIFICADOS!H55</f>
        <v>0</v>
      </c>
      <c r="I55" s="100">
        <f>+[2]FISCALIZACIONES!I55+[2]LICENCIAS!I55+[2]REGISTROS!I55+[2]PERMISOS!I55+[2]CERTIFICADOS!I55</f>
        <v>0</v>
      </c>
      <c r="J55" s="100">
        <f>+[2]FISCALIZACIONES!J55+[2]LICENCIAS!J55+[2]REGISTROS!J55+[2]PERMISOS!J55+[2]CERTIFICADOS!J55</f>
        <v>0</v>
      </c>
      <c r="K55" s="100">
        <f>+[2]FISCALIZACIONES!K55+[2]LICENCIAS!K55+[2]REGISTROS!K55+[2]PERMISOS!K55+[2]CERTIFICADOS!K55</f>
        <v>0</v>
      </c>
      <c r="L55" s="100">
        <f>+[2]FISCALIZACIONES!L55+[2]LICENCIAS!L55+[2]REGISTROS!L55+[2]PERMISOS!L55+[2]CERTIFICADOS!L55</f>
        <v>0</v>
      </c>
      <c r="M55" s="100">
        <f>+[2]FISCALIZACIONES!M55+[2]LICENCIAS!M55+[2]REGISTROS!M55+[2]PERMISOS!M55+[2]CERTIFICADOS!M55</f>
        <v>0</v>
      </c>
      <c r="N55" s="100">
        <f>+[2]FISCALIZACIONES!N55+[2]LICENCIAS!N55+[2]REGISTROS!N55+[2]PERMISOS!N55+[2]CERTIFICADOS!N55</f>
        <v>0</v>
      </c>
      <c r="O55" s="100">
        <f>+[2]FISCALIZACIONES!O55+[2]LICENCIAS!O55+[2]REGISTROS!O55+[2]PERMISOS!O55+[2]CERTIFICADOS!O55</f>
        <v>0</v>
      </c>
      <c r="P55" s="100">
        <f>+[2]FISCALIZACIONES!P55+[2]LICENCIAS!P55+[2]REGISTROS!P55+[2]PERMISOS!P55+[2]CERTIFICADOS!P55</f>
        <v>0</v>
      </c>
      <c r="Q55" s="100">
        <f>+[2]FISCALIZACIONES!Q55+[2]LICENCIAS!Q55+[2]REGISTROS!Q55+[2]PERMISOS!Q55+[2]CERTIFICADOS!Q55</f>
        <v>0</v>
      </c>
      <c r="R55" s="100">
        <f>+[2]FISCALIZACIONES!R55+[2]LICENCIAS!R55+[2]REGISTROS!R55+[2]PERMISOS!R55+[2]CERTIFICADOS!R55</f>
        <v>0</v>
      </c>
      <c r="S55" s="100">
        <f>+[2]FISCALIZACIONES!S55+[2]LICENCIAS!S55+[2]REGISTROS!S55+[2]PERMISOS!S55+[2]CERTIFICADOS!S55</f>
        <v>0</v>
      </c>
      <c r="T55" s="100">
        <f>+[2]FISCALIZACIONES!T55+[2]LICENCIAS!T55+[2]REGISTROS!T55+[2]PERMISOS!T55+[2]CERTIFICADOS!T55</f>
        <v>0</v>
      </c>
      <c r="U55" s="100">
        <f>+[2]FISCALIZACIONES!U55+[2]LICENCIAS!U55+[2]REGISTROS!U55+[2]PERMISOS!U55+[2]CERTIFICADOS!U55</f>
        <v>0</v>
      </c>
      <c r="V55" s="100">
        <f>+[2]FISCALIZACIONES!V55+[2]LICENCIAS!V55+[2]REGISTROS!V55+[2]PERMISOS!V55+[2]CERTIFICADOS!V55</f>
        <v>0</v>
      </c>
      <c r="W55" s="100">
        <f>+[2]FISCALIZACIONES!W55+[2]LICENCIAS!W55+[2]REGISTROS!W55+[2]PERMISOS!W55+[2]CERTIFICADOS!W55</f>
        <v>0</v>
      </c>
      <c r="X55" s="100">
        <f>+[2]FISCALIZACIONES!X55+[2]LICENCIAS!X55+[2]REGISTROS!X55+[2]PERMISOS!X55+[2]CERTIFICADOS!X55</f>
        <v>0</v>
      </c>
      <c r="Y55" s="100">
        <f>+[2]FISCALIZACIONES!Y55+[2]LICENCIAS!Y55+[2]REGISTROS!Y55+[2]PERMISOS!Y55+[2]CERTIFICADOS!Y55</f>
        <v>0</v>
      </c>
      <c r="Z55" s="100">
        <f>+[2]FISCALIZACIONES!Z55+[2]LICENCIAS!Z55+[2]REGISTROS!Z55+[2]PERMISOS!Z55+[2]CERTIFICADOS!Z55</f>
        <v>0</v>
      </c>
      <c r="AA55" s="101">
        <f t="shared" si="1"/>
        <v>147004.02027027027</v>
      </c>
      <c r="AB55" s="101">
        <f t="shared" si="2"/>
        <v>21190.511261261261</v>
      </c>
      <c r="AC55" s="102">
        <f t="shared" si="3"/>
        <v>75907.079954954956</v>
      </c>
      <c r="AD55" s="102">
        <f t="shared" si="4"/>
        <v>30180.180180180181</v>
      </c>
      <c r="AE55" s="102">
        <f t="shared" si="5"/>
        <v>52252.252252252256</v>
      </c>
      <c r="AF55" s="102">
        <f t="shared" si="6"/>
        <v>134839.48536036036</v>
      </c>
      <c r="AG55" s="102">
        <f t="shared" si="7"/>
        <v>5574.3243243243242</v>
      </c>
      <c r="AH55" s="102">
        <f t="shared" si="8"/>
        <v>15941.441441441442</v>
      </c>
      <c r="AI55" s="103">
        <f t="shared" si="9"/>
        <v>7366.4380630630631</v>
      </c>
      <c r="AJ55" s="103">
        <f t="shared" si="10"/>
        <v>3404.7747747747749</v>
      </c>
      <c r="AK55" s="103">
        <f t="shared" si="11"/>
        <v>965.6531531531532</v>
      </c>
      <c r="AL55" s="103">
        <f t="shared" si="12"/>
        <v>308.55855855855856</v>
      </c>
      <c r="AM55" s="103">
        <f t="shared" si="13"/>
        <v>13621.621621621622</v>
      </c>
      <c r="AN55" s="103">
        <f t="shared" si="14"/>
        <v>279717.44256756757</v>
      </c>
      <c r="AO55" s="103">
        <f t="shared" si="15"/>
        <v>109106.26238738738</v>
      </c>
      <c r="AP55" s="103">
        <f t="shared" si="16"/>
        <v>128467.00788288288</v>
      </c>
      <c r="AQ55" s="103">
        <f t="shared" si="17"/>
        <v>6418.9189189189192</v>
      </c>
      <c r="AR55" s="103">
        <f t="shared" si="18"/>
        <v>568792.23761261266</v>
      </c>
      <c r="AS55" s="103">
        <f t="shared" si="19"/>
        <v>5067.5675675675675</v>
      </c>
      <c r="AT55" s="103">
        <f t="shared" si="20"/>
        <v>270.27027027027026</v>
      </c>
      <c r="AU55" s="103">
        <f t="shared" si="21"/>
        <v>1914.4144144144145</v>
      </c>
      <c r="AV55" s="103">
        <f t="shared" si="22"/>
        <v>1462.5</v>
      </c>
      <c r="AW55" s="103">
        <f t="shared" si="23"/>
        <v>68619.273648648654</v>
      </c>
      <c r="AX55" s="103">
        <f t="shared" si="24"/>
        <v>337.83783783783781</v>
      </c>
      <c r="AY55" s="103">
        <f t="shared" si="25"/>
        <v>1126.1261261261261</v>
      </c>
      <c r="AZ55" s="103">
        <f t="shared" si="26"/>
        <v>862.83783783783781</v>
      </c>
      <c r="BA55" s="103">
        <f t="shared" si="27"/>
        <v>1347.5225225225224</v>
      </c>
      <c r="BB55" s="103">
        <f t="shared" si="28"/>
        <v>5371.8468468468473</v>
      </c>
      <c r="BC55" s="103">
        <f t="shared" si="29"/>
        <v>42127.860360360362</v>
      </c>
      <c r="BD55" s="103">
        <f t="shared" si="30"/>
        <v>18227.477477477478</v>
      </c>
      <c r="BE55" s="103">
        <f t="shared" si="31"/>
        <v>1970.7207207207207</v>
      </c>
      <c r="BF55" s="103">
        <f t="shared" si="32"/>
        <v>161984.9876126126</v>
      </c>
      <c r="BG55" s="103">
        <f t="shared" si="33"/>
        <v>220877.02702702704</v>
      </c>
    </row>
    <row r="56" spans="1:59">
      <c r="A56" s="290"/>
      <c r="B56" s="306"/>
      <c r="C56" s="107" t="s">
        <v>271</v>
      </c>
      <c r="D56" s="114">
        <f>+[2]FISCALIZACIONES!D56+[2]LICENCIAS!D56+[2]REGISTROS!D56+[2]PERMISOS!D56+[2]CERTIFICADOS!D56</f>
        <v>2</v>
      </c>
      <c r="E56" s="100">
        <f>+[2]FISCALIZACIONES!E56+[2]LICENCIAS!E56+[2]REGISTROS!E56+[2]PERMISOS!E56+[2]CERTIFICADOS!E56</f>
        <v>1</v>
      </c>
      <c r="F56" s="100">
        <f>+[2]FISCALIZACIONES!F56+[2]LICENCIAS!F56+[2]REGISTROS!F56+[2]PERMISOS!F56+[2]CERTIFICADOS!F56</f>
        <v>0</v>
      </c>
      <c r="G56" s="100">
        <f>+[2]FISCALIZACIONES!G56+[2]LICENCIAS!G56+[2]REGISTROS!G56+[2]PERMISOS!G56+[2]CERTIFICADOS!G56</f>
        <v>0</v>
      </c>
      <c r="H56" s="100">
        <f>+[2]FISCALIZACIONES!H56+[2]LICENCIAS!H56+[2]REGISTROS!H56+[2]PERMISOS!H56+[2]CERTIFICADOS!H56</f>
        <v>1</v>
      </c>
      <c r="I56" s="100">
        <f>+[2]FISCALIZACIONES!I56+[2]LICENCIAS!I56+[2]REGISTROS!I56+[2]PERMISOS!I56+[2]CERTIFICADOS!I56</f>
        <v>0</v>
      </c>
      <c r="J56" s="100">
        <f>+[2]FISCALIZACIONES!J56+[2]LICENCIAS!J56+[2]REGISTROS!J56+[2]PERMISOS!J56+[2]CERTIFICADOS!J56</f>
        <v>0</v>
      </c>
      <c r="K56" s="100">
        <f>+[2]FISCALIZACIONES!K56+[2]LICENCIAS!K56+[2]REGISTROS!K56+[2]PERMISOS!K56+[2]CERTIFICADOS!K56</f>
        <v>0</v>
      </c>
      <c r="L56" s="100">
        <f>+[2]FISCALIZACIONES!L56+[2]LICENCIAS!L56+[2]REGISTROS!L56+[2]PERMISOS!L56+[2]CERTIFICADOS!L56</f>
        <v>0</v>
      </c>
      <c r="M56" s="100">
        <f>+[2]FISCALIZACIONES!M56+[2]LICENCIAS!M56+[2]REGISTROS!M56+[2]PERMISOS!M56+[2]CERTIFICADOS!M56</f>
        <v>0</v>
      </c>
      <c r="N56" s="100">
        <f>+[2]FISCALIZACIONES!N56+[2]LICENCIAS!N56+[2]REGISTROS!N56+[2]PERMISOS!N56+[2]CERTIFICADOS!N56</f>
        <v>0</v>
      </c>
      <c r="O56" s="100">
        <f>+[2]FISCALIZACIONES!O56+[2]LICENCIAS!O56+[2]REGISTROS!O56+[2]PERMISOS!O56+[2]CERTIFICADOS!O56</f>
        <v>0</v>
      </c>
      <c r="P56" s="100">
        <f>+[2]FISCALIZACIONES!P56+[2]LICENCIAS!P56+[2]REGISTROS!P56+[2]PERMISOS!P56+[2]CERTIFICADOS!P56</f>
        <v>0</v>
      </c>
      <c r="Q56" s="100">
        <f>+[2]FISCALIZACIONES!Q56+[2]LICENCIAS!Q56+[2]REGISTROS!Q56+[2]PERMISOS!Q56+[2]CERTIFICADOS!Q56</f>
        <v>0</v>
      </c>
      <c r="R56" s="100">
        <f>+[2]FISCALIZACIONES!R56+[2]LICENCIAS!R56+[2]REGISTROS!R56+[2]PERMISOS!R56+[2]CERTIFICADOS!R56</f>
        <v>0</v>
      </c>
      <c r="S56" s="100">
        <f>+[2]FISCALIZACIONES!S56+[2]LICENCIAS!S56+[2]REGISTROS!S56+[2]PERMISOS!S56+[2]CERTIFICADOS!S56</f>
        <v>0</v>
      </c>
      <c r="T56" s="100">
        <f>+[2]FISCALIZACIONES!T56+[2]LICENCIAS!T56+[2]REGISTROS!T56+[2]PERMISOS!T56+[2]CERTIFICADOS!T56</f>
        <v>0</v>
      </c>
      <c r="U56" s="100">
        <f>+[2]FISCALIZACIONES!U56+[2]LICENCIAS!U56+[2]REGISTROS!U56+[2]PERMISOS!U56+[2]CERTIFICADOS!U56</f>
        <v>0</v>
      </c>
      <c r="V56" s="100">
        <f>+[2]FISCALIZACIONES!V56+[2]LICENCIAS!V56+[2]REGISTROS!V56+[2]PERMISOS!V56+[2]CERTIFICADOS!V56</f>
        <v>0</v>
      </c>
      <c r="W56" s="100">
        <f>+[2]FISCALIZACIONES!W56+[2]LICENCIAS!W56+[2]REGISTROS!W56+[2]PERMISOS!W56+[2]CERTIFICADOS!W56</f>
        <v>0</v>
      </c>
      <c r="X56" s="100">
        <f>+[2]FISCALIZACIONES!X56+[2]LICENCIAS!X56+[2]REGISTROS!X56+[2]PERMISOS!X56+[2]CERTIFICADOS!X56</f>
        <v>0</v>
      </c>
      <c r="Y56" s="100">
        <f>+[2]FISCALIZACIONES!Y56+[2]LICENCIAS!Y56+[2]REGISTROS!Y56+[2]PERMISOS!Y56+[2]CERTIFICADOS!Y56</f>
        <v>0</v>
      </c>
      <c r="Z56" s="100">
        <f>+[2]FISCALIZACIONES!Z56+[2]LICENCIAS!Z56+[2]REGISTROS!Z56+[2]PERMISOS!Z56+[2]CERTIFICADOS!Z56</f>
        <v>0</v>
      </c>
      <c r="AA56" s="101">
        <f t="shared" si="1"/>
        <v>147004.02027027027</v>
      </c>
      <c r="AB56" s="101">
        <f t="shared" si="2"/>
        <v>21190.511261261261</v>
      </c>
      <c r="AC56" s="102">
        <f t="shared" si="3"/>
        <v>75907.079954954956</v>
      </c>
      <c r="AD56" s="102">
        <f t="shared" si="4"/>
        <v>30180.180180180181</v>
      </c>
      <c r="AE56" s="102">
        <f t="shared" si="5"/>
        <v>52252.252252252256</v>
      </c>
      <c r="AF56" s="102">
        <f t="shared" si="6"/>
        <v>134839.48536036036</v>
      </c>
      <c r="AG56" s="102">
        <f t="shared" si="7"/>
        <v>5574.3243243243242</v>
      </c>
      <c r="AH56" s="102">
        <f t="shared" si="8"/>
        <v>15941.441441441442</v>
      </c>
      <c r="AI56" s="103">
        <f t="shared" si="9"/>
        <v>7366.4380630630631</v>
      </c>
      <c r="AJ56" s="103">
        <f t="shared" si="10"/>
        <v>3404.7747747747749</v>
      </c>
      <c r="AK56" s="103">
        <f t="shared" si="11"/>
        <v>965.6531531531532</v>
      </c>
      <c r="AL56" s="103">
        <f t="shared" si="12"/>
        <v>308.55855855855856</v>
      </c>
      <c r="AM56" s="103">
        <f t="shared" si="13"/>
        <v>13621.621621621622</v>
      </c>
      <c r="AN56" s="103">
        <f t="shared" si="14"/>
        <v>279717.44256756757</v>
      </c>
      <c r="AO56" s="103">
        <f t="shared" si="15"/>
        <v>109106.26238738738</v>
      </c>
      <c r="AP56" s="103">
        <f t="shared" si="16"/>
        <v>128467.00788288288</v>
      </c>
      <c r="AQ56" s="103">
        <f t="shared" si="17"/>
        <v>6418.9189189189192</v>
      </c>
      <c r="AR56" s="103">
        <f t="shared" si="18"/>
        <v>568792.23761261266</v>
      </c>
      <c r="AS56" s="103">
        <f t="shared" si="19"/>
        <v>5067.5675675675675</v>
      </c>
      <c r="AT56" s="103">
        <f t="shared" si="20"/>
        <v>270.27027027027026</v>
      </c>
      <c r="AU56" s="103">
        <f t="shared" si="21"/>
        <v>1914.4144144144145</v>
      </c>
      <c r="AV56" s="103">
        <f t="shared" si="22"/>
        <v>1462.5</v>
      </c>
      <c r="AW56" s="103">
        <f t="shared" si="23"/>
        <v>68619.273648648654</v>
      </c>
      <c r="AX56" s="103">
        <f t="shared" si="24"/>
        <v>337.83783783783781</v>
      </c>
      <c r="AY56" s="103">
        <f t="shared" si="25"/>
        <v>1126.1261261261261</v>
      </c>
      <c r="AZ56" s="103">
        <f t="shared" si="26"/>
        <v>862.83783783783781</v>
      </c>
      <c r="BA56" s="103">
        <f t="shared" si="27"/>
        <v>1347.5225225225224</v>
      </c>
      <c r="BB56" s="103">
        <f t="shared" si="28"/>
        <v>5371.8468468468473</v>
      </c>
      <c r="BC56" s="103">
        <f t="shared" si="29"/>
        <v>42127.860360360362</v>
      </c>
      <c r="BD56" s="103">
        <f t="shared" si="30"/>
        <v>18227.477477477478</v>
      </c>
      <c r="BE56" s="103">
        <f t="shared" si="31"/>
        <v>1970.7207207207207</v>
      </c>
      <c r="BF56" s="103">
        <f t="shared" si="32"/>
        <v>161984.9876126126</v>
      </c>
      <c r="BG56" s="103">
        <f t="shared" si="33"/>
        <v>220877.02702702704</v>
      </c>
    </row>
    <row r="57" spans="1:59">
      <c r="A57" s="290"/>
      <c r="B57" s="306"/>
      <c r="C57" s="107" t="s">
        <v>272</v>
      </c>
      <c r="D57" s="114">
        <f>+[2]FISCALIZACIONES!D57+[2]LICENCIAS!D57+[2]REGISTROS!D57+[2]PERMISOS!D57+[2]CERTIFICADOS!D57</f>
        <v>5</v>
      </c>
      <c r="E57" s="100">
        <f>+[2]FISCALIZACIONES!E57+[2]LICENCIAS!E57+[2]REGISTROS!E57+[2]PERMISOS!E57+[2]CERTIFICADOS!E57</f>
        <v>0</v>
      </c>
      <c r="F57" s="100">
        <f>+[2]FISCALIZACIONES!F57+[2]LICENCIAS!F57+[2]REGISTROS!F57+[2]PERMISOS!F57+[2]CERTIFICADOS!F57</f>
        <v>1</v>
      </c>
      <c r="G57" s="100">
        <f>+[2]FISCALIZACIONES!G57+[2]LICENCIAS!G57+[2]REGISTROS!G57+[2]PERMISOS!G57+[2]CERTIFICADOS!G57</f>
        <v>2</v>
      </c>
      <c r="H57" s="100">
        <f>+[2]FISCALIZACIONES!H57+[2]LICENCIAS!H57+[2]REGISTROS!H57+[2]PERMISOS!H57+[2]CERTIFICADOS!H57</f>
        <v>0</v>
      </c>
      <c r="I57" s="100">
        <f>+[2]FISCALIZACIONES!I57+[2]LICENCIAS!I57+[2]REGISTROS!I57+[2]PERMISOS!I57+[2]CERTIFICADOS!I57</f>
        <v>0</v>
      </c>
      <c r="J57" s="100">
        <f>+[2]FISCALIZACIONES!J57+[2]LICENCIAS!J57+[2]REGISTROS!J57+[2]PERMISOS!J57+[2]CERTIFICADOS!J57</f>
        <v>1</v>
      </c>
      <c r="K57" s="100">
        <f>+[2]FISCALIZACIONES!K57+[2]LICENCIAS!K57+[2]REGISTROS!K57+[2]PERMISOS!K57+[2]CERTIFICADOS!K57</f>
        <v>0</v>
      </c>
      <c r="L57" s="100">
        <f>+[2]FISCALIZACIONES!L57+[2]LICENCIAS!L57+[2]REGISTROS!L57+[2]PERMISOS!L57+[2]CERTIFICADOS!L57</f>
        <v>1</v>
      </c>
      <c r="M57" s="100">
        <f>+[2]FISCALIZACIONES!M57+[2]LICENCIAS!M57+[2]REGISTROS!M57+[2]PERMISOS!M57+[2]CERTIFICADOS!M57</f>
        <v>0</v>
      </c>
      <c r="N57" s="100">
        <f>+[2]FISCALIZACIONES!N57+[2]LICENCIAS!N57+[2]REGISTROS!N57+[2]PERMISOS!N57+[2]CERTIFICADOS!N57</f>
        <v>0</v>
      </c>
      <c r="O57" s="100">
        <f>+[2]FISCALIZACIONES!O57+[2]LICENCIAS!O57+[2]REGISTROS!O57+[2]PERMISOS!O57+[2]CERTIFICADOS!O57</f>
        <v>0</v>
      </c>
      <c r="P57" s="100">
        <f>+[2]FISCALIZACIONES!P57+[2]LICENCIAS!P57+[2]REGISTROS!P57+[2]PERMISOS!P57+[2]CERTIFICADOS!P57</f>
        <v>0</v>
      </c>
      <c r="Q57" s="100">
        <f>+[2]FISCALIZACIONES!Q57+[2]LICENCIAS!Q57+[2]REGISTROS!Q57+[2]PERMISOS!Q57+[2]CERTIFICADOS!Q57</f>
        <v>0</v>
      </c>
      <c r="R57" s="100">
        <f>+[2]FISCALIZACIONES!R57+[2]LICENCIAS!R57+[2]REGISTROS!R57+[2]PERMISOS!R57+[2]CERTIFICADOS!R57</f>
        <v>0</v>
      </c>
      <c r="S57" s="100">
        <f>+[2]FISCALIZACIONES!S57+[2]LICENCIAS!S57+[2]REGISTROS!S57+[2]PERMISOS!S57+[2]CERTIFICADOS!S57</f>
        <v>0</v>
      </c>
      <c r="T57" s="100">
        <f>+[2]FISCALIZACIONES!T57+[2]LICENCIAS!T57+[2]REGISTROS!T57+[2]PERMISOS!T57+[2]CERTIFICADOS!T57</f>
        <v>0</v>
      </c>
      <c r="U57" s="100">
        <f>+[2]FISCALIZACIONES!U57+[2]LICENCIAS!U57+[2]REGISTROS!U57+[2]PERMISOS!U57+[2]CERTIFICADOS!U57</f>
        <v>0</v>
      </c>
      <c r="V57" s="100">
        <f>+[2]FISCALIZACIONES!V57+[2]LICENCIAS!V57+[2]REGISTROS!V57+[2]PERMISOS!V57+[2]CERTIFICADOS!V57</f>
        <v>0</v>
      </c>
      <c r="W57" s="100">
        <f>+[2]FISCALIZACIONES!W57+[2]LICENCIAS!W57+[2]REGISTROS!W57+[2]PERMISOS!W57+[2]CERTIFICADOS!W57</f>
        <v>0</v>
      </c>
      <c r="X57" s="100">
        <f>+[2]FISCALIZACIONES!X57+[2]LICENCIAS!X57+[2]REGISTROS!X57+[2]PERMISOS!X57+[2]CERTIFICADOS!X57</f>
        <v>0</v>
      </c>
      <c r="Y57" s="100">
        <f>+[2]FISCALIZACIONES!Y57+[2]LICENCIAS!Y57+[2]REGISTROS!Y57+[2]PERMISOS!Y57+[2]CERTIFICADOS!Y57</f>
        <v>0</v>
      </c>
      <c r="Z57" s="100">
        <f>+[2]FISCALIZACIONES!Z57+[2]LICENCIAS!Z57+[2]REGISTROS!Z57+[2]PERMISOS!Z57+[2]CERTIFICADOS!Z57</f>
        <v>0</v>
      </c>
      <c r="AA57" s="101">
        <f t="shared" si="1"/>
        <v>367510.05067567568</v>
      </c>
      <c r="AB57" s="101">
        <f t="shared" si="2"/>
        <v>52976.278153153151</v>
      </c>
      <c r="AC57" s="102">
        <f t="shared" si="3"/>
        <v>189767.6998873874</v>
      </c>
      <c r="AD57" s="102">
        <f t="shared" si="4"/>
        <v>75450.450450450458</v>
      </c>
      <c r="AE57" s="102">
        <f t="shared" si="5"/>
        <v>130630.63063063064</v>
      </c>
      <c r="AF57" s="102">
        <f t="shared" si="6"/>
        <v>337098.71340090089</v>
      </c>
      <c r="AG57" s="102">
        <f t="shared" si="7"/>
        <v>13935.81081081081</v>
      </c>
      <c r="AH57" s="102">
        <f t="shared" si="8"/>
        <v>39853.603603603609</v>
      </c>
      <c r="AI57" s="103">
        <f t="shared" si="9"/>
        <v>18416.095157657659</v>
      </c>
      <c r="AJ57" s="103">
        <f t="shared" si="10"/>
        <v>8511.9369369369379</v>
      </c>
      <c r="AK57" s="103">
        <f t="shared" si="11"/>
        <v>2414.1328828828828</v>
      </c>
      <c r="AL57" s="103">
        <f t="shared" si="12"/>
        <v>771.39639639639643</v>
      </c>
      <c r="AM57" s="103">
        <f t="shared" si="13"/>
        <v>34054.054054054053</v>
      </c>
      <c r="AN57" s="103">
        <f t="shared" si="14"/>
        <v>699293.60641891893</v>
      </c>
      <c r="AO57" s="103">
        <f t="shared" si="15"/>
        <v>272765.65596846846</v>
      </c>
      <c r="AP57" s="103">
        <f t="shared" si="16"/>
        <v>321167.51970720722</v>
      </c>
      <c r="AQ57" s="103">
        <f t="shared" si="17"/>
        <v>16047.297297297298</v>
      </c>
      <c r="AR57" s="103">
        <f t="shared" si="18"/>
        <v>1421980.5940315316</v>
      </c>
      <c r="AS57" s="103">
        <f t="shared" si="19"/>
        <v>12668.918918918918</v>
      </c>
      <c r="AT57" s="103">
        <f t="shared" si="20"/>
        <v>675.67567567567562</v>
      </c>
      <c r="AU57" s="103">
        <f t="shared" si="21"/>
        <v>4786.0360360360364</v>
      </c>
      <c r="AV57" s="103">
        <f t="shared" si="22"/>
        <v>3656.25</v>
      </c>
      <c r="AW57" s="103">
        <f t="shared" si="23"/>
        <v>171548.18412162163</v>
      </c>
      <c r="AX57" s="103">
        <f t="shared" si="24"/>
        <v>844.59459459459458</v>
      </c>
      <c r="AY57" s="103">
        <f t="shared" si="25"/>
        <v>2815.3153153153153</v>
      </c>
      <c r="AZ57" s="103">
        <f t="shared" si="26"/>
        <v>2157.0945945945946</v>
      </c>
      <c r="BA57" s="103">
        <f t="shared" si="27"/>
        <v>3368.8063063063059</v>
      </c>
      <c r="BB57" s="103">
        <f t="shared" si="28"/>
        <v>13429.617117117119</v>
      </c>
      <c r="BC57" s="103">
        <f t="shared" si="29"/>
        <v>105319.6509009009</v>
      </c>
      <c r="BD57" s="103">
        <f t="shared" si="30"/>
        <v>45568.693693693698</v>
      </c>
      <c r="BE57" s="103">
        <f t="shared" si="31"/>
        <v>4926.801801801802</v>
      </c>
      <c r="BF57" s="103">
        <f t="shared" si="32"/>
        <v>404962.46903153148</v>
      </c>
      <c r="BG57" s="103">
        <f t="shared" si="33"/>
        <v>552192.56756756757</v>
      </c>
    </row>
    <row r="58" spans="1:59">
      <c r="A58" s="291"/>
      <c r="B58" s="307"/>
      <c r="C58" s="107" t="s">
        <v>273</v>
      </c>
      <c r="D58" s="114">
        <f>+[2]FISCALIZACIONES!D58+[2]LICENCIAS!D58+[2]REGISTROS!D58+[2]PERMISOS!D58+[2]CERTIFICADOS!D58</f>
        <v>3</v>
      </c>
      <c r="E58" s="100">
        <f>+[2]FISCALIZACIONES!E58+[2]LICENCIAS!E58+[2]REGISTROS!E58+[2]PERMISOS!E58+[2]CERTIFICADOS!E58</f>
        <v>0</v>
      </c>
      <c r="F58" s="100">
        <f>+[2]FISCALIZACIONES!F58+[2]LICENCIAS!F58+[2]REGISTROS!F58+[2]PERMISOS!F58+[2]CERTIFICADOS!F58</f>
        <v>0</v>
      </c>
      <c r="G58" s="100">
        <f>+[2]FISCALIZACIONES!G58+[2]LICENCIAS!G58+[2]REGISTROS!G58+[2]PERMISOS!G58+[2]CERTIFICADOS!G58</f>
        <v>1</v>
      </c>
      <c r="H58" s="100">
        <f>+[2]FISCALIZACIONES!H58+[2]LICENCIAS!H58+[2]REGISTROS!H58+[2]PERMISOS!H58+[2]CERTIFICADOS!H58</f>
        <v>1</v>
      </c>
      <c r="I58" s="100">
        <f>+[2]FISCALIZACIONES!I58+[2]LICENCIAS!I58+[2]REGISTROS!I58+[2]PERMISOS!I58+[2]CERTIFICADOS!I58</f>
        <v>0</v>
      </c>
      <c r="J58" s="100">
        <f>+[2]FISCALIZACIONES!J58+[2]LICENCIAS!J58+[2]REGISTROS!J58+[2]PERMISOS!J58+[2]CERTIFICADOS!J58</f>
        <v>1</v>
      </c>
      <c r="K58" s="100">
        <f>+[2]FISCALIZACIONES!K58+[2]LICENCIAS!K58+[2]REGISTROS!K58+[2]PERMISOS!K58+[2]CERTIFICADOS!K58</f>
        <v>0</v>
      </c>
      <c r="L58" s="100">
        <f>+[2]FISCALIZACIONES!L58+[2]LICENCIAS!L58+[2]REGISTROS!L58+[2]PERMISOS!L58+[2]CERTIFICADOS!L58</f>
        <v>0</v>
      </c>
      <c r="M58" s="100">
        <f>+[2]FISCALIZACIONES!M58+[2]LICENCIAS!M58+[2]REGISTROS!M58+[2]PERMISOS!M58+[2]CERTIFICADOS!M58</f>
        <v>0</v>
      </c>
      <c r="N58" s="100">
        <f>+[2]FISCALIZACIONES!N58+[2]LICENCIAS!N58+[2]REGISTROS!N58+[2]PERMISOS!N58+[2]CERTIFICADOS!N58</f>
        <v>0</v>
      </c>
      <c r="O58" s="100">
        <f>+[2]FISCALIZACIONES!O58+[2]LICENCIAS!O58+[2]REGISTROS!O58+[2]PERMISOS!O58+[2]CERTIFICADOS!O58</f>
        <v>0</v>
      </c>
      <c r="P58" s="100">
        <f>+[2]FISCALIZACIONES!P58+[2]LICENCIAS!P58+[2]REGISTROS!P58+[2]PERMISOS!P58+[2]CERTIFICADOS!P58</f>
        <v>0</v>
      </c>
      <c r="Q58" s="100">
        <f>+[2]FISCALIZACIONES!Q58+[2]LICENCIAS!Q58+[2]REGISTROS!Q58+[2]PERMISOS!Q58+[2]CERTIFICADOS!Q58</f>
        <v>0</v>
      </c>
      <c r="R58" s="100">
        <f>+[2]FISCALIZACIONES!R58+[2]LICENCIAS!R58+[2]REGISTROS!R58+[2]PERMISOS!R58+[2]CERTIFICADOS!R58</f>
        <v>0</v>
      </c>
      <c r="S58" s="100">
        <f>+[2]FISCALIZACIONES!S58+[2]LICENCIAS!S58+[2]REGISTROS!S58+[2]PERMISOS!S58+[2]CERTIFICADOS!S58</f>
        <v>0</v>
      </c>
      <c r="T58" s="100">
        <f>+[2]FISCALIZACIONES!T58+[2]LICENCIAS!T58+[2]REGISTROS!T58+[2]PERMISOS!T58+[2]CERTIFICADOS!T58</f>
        <v>0</v>
      </c>
      <c r="U58" s="100">
        <f>+[2]FISCALIZACIONES!U58+[2]LICENCIAS!U58+[2]REGISTROS!U58+[2]PERMISOS!U58+[2]CERTIFICADOS!U58</f>
        <v>0</v>
      </c>
      <c r="V58" s="100">
        <f>+[2]FISCALIZACIONES!V58+[2]LICENCIAS!V58+[2]REGISTROS!V58+[2]PERMISOS!V58+[2]CERTIFICADOS!V58</f>
        <v>0</v>
      </c>
      <c r="W58" s="100">
        <f>+[2]FISCALIZACIONES!W58+[2]LICENCIAS!W58+[2]REGISTROS!W58+[2]PERMISOS!W58+[2]CERTIFICADOS!W58</f>
        <v>0</v>
      </c>
      <c r="X58" s="100">
        <f>+[2]FISCALIZACIONES!X58+[2]LICENCIAS!X58+[2]REGISTROS!X58+[2]PERMISOS!X58+[2]CERTIFICADOS!X58</f>
        <v>0</v>
      </c>
      <c r="Y58" s="100">
        <f>+[2]FISCALIZACIONES!Y58+[2]LICENCIAS!Y58+[2]REGISTROS!Y58+[2]PERMISOS!Y58+[2]CERTIFICADOS!Y58</f>
        <v>0</v>
      </c>
      <c r="Z58" s="100">
        <f>+[2]FISCALIZACIONES!Z58+[2]LICENCIAS!Z58+[2]REGISTROS!Z58+[2]PERMISOS!Z58+[2]CERTIFICADOS!Z58</f>
        <v>0</v>
      </c>
      <c r="AA58" s="101">
        <f t="shared" si="1"/>
        <v>220506.03040540538</v>
      </c>
      <c r="AB58" s="101">
        <f t="shared" si="2"/>
        <v>31785.766891891893</v>
      </c>
      <c r="AC58" s="102">
        <f t="shared" si="3"/>
        <v>113860.61993243243</v>
      </c>
      <c r="AD58" s="102">
        <f t="shared" si="4"/>
        <v>45270.270270270274</v>
      </c>
      <c r="AE58" s="102">
        <f t="shared" si="5"/>
        <v>78378.378378378387</v>
      </c>
      <c r="AF58" s="102">
        <f t="shared" si="6"/>
        <v>202259.22804054053</v>
      </c>
      <c r="AG58" s="102">
        <f t="shared" si="7"/>
        <v>8361.4864864864867</v>
      </c>
      <c r="AH58" s="102">
        <f t="shared" si="8"/>
        <v>23912.162162162163</v>
      </c>
      <c r="AI58" s="103">
        <f t="shared" si="9"/>
        <v>11049.657094594595</v>
      </c>
      <c r="AJ58" s="103">
        <f t="shared" si="10"/>
        <v>5107.1621621621625</v>
      </c>
      <c r="AK58" s="103">
        <f t="shared" si="11"/>
        <v>1448.4797297297298</v>
      </c>
      <c r="AL58" s="103">
        <f t="shared" si="12"/>
        <v>462.83783783783781</v>
      </c>
      <c r="AM58" s="103">
        <f t="shared" si="13"/>
        <v>20432.432432432433</v>
      </c>
      <c r="AN58" s="103">
        <f t="shared" si="14"/>
        <v>419576.16385135136</v>
      </c>
      <c r="AO58" s="103">
        <f t="shared" si="15"/>
        <v>163659.39358108107</v>
      </c>
      <c r="AP58" s="103">
        <f t="shared" si="16"/>
        <v>192700.51182432432</v>
      </c>
      <c r="AQ58" s="103">
        <f t="shared" si="17"/>
        <v>9628.3783783783783</v>
      </c>
      <c r="AR58" s="103">
        <f t="shared" si="18"/>
        <v>853188.35641891905</v>
      </c>
      <c r="AS58" s="103">
        <f t="shared" si="19"/>
        <v>7601.3513513513517</v>
      </c>
      <c r="AT58" s="103">
        <f t="shared" si="20"/>
        <v>405.40540540540542</v>
      </c>
      <c r="AU58" s="103">
        <f t="shared" si="21"/>
        <v>2871.6216216216217</v>
      </c>
      <c r="AV58" s="103">
        <f t="shared" si="22"/>
        <v>2193.75</v>
      </c>
      <c r="AW58" s="103">
        <f t="shared" si="23"/>
        <v>102928.91047297299</v>
      </c>
      <c r="AX58" s="103">
        <f t="shared" si="24"/>
        <v>506.75675675675672</v>
      </c>
      <c r="AY58" s="103">
        <f t="shared" si="25"/>
        <v>1689.1891891891892</v>
      </c>
      <c r="AZ58" s="103">
        <f t="shared" si="26"/>
        <v>1294.2567567567567</v>
      </c>
      <c r="BA58" s="103">
        <f t="shared" si="27"/>
        <v>2021.2837837837837</v>
      </c>
      <c r="BB58" s="103">
        <f t="shared" si="28"/>
        <v>8057.7702702702709</v>
      </c>
      <c r="BC58" s="103">
        <f t="shared" si="29"/>
        <v>63191.790540540547</v>
      </c>
      <c r="BD58" s="103">
        <f t="shared" si="30"/>
        <v>27341.216216216217</v>
      </c>
      <c r="BE58" s="103">
        <f t="shared" si="31"/>
        <v>2956.0810810810808</v>
      </c>
      <c r="BF58" s="103">
        <f t="shared" si="32"/>
        <v>242977.48141891891</v>
      </c>
      <c r="BG58" s="103">
        <f t="shared" si="33"/>
        <v>331315.54054054059</v>
      </c>
    </row>
    <row r="59" spans="1:59">
      <c r="A59" s="289" t="s">
        <v>274</v>
      </c>
      <c r="B59" s="299">
        <f>SUM(D59:D76)</f>
        <v>63</v>
      </c>
      <c r="C59" s="107" t="s">
        <v>275</v>
      </c>
      <c r="D59" s="114">
        <f>+[2]FISCALIZACIONES!D59+[2]LICENCIAS!D59+[2]REGISTROS!D59+[2]PERMISOS!D59+[2]CERTIFICADOS!D59</f>
        <v>2</v>
      </c>
      <c r="E59" s="100">
        <f>+[2]FISCALIZACIONES!E59+[2]LICENCIAS!E59+[2]REGISTROS!E59+[2]PERMISOS!E59+[2]CERTIFICADOS!E59</f>
        <v>0</v>
      </c>
      <c r="F59" s="100">
        <f>+[2]FISCALIZACIONES!F59+[2]LICENCIAS!F59+[2]REGISTROS!F59+[2]PERMISOS!F59+[2]CERTIFICADOS!F59</f>
        <v>1</v>
      </c>
      <c r="G59" s="100">
        <f>+[2]FISCALIZACIONES!G59+[2]LICENCIAS!G59+[2]REGISTROS!G59+[2]PERMISOS!G59+[2]CERTIFICADOS!G59</f>
        <v>0</v>
      </c>
      <c r="H59" s="100">
        <f>+[2]FISCALIZACIONES!H59+[2]LICENCIAS!H59+[2]REGISTROS!H59+[2]PERMISOS!H59+[2]CERTIFICADOS!H59</f>
        <v>0</v>
      </c>
      <c r="I59" s="100">
        <f>+[2]FISCALIZACIONES!I59+[2]LICENCIAS!I59+[2]REGISTROS!I59+[2]PERMISOS!I59+[2]CERTIFICADOS!I59</f>
        <v>0</v>
      </c>
      <c r="J59" s="100">
        <f>+[2]FISCALIZACIONES!J59+[2]LICENCIAS!J59+[2]REGISTROS!J59+[2]PERMISOS!J59+[2]CERTIFICADOS!J59</f>
        <v>0</v>
      </c>
      <c r="K59" s="100">
        <f>+[2]FISCALIZACIONES!K59+[2]LICENCIAS!K59+[2]REGISTROS!K59+[2]PERMISOS!K59+[2]CERTIFICADOS!K59</f>
        <v>0</v>
      </c>
      <c r="L59" s="100">
        <f>+[2]FISCALIZACIONES!L59+[2]LICENCIAS!L59+[2]REGISTROS!L59+[2]PERMISOS!L59+[2]CERTIFICADOS!L59</f>
        <v>1</v>
      </c>
      <c r="M59" s="100">
        <f>+[2]FISCALIZACIONES!M59+[2]LICENCIAS!M59+[2]REGISTROS!M59+[2]PERMISOS!M59+[2]CERTIFICADOS!M59</f>
        <v>0</v>
      </c>
      <c r="N59" s="100">
        <f>+[2]FISCALIZACIONES!N59+[2]LICENCIAS!N59+[2]REGISTROS!N59+[2]PERMISOS!N59+[2]CERTIFICADOS!N59</f>
        <v>0</v>
      </c>
      <c r="O59" s="100">
        <f>+[2]FISCALIZACIONES!O59+[2]LICENCIAS!O59+[2]REGISTROS!O59+[2]PERMISOS!O59+[2]CERTIFICADOS!O59</f>
        <v>0</v>
      </c>
      <c r="P59" s="100">
        <f>+[2]FISCALIZACIONES!P59+[2]LICENCIAS!P59+[2]REGISTROS!P59+[2]PERMISOS!P59+[2]CERTIFICADOS!P59</f>
        <v>0</v>
      </c>
      <c r="Q59" s="100">
        <f>+[2]FISCALIZACIONES!Q59+[2]LICENCIAS!Q59+[2]REGISTROS!Q59+[2]PERMISOS!Q59+[2]CERTIFICADOS!Q59</f>
        <v>0</v>
      </c>
      <c r="R59" s="100">
        <f>+[2]FISCALIZACIONES!R59+[2]LICENCIAS!R59+[2]REGISTROS!R59+[2]PERMISOS!R59+[2]CERTIFICADOS!R59</f>
        <v>0</v>
      </c>
      <c r="S59" s="100">
        <f>+[2]FISCALIZACIONES!S59+[2]LICENCIAS!S59+[2]REGISTROS!S59+[2]PERMISOS!S59+[2]CERTIFICADOS!S59</f>
        <v>0</v>
      </c>
      <c r="T59" s="100">
        <f>+[2]FISCALIZACIONES!T59+[2]LICENCIAS!T59+[2]REGISTROS!T59+[2]PERMISOS!T59+[2]CERTIFICADOS!T59</f>
        <v>0</v>
      </c>
      <c r="U59" s="100">
        <f>+[2]FISCALIZACIONES!U59+[2]LICENCIAS!U59+[2]REGISTROS!U59+[2]PERMISOS!U59+[2]CERTIFICADOS!U59</f>
        <v>0</v>
      </c>
      <c r="V59" s="100">
        <f>+[2]FISCALIZACIONES!V59+[2]LICENCIAS!V59+[2]REGISTROS!V59+[2]PERMISOS!V59+[2]CERTIFICADOS!V59</f>
        <v>0</v>
      </c>
      <c r="W59" s="100">
        <f>+[2]FISCALIZACIONES!W59+[2]LICENCIAS!W59+[2]REGISTROS!W59+[2]PERMISOS!W59+[2]CERTIFICADOS!W59</f>
        <v>0</v>
      </c>
      <c r="X59" s="100">
        <f>+[2]FISCALIZACIONES!X59+[2]LICENCIAS!X59+[2]REGISTROS!X59+[2]PERMISOS!X59+[2]CERTIFICADOS!X59</f>
        <v>0</v>
      </c>
      <c r="Y59" s="100">
        <f>+[2]FISCALIZACIONES!Y59+[2]LICENCIAS!Y59+[2]REGISTROS!Y59+[2]PERMISOS!Y59+[2]CERTIFICADOS!Y59</f>
        <v>0</v>
      </c>
      <c r="Z59" s="100">
        <f>+[2]FISCALIZACIONES!Z59+[2]LICENCIAS!Z59+[2]REGISTROS!Z59+[2]PERMISOS!Z59+[2]CERTIFICADOS!Z59</f>
        <v>0</v>
      </c>
      <c r="AA59" s="101">
        <f t="shared" si="1"/>
        <v>147004.02027027027</v>
      </c>
      <c r="AB59" s="101">
        <f t="shared" si="2"/>
        <v>21190.511261261261</v>
      </c>
      <c r="AC59" s="102">
        <f t="shared" si="3"/>
        <v>75907.079954954956</v>
      </c>
      <c r="AD59" s="102">
        <f t="shared" si="4"/>
        <v>30180.180180180181</v>
      </c>
      <c r="AE59" s="102">
        <f t="shared" si="5"/>
        <v>52252.252252252256</v>
      </c>
      <c r="AF59" s="102">
        <f t="shared" si="6"/>
        <v>134839.48536036036</v>
      </c>
      <c r="AG59" s="102">
        <f t="shared" si="7"/>
        <v>5574.3243243243242</v>
      </c>
      <c r="AH59" s="102">
        <f t="shared" si="8"/>
        <v>15941.441441441442</v>
      </c>
      <c r="AI59" s="103">
        <f t="shared" si="9"/>
        <v>7366.4380630630631</v>
      </c>
      <c r="AJ59" s="103">
        <f t="shared" si="10"/>
        <v>3404.7747747747749</v>
      </c>
      <c r="AK59" s="103">
        <f t="shared" si="11"/>
        <v>965.6531531531532</v>
      </c>
      <c r="AL59" s="103">
        <f t="shared" si="12"/>
        <v>308.55855855855856</v>
      </c>
      <c r="AM59" s="103">
        <f t="shared" si="13"/>
        <v>13621.621621621622</v>
      </c>
      <c r="AN59" s="103">
        <f t="shared" si="14"/>
        <v>279717.44256756757</v>
      </c>
      <c r="AO59" s="103">
        <f t="shared" si="15"/>
        <v>109106.26238738738</v>
      </c>
      <c r="AP59" s="103">
        <f t="shared" si="16"/>
        <v>128467.00788288288</v>
      </c>
      <c r="AQ59" s="103">
        <f t="shared" si="17"/>
        <v>6418.9189189189192</v>
      </c>
      <c r="AR59" s="103">
        <f t="shared" si="18"/>
        <v>568792.23761261266</v>
      </c>
      <c r="AS59" s="103">
        <f t="shared" si="19"/>
        <v>5067.5675675675675</v>
      </c>
      <c r="AT59" s="103">
        <f t="shared" si="20"/>
        <v>270.27027027027026</v>
      </c>
      <c r="AU59" s="103">
        <f t="shared" si="21"/>
        <v>1914.4144144144145</v>
      </c>
      <c r="AV59" s="103">
        <f t="shared" si="22"/>
        <v>1462.5</v>
      </c>
      <c r="AW59" s="103">
        <f t="shared" si="23"/>
        <v>68619.273648648654</v>
      </c>
      <c r="AX59" s="103">
        <f t="shared" si="24"/>
        <v>337.83783783783781</v>
      </c>
      <c r="AY59" s="103">
        <f t="shared" si="25"/>
        <v>1126.1261261261261</v>
      </c>
      <c r="AZ59" s="103">
        <f t="shared" si="26"/>
        <v>862.83783783783781</v>
      </c>
      <c r="BA59" s="103">
        <f t="shared" si="27"/>
        <v>1347.5225225225224</v>
      </c>
      <c r="BB59" s="103">
        <f t="shared" si="28"/>
        <v>5371.8468468468473</v>
      </c>
      <c r="BC59" s="103">
        <f t="shared" si="29"/>
        <v>42127.860360360362</v>
      </c>
      <c r="BD59" s="103">
        <f t="shared" si="30"/>
        <v>18227.477477477478</v>
      </c>
      <c r="BE59" s="103">
        <f t="shared" si="31"/>
        <v>1970.7207207207207</v>
      </c>
      <c r="BF59" s="103">
        <f t="shared" si="32"/>
        <v>161984.9876126126</v>
      </c>
      <c r="BG59" s="103">
        <f t="shared" si="33"/>
        <v>220877.02702702704</v>
      </c>
    </row>
    <row r="60" spans="1:59">
      <c r="A60" s="290"/>
      <c r="B60" s="300"/>
      <c r="C60" s="107" t="s">
        <v>276</v>
      </c>
      <c r="D60" s="114">
        <f>+[2]FISCALIZACIONES!D60+[2]LICENCIAS!D60+[2]REGISTROS!D60+[2]PERMISOS!D60+[2]CERTIFICADOS!D60</f>
        <v>5</v>
      </c>
      <c r="E60" s="100">
        <f>+[2]FISCALIZACIONES!E60+[2]LICENCIAS!E60+[2]REGISTROS!E60+[2]PERMISOS!E60+[2]CERTIFICADOS!E60</f>
        <v>1</v>
      </c>
      <c r="F60" s="100">
        <f>+[2]FISCALIZACIONES!F60+[2]LICENCIAS!F60+[2]REGISTROS!F60+[2]PERMISOS!F60+[2]CERTIFICADOS!F60</f>
        <v>1</v>
      </c>
      <c r="G60" s="100">
        <f>+[2]FISCALIZACIONES!G60+[2]LICENCIAS!G60+[2]REGISTROS!G60+[2]PERMISOS!G60+[2]CERTIFICADOS!G60</f>
        <v>3</v>
      </c>
      <c r="H60" s="100">
        <f>+[2]FISCALIZACIONES!H60+[2]LICENCIAS!H60+[2]REGISTROS!H60+[2]PERMISOS!H60+[2]CERTIFICADOS!H60</f>
        <v>0</v>
      </c>
      <c r="I60" s="100">
        <f>+[2]FISCALIZACIONES!I60+[2]LICENCIAS!I60+[2]REGISTROS!I60+[2]PERMISOS!I60+[2]CERTIFICADOS!I60</f>
        <v>0</v>
      </c>
      <c r="J60" s="100">
        <f>+[2]FISCALIZACIONES!J60+[2]LICENCIAS!J60+[2]REGISTROS!J60+[2]PERMISOS!J60+[2]CERTIFICADOS!J60</f>
        <v>0</v>
      </c>
      <c r="K60" s="100">
        <f>+[2]FISCALIZACIONES!K60+[2]LICENCIAS!K60+[2]REGISTROS!K60+[2]PERMISOS!K60+[2]CERTIFICADOS!K60</f>
        <v>0</v>
      </c>
      <c r="L60" s="100">
        <f>+[2]FISCALIZACIONES!L60+[2]LICENCIAS!L60+[2]REGISTROS!L60+[2]PERMISOS!L60+[2]CERTIFICADOS!L60</f>
        <v>0</v>
      </c>
      <c r="M60" s="100">
        <f>+[2]FISCALIZACIONES!M60+[2]LICENCIAS!M60+[2]REGISTROS!M60+[2]PERMISOS!M60+[2]CERTIFICADOS!M60</f>
        <v>0</v>
      </c>
      <c r="N60" s="100">
        <f>+[2]FISCALIZACIONES!N60+[2]LICENCIAS!N60+[2]REGISTROS!N60+[2]PERMISOS!N60+[2]CERTIFICADOS!N60</f>
        <v>0</v>
      </c>
      <c r="O60" s="100">
        <f>+[2]FISCALIZACIONES!O60+[2]LICENCIAS!O60+[2]REGISTROS!O60+[2]PERMISOS!O60+[2]CERTIFICADOS!O60</f>
        <v>0</v>
      </c>
      <c r="P60" s="100">
        <f>+[2]FISCALIZACIONES!P60+[2]LICENCIAS!P60+[2]REGISTROS!P60+[2]PERMISOS!P60+[2]CERTIFICADOS!P60</f>
        <v>0</v>
      </c>
      <c r="Q60" s="100">
        <f>+[2]FISCALIZACIONES!Q60+[2]LICENCIAS!Q60+[2]REGISTROS!Q60+[2]PERMISOS!Q60+[2]CERTIFICADOS!Q60</f>
        <v>0</v>
      </c>
      <c r="R60" s="100">
        <f>+[2]FISCALIZACIONES!R60+[2]LICENCIAS!R60+[2]REGISTROS!R60+[2]PERMISOS!R60+[2]CERTIFICADOS!R60</f>
        <v>0</v>
      </c>
      <c r="S60" s="100">
        <f>+[2]FISCALIZACIONES!S60+[2]LICENCIAS!S60+[2]REGISTROS!S60+[2]PERMISOS!S60+[2]CERTIFICADOS!S60</f>
        <v>0</v>
      </c>
      <c r="T60" s="100">
        <f>+[2]FISCALIZACIONES!T60+[2]LICENCIAS!T60+[2]REGISTROS!T60+[2]PERMISOS!T60+[2]CERTIFICADOS!T60</f>
        <v>0</v>
      </c>
      <c r="U60" s="100">
        <f>+[2]FISCALIZACIONES!U60+[2]LICENCIAS!U60+[2]REGISTROS!U60+[2]PERMISOS!U60+[2]CERTIFICADOS!U60</f>
        <v>0</v>
      </c>
      <c r="V60" s="100">
        <f>+[2]FISCALIZACIONES!V60+[2]LICENCIAS!V60+[2]REGISTROS!V60+[2]PERMISOS!V60+[2]CERTIFICADOS!V60</f>
        <v>0</v>
      </c>
      <c r="W60" s="100">
        <f>+[2]FISCALIZACIONES!W60+[2]LICENCIAS!W60+[2]REGISTROS!W60+[2]PERMISOS!W60+[2]CERTIFICADOS!W60</f>
        <v>0</v>
      </c>
      <c r="X60" s="100">
        <f>+[2]FISCALIZACIONES!X60+[2]LICENCIAS!X60+[2]REGISTROS!X60+[2]PERMISOS!X60+[2]CERTIFICADOS!X60</f>
        <v>0</v>
      </c>
      <c r="Y60" s="100">
        <f>+[2]FISCALIZACIONES!Y60+[2]LICENCIAS!Y60+[2]REGISTROS!Y60+[2]PERMISOS!Y60+[2]CERTIFICADOS!Y60</f>
        <v>0</v>
      </c>
      <c r="Z60" s="100">
        <f>+[2]FISCALIZACIONES!Z60+[2]LICENCIAS!Z60+[2]REGISTROS!Z60+[2]PERMISOS!Z60+[2]CERTIFICADOS!Z60</f>
        <v>0</v>
      </c>
      <c r="AA60" s="101">
        <f t="shared" si="1"/>
        <v>367510.05067567568</v>
      </c>
      <c r="AB60" s="101">
        <f t="shared" si="2"/>
        <v>52976.278153153151</v>
      </c>
      <c r="AC60" s="102">
        <f t="shared" si="3"/>
        <v>189767.6998873874</v>
      </c>
      <c r="AD60" s="102">
        <f t="shared" si="4"/>
        <v>75450.450450450458</v>
      </c>
      <c r="AE60" s="102">
        <f t="shared" si="5"/>
        <v>130630.63063063064</v>
      </c>
      <c r="AF60" s="102">
        <f t="shared" si="6"/>
        <v>337098.71340090089</v>
      </c>
      <c r="AG60" s="102">
        <f t="shared" si="7"/>
        <v>13935.81081081081</v>
      </c>
      <c r="AH60" s="102">
        <f t="shared" si="8"/>
        <v>39853.603603603609</v>
      </c>
      <c r="AI60" s="103">
        <f t="shared" si="9"/>
        <v>18416.095157657659</v>
      </c>
      <c r="AJ60" s="103">
        <f t="shared" si="10"/>
        <v>8511.9369369369379</v>
      </c>
      <c r="AK60" s="103">
        <f t="shared" si="11"/>
        <v>2414.1328828828828</v>
      </c>
      <c r="AL60" s="103">
        <f t="shared" si="12"/>
        <v>771.39639639639643</v>
      </c>
      <c r="AM60" s="103">
        <f t="shared" si="13"/>
        <v>34054.054054054053</v>
      </c>
      <c r="AN60" s="103">
        <f t="shared" si="14"/>
        <v>699293.60641891893</v>
      </c>
      <c r="AO60" s="103">
        <f t="shared" si="15"/>
        <v>272765.65596846846</v>
      </c>
      <c r="AP60" s="103">
        <f t="shared" si="16"/>
        <v>321167.51970720722</v>
      </c>
      <c r="AQ60" s="103">
        <f t="shared" si="17"/>
        <v>16047.297297297298</v>
      </c>
      <c r="AR60" s="103">
        <f t="shared" si="18"/>
        <v>1421980.5940315316</v>
      </c>
      <c r="AS60" s="103">
        <f t="shared" si="19"/>
        <v>12668.918918918918</v>
      </c>
      <c r="AT60" s="103">
        <f t="shared" si="20"/>
        <v>675.67567567567562</v>
      </c>
      <c r="AU60" s="103">
        <f t="shared" si="21"/>
        <v>4786.0360360360364</v>
      </c>
      <c r="AV60" s="103">
        <f t="shared" si="22"/>
        <v>3656.25</v>
      </c>
      <c r="AW60" s="103">
        <f t="shared" si="23"/>
        <v>171548.18412162163</v>
      </c>
      <c r="AX60" s="103">
        <f t="shared" si="24"/>
        <v>844.59459459459458</v>
      </c>
      <c r="AY60" s="103">
        <f t="shared" si="25"/>
        <v>2815.3153153153153</v>
      </c>
      <c r="AZ60" s="103">
        <f t="shared" si="26"/>
        <v>2157.0945945945946</v>
      </c>
      <c r="BA60" s="103">
        <f t="shared" si="27"/>
        <v>3368.8063063063059</v>
      </c>
      <c r="BB60" s="103">
        <f t="shared" si="28"/>
        <v>13429.617117117119</v>
      </c>
      <c r="BC60" s="103">
        <f t="shared" si="29"/>
        <v>105319.6509009009</v>
      </c>
      <c r="BD60" s="103">
        <f t="shared" si="30"/>
        <v>45568.693693693698</v>
      </c>
      <c r="BE60" s="103">
        <f t="shared" si="31"/>
        <v>4926.801801801802</v>
      </c>
      <c r="BF60" s="103">
        <f t="shared" si="32"/>
        <v>404962.46903153148</v>
      </c>
      <c r="BG60" s="103">
        <f t="shared" si="33"/>
        <v>552192.56756756757</v>
      </c>
    </row>
    <row r="61" spans="1:59">
      <c r="A61" s="290"/>
      <c r="B61" s="300"/>
      <c r="C61" s="107" t="s">
        <v>277</v>
      </c>
      <c r="D61" s="114">
        <f>+[2]FISCALIZACIONES!D61+[2]LICENCIAS!D61+[2]REGISTROS!D61+[2]PERMISOS!D61+[2]CERTIFICADOS!D61</f>
        <v>3</v>
      </c>
      <c r="E61" s="100">
        <f>+[2]FISCALIZACIONES!E61+[2]LICENCIAS!E61+[2]REGISTROS!E61+[2]PERMISOS!E61+[2]CERTIFICADOS!E61</f>
        <v>1</v>
      </c>
      <c r="F61" s="100">
        <f>+[2]FISCALIZACIONES!F61+[2]LICENCIAS!F61+[2]REGISTROS!F61+[2]PERMISOS!F61+[2]CERTIFICADOS!F61</f>
        <v>0</v>
      </c>
      <c r="G61" s="100">
        <f>+[2]FISCALIZACIONES!G61+[2]LICENCIAS!G61+[2]REGISTROS!G61+[2]PERMISOS!G61+[2]CERTIFICADOS!G61</f>
        <v>0</v>
      </c>
      <c r="H61" s="100">
        <f>+[2]FISCALIZACIONES!H61+[2]LICENCIAS!H61+[2]REGISTROS!H61+[2]PERMISOS!H61+[2]CERTIFICADOS!H61</f>
        <v>1</v>
      </c>
      <c r="I61" s="100">
        <f>+[2]FISCALIZACIONES!I61+[2]LICENCIAS!I61+[2]REGISTROS!I61+[2]PERMISOS!I61+[2]CERTIFICADOS!I61</f>
        <v>0</v>
      </c>
      <c r="J61" s="100">
        <f>+[2]FISCALIZACIONES!J61+[2]LICENCIAS!J61+[2]REGISTROS!J61+[2]PERMISOS!J61+[2]CERTIFICADOS!J61</f>
        <v>1</v>
      </c>
      <c r="K61" s="100">
        <f>+[2]FISCALIZACIONES!K61+[2]LICENCIAS!K61+[2]REGISTROS!K61+[2]PERMISOS!K61+[2]CERTIFICADOS!K61</f>
        <v>0</v>
      </c>
      <c r="L61" s="100">
        <f>+[2]FISCALIZACIONES!L61+[2]LICENCIAS!L61+[2]REGISTROS!L61+[2]PERMISOS!L61+[2]CERTIFICADOS!L61</f>
        <v>0</v>
      </c>
      <c r="M61" s="100">
        <f>+[2]FISCALIZACIONES!M61+[2]LICENCIAS!M61+[2]REGISTROS!M61+[2]PERMISOS!M61+[2]CERTIFICADOS!M61</f>
        <v>0</v>
      </c>
      <c r="N61" s="100">
        <f>+[2]FISCALIZACIONES!N61+[2]LICENCIAS!N61+[2]REGISTROS!N61+[2]PERMISOS!N61+[2]CERTIFICADOS!N61</f>
        <v>0</v>
      </c>
      <c r="O61" s="100">
        <f>+[2]FISCALIZACIONES!O61+[2]LICENCIAS!O61+[2]REGISTROS!O61+[2]PERMISOS!O61+[2]CERTIFICADOS!O61</f>
        <v>0</v>
      </c>
      <c r="P61" s="100">
        <f>+[2]FISCALIZACIONES!P61+[2]LICENCIAS!P61+[2]REGISTROS!P61+[2]PERMISOS!P61+[2]CERTIFICADOS!P61</f>
        <v>0</v>
      </c>
      <c r="Q61" s="100">
        <f>+[2]FISCALIZACIONES!Q61+[2]LICENCIAS!Q61+[2]REGISTROS!Q61+[2]PERMISOS!Q61+[2]CERTIFICADOS!Q61</f>
        <v>0</v>
      </c>
      <c r="R61" s="100">
        <f>+[2]FISCALIZACIONES!R61+[2]LICENCIAS!R61+[2]REGISTROS!R61+[2]PERMISOS!R61+[2]CERTIFICADOS!R61</f>
        <v>0</v>
      </c>
      <c r="S61" s="100">
        <f>+[2]FISCALIZACIONES!S61+[2]LICENCIAS!S61+[2]REGISTROS!S61+[2]PERMISOS!S61+[2]CERTIFICADOS!S61</f>
        <v>0</v>
      </c>
      <c r="T61" s="100">
        <f>+[2]FISCALIZACIONES!T61+[2]LICENCIAS!T61+[2]REGISTROS!T61+[2]PERMISOS!T61+[2]CERTIFICADOS!T61</f>
        <v>0</v>
      </c>
      <c r="U61" s="100">
        <f>+[2]FISCALIZACIONES!U61+[2]LICENCIAS!U61+[2]REGISTROS!U61+[2]PERMISOS!U61+[2]CERTIFICADOS!U61</f>
        <v>0</v>
      </c>
      <c r="V61" s="100">
        <f>+[2]FISCALIZACIONES!V61+[2]LICENCIAS!V61+[2]REGISTROS!V61+[2]PERMISOS!V61+[2]CERTIFICADOS!V61</f>
        <v>0</v>
      </c>
      <c r="W61" s="100">
        <f>+[2]FISCALIZACIONES!W61+[2]LICENCIAS!W61+[2]REGISTROS!W61+[2]PERMISOS!W61+[2]CERTIFICADOS!W61</f>
        <v>0</v>
      </c>
      <c r="X61" s="100">
        <f>+[2]FISCALIZACIONES!X61+[2]LICENCIAS!X61+[2]REGISTROS!X61+[2]PERMISOS!X61+[2]CERTIFICADOS!X61</f>
        <v>0</v>
      </c>
      <c r="Y61" s="100">
        <f>+[2]FISCALIZACIONES!Y61+[2]LICENCIAS!Y61+[2]REGISTROS!Y61+[2]PERMISOS!Y61+[2]CERTIFICADOS!Y61</f>
        <v>0</v>
      </c>
      <c r="Z61" s="100">
        <f>+[2]FISCALIZACIONES!Z61+[2]LICENCIAS!Z61+[2]REGISTROS!Z61+[2]PERMISOS!Z61+[2]CERTIFICADOS!Z61</f>
        <v>0</v>
      </c>
      <c r="AA61" s="101">
        <f t="shared" si="1"/>
        <v>220506.03040540538</v>
      </c>
      <c r="AB61" s="101">
        <f t="shared" si="2"/>
        <v>31785.766891891893</v>
      </c>
      <c r="AC61" s="102">
        <f t="shared" si="3"/>
        <v>113860.61993243243</v>
      </c>
      <c r="AD61" s="102">
        <f t="shared" si="4"/>
        <v>45270.270270270274</v>
      </c>
      <c r="AE61" s="102">
        <f t="shared" si="5"/>
        <v>78378.378378378387</v>
      </c>
      <c r="AF61" s="102">
        <f t="shared" si="6"/>
        <v>202259.22804054053</v>
      </c>
      <c r="AG61" s="102">
        <f t="shared" si="7"/>
        <v>8361.4864864864867</v>
      </c>
      <c r="AH61" s="102">
        <f t="shared" si="8"/>
        <v>23912.162162162163</v>
      </c>
      <c r="AI61" s="103">
        <f t="shared" si="9"/>
        <v>11049.657094594595</v>
      </c>
      <c r="AJ61" s="103">
        <f t="shared" si="10"/>
        <v>5107.1621621621625</v>
      </c>
      <c r="AK61" s="103">
        <f t="shared" si="11"/>
        <v>1448.4797297297298</v>
      </c>
      <c r="AL61" s="103">
        <f t="shared" si="12"/>
        <v>462.83783783783781</v>
      </c>
      <c r="AM61" s="103">
        <f t="shared" si="13"/>
        <v>20432.432432432433</v>
      </c>
      <c r="AN61" s="103">
        <f t="shared" si="14"/>
        <v>419576.16385135136</v>
      </c>
      <c r="AO61" s="103">
        <f t="shared" si="15"/>
        <v>163659.39358108107</v>
      </c>
      <c r="AP61" s="103">
        <f t="shared" si="16"/>
        <v>192700.51182432432</v>
      </c>
      <c r="AQ61" s="103">
        <f t="shared" si="17"/>
        <v>9628.3783783783783</v>
      </c>
      <c r="AR61" s="103">
        <f t="shared" si="18"/>
        <v>853188.35641891905</v>
      </c>
      <c r="AS61" s="103">
        <f t="shared" si="19"/>
        <v>7601.3513513513517</v>
      </c>
      <c r="AT61" s="103">
        <f t="shared" si="20"/>
        <v>405.40540540540542</v>
      </c>
      <c r="AU61" s="103">
        <f t="shared" si="21"/>
        <v>2871.6216216216217</v>
      </c>
      <c r="AV61" s="103">
        <f t="shared" si="22"/>
        <v>2193.75</v>
      </c>
      <c r="AW61" s="103">
        <f t="shared" si="23"/>
        <v>102928.91047297299</v>
      </c>
      <c r="AX61" s="103">
        <f t="shared" si="24"/>
        <v>506.75675675675672</v>
      </c>
      <c r="AY61" s="103">
        <f t="shared" si="25"/>
        <v>1689.1891891891892</v>
      </c>
      <c r="AZ61" s="103">
        <f t="shared" si="26"/>
        <v>1294.2567567567567</v>
      </c>
      <c r="BA61" s="103">
        <f t="shared" si="27"/>
        <v>2021.2837837837837</v>
      </c>
      <c r="BB61" s="103">
        <f t="shared" si="28"/>
        <v>8057.7702702702709</v>
      </c>
      <c r="BC61" s="103">
        <f t="shared" si="29"/>
        <v>63191.790540540547</v>
      </c>
      <c r="BD61" s="103">
        <f t="shared" si="30"/>
        <v>27341.216216216217</v>
      </c>
      <c r="BE61" s="103">
        <f t="shared" si="31"/>
        <v>2956.0810810810808</v>
      </c>
      <c r="BF61" s="103">
        <f t="shared" si="32"/>
        <v>242977.48141891891</v>
      </c>
      <c r="BG61" s="103">
        <f t="shared" si="33"/>
        <v>331315.54054054059</v>
      </c>
    </row>
    <row r="62" spans="1:59">
      <c r="A62" s="290"/>
      <c r="B62" s="300"/>
      <c r="C62" s="107" t="s">
        <v>278</v>
      </c>
      <c r="D62" s="114">
        <f>+[2]FISCALIZACIONES!D62+[2]LICENCIAS!D62+[2]REGISTROS!D62+[2]PERMISOS!D62+[2]CERTIFICADOS!D62</f>
        <v>4</v>
      </c>
      <c r="E62" s="100">
        <f>+[2]FISCALIZACIONES!E62+[2]LICENCIAS!E62+[2]REGISTROS!E62+[2]PERMISOS!E62+[2]CERTIFICADOS!E62</f>
        <v>0</v>
      </c>
      <c r="F62" s="100">
        <f>+[2]FISCALIZACIONES!F62+[2]LICENCIAS!F62+[2]REGISTROS!F62+[2]PERMISOS!F62+[2]CERTIFICADOS!F62</f>
        <v>1</v>
      </c>
      <c r="G62" s="100">
        <f>+[2]FISCALIZACIONES!G62+[2]LICENCIAS!G62+[2]REGISTROS!G62+[2]PERMISOS!G62+[2]CERTIFICADOS!G62</f>
        <v>1</v>
      </c>
      <c r="H62" s="100">
        <f>+[2]FISCALIZACIONES!H62+[2]LICENCIAS!H62+[2]REGISTROS!H62+[2]PERMISOS!H62+[2]CERTIFICADOS!H62</f>
        <v>1</v>
      </c>
      <c r="I62" s="100">
        <f>+[2]FISCALIZACIONES!I62+[2]LICENCIAS!I62+[2]REGISTROS!I62+[2]PERMISOS!I62+[2]CERTIFICADOS!I62</f>
        <v>0</v>
      </c>
      <c r="J62" s="100">
        <f>+[2]FISCALIZACIONES!J62+[2]LICENCIAS!J62+[2]REGISTROS!J62+[2]PERMISOS!J62+[2]CERTIFICADOS!J62</f>
        <v>0</v>
      </c>
      <c r="K62" s="100">
        <f>+[2]FISCALIZACIONES!K62+[2]LICENCIAS!K62+[2]REGISTROS!K62+[2]PERMISOS!K62+[2]CERTIFICADOS!K62</f>
        <v>0</v>
      </c>
      <c r="L62" s="100">
        <f>+[2]FISCALIZACIONES!L62+[2]LICENCIAS!L62+[2]REGISTROS!L62+[2]PERMISOS!L62+[2]CERTIFICADOS!L62</f>
        <v>1</v>
      </c>
      <c r="M62" s="100">
        <f>+[2]FISCALIZACIONES!M62+[2]LICENCIAS!M62+[2]REGISTROS!M62+[2]PERMISOS!M62+[2]CERTIFICADOS!M62</f>
        <v>0</v>
      </c>
      <c r="N62" s="100">
        <f>+[2]FISCALIZACIONES!N62+[2]LICENCIAS!N62+[2]REGISTROS!N62+[2]PERMISOS!N62+[2]CERTIFICADOS!N62</f>
        <v>0</v>
      </c>
      <c r="O62" s="100">
        <f>+[2]FISCALIZACIONES!O62+[2]LICENCIAS!O62+[2]REGISTROS!O62+[2]PERMISOS!O62+[2]CERTIFICADOS!O62</f>
        <v>0</v>
      </c>
      <c r="P62" s="100">
        <f>+[2]FISCALIZACIONES!P62+[2]LICENCIAS!P62+[2]REGISTROS!P62+[2]PERMISOS!P62+[2]CERTIFICADOS!P62</f>
        <v>0</v>
      </c>
      <c r="Q62" s="100">
        <f>+[2]FISCALIZACIONES!Q62+[2]LICENCIAS!Q62+[2]REGISTROS!Q62+[2]PERMISOS!Q62+[2]CERTIFICADOS!Q62</f>
        <v>0</v>
      </c>
      <c r="R62" s="100">
        <f>+[2]FISCALIZACIONES!R62+[2]LICENCIAS!R62+[2]REGISTROS!R62+[2]PERMISOS!R62+[2]CERTIFICADOS!R62</f>
        <v>0</v>
      </c>
      <c r="S62" s="100">
        <f>+[2]FISCALIZACIONES!S62+[2]LICENCIAS!S62+[2]REGISTROS!S62+[2]PERMISOS!S62+[2]CERTIFICADOS!S62</f>
        <v>0</v>
      </c>
      <c r="T62" s="100">
        <f>+[2]FISCALIZACIONES!T62+[2]LICENCIAS!T62+[2]REGISTROS!T62+[2]PERMISOS!T62+[2]CERTIFICADOS!T62</f>
        <v>0</v>
      </c>
      <c r="U62" s="100">
        <f>+[2]FISCALIZACIONES!U62+[2]LICENCIAS!U62+[2]REGISTROS!U62+[2]PERMISOS!U62+[2]CERTIFICADOS!U62</f>
        <v>0</v>
      </c>
      <c r="V62" s="100">
        <f>+[2]FISCALIZACIONES!V62+[2]LICENCIAS!V62+[2]REGISTROS!V62+[2]PERMISOS!V62+[2]CERTIFICADOS!V62</f>
        <v>0</v>
      </c>
      <c r="W62" s="100">
        <f>+[2]FISCALIZACIONES!W62+[2]LICENCIAS!W62+[2]REGISTROS!W62+[2]PERMISOS!W62+[2]CERTIFICADOS!W62</f>
        <v>0</v>
      </c>
      <c r="X62" s="100">
        <f>+[2]FISCALIZACIONES!X62+[2]LICENCIAS!X62+[2]REGISTROS!X62+[2]PERMISOS!X62+[2]CERTIFICADOS!X62</f>
        <v>0</v>
      </c>
      <c r="Y62" s="100">
        <f>+[2]FISCALIZACIONES!Y62+[2]LICENCIAS!Y62+[2]REGISTROS!Y62+[2]PERMISOS!Y62+[2]CERTIFICADOS!Y62</f>
        <v>0</v>
      </c>
      <c r="Z62" s="100">
        <f>+[2]FISCALIZACIONES!Z62+[2]LICENCIAS!Z62+[2]REGISTROS!Z62+[2]PERMISOS!Z62+[2]CERTIFICADOS!Z62</f>
        <v>0</v>
      </c>
      <c r="AA62" s="101">
        <f t="shared" si="1"/>
        <v>294008.04054054053</v>
      </c>
      <c r="AB62" s="101">
        <f t="shared" si="2"/>
        <v>42381.022522522522</v>
      </c>
      <c r="AC62" s="102">
        <f t="shared" si="3"/>
        <v>151814.15990990991</v>
      </c>
      <c r="AD62" s="102">
        <f t="shared" si="4"/>
        <v>60360.360360360362</v>
      </c>
      <c r="AE62" s="102">
        <f t="shared" si="5"/>
        <v>104504.50450450451</v>
      </c>
      <c r="AF62" s="102">
        <f t="shared" si="6"/>
        <v>269678.97072072071</v>
      </c>
      <c r="AG62" s="102">
        <f t="shared" si="7"/>
        <v>11148.648648648648</v>
      </c>
      <c r="AH62" s="102">
        <f t="shared" si="8"/>
        <v>31882.882882882885</v>
      </c>
      <c r="AI62" s="103">
        <f t="shared" si="9"/>
        <v>14732.876126126126</v>
      </c>
      <c r="AJ62" s="103">
        <f t="shared" si="10"/>
        <v>6809.5495495495497</v>
      </c>
      <c r="AK62" s="103">
        <f t="shared" si="11"/>
        <v>1931.3063063063064</v>
      </c>
      <c r="AL62" s="103">
        <f t="shared" si="12"/>
        <v>617.11711711711712</v>
      </c>
      <c r="AM62" s="103">
        <f t="shared" si="13"/>
        <v>27243.243243243243</v>
      </c>
      <c r="AN62" s="103">
        <f t="shared" si="14"/>
        <v>559434.88513513515</v>
      </c>
      <c r="AO62" s="103">
        <f t="shared" si="15"/>
        <v>218212.52477477476</v>
      </c>
      <c r="AP62" s="103">
        <f t="shared" si="16"/>
        <v>256934.01576576577</v>
      </c>
      <c r="AQ62" s="103">
        <f t="shared" si="17"/>
        <v>12837.837837837838</v>
      </c>
      <c r="AR62" s="103">
        <f t="shared" si="18"/>
        <v>1137584.4752252253</v>
      </c>
      <c r="AS62" s="103">
        <f t="shared" si="19"/>
        <v>10135.135135135135</v>
      </c>
      <c r="AT62" s="103">
        <f t="shared" si="20"/>
        <v>540.54054054054052</v>
      </c>
      <c r="AU62" s="103">
        <f t="shared" si="21"/>
        <v>3828.828828828829</v>
      </c>
      <c r="AV62" s="103">
        <f t="shared" si="22"/>
        <v>2925</v>
      </c>
      <c r="AW62" s="103">
        <f t="shared" si="23"/>
        <v>137238.54729729731</v>
      </c>
      <c r="AX62" s="103">
        <f t="shared" si="24"/>
        <v>675.67567567567562</v>
      </c>
      <c r="AY62" s="103">
        <f t="shared" si="25"/>
        <v>2252.2522522522522</v>
      </c>
      <c r="AZ62" s="103">
        <f t="shared" si="26"/>
        <v>1725.6756756756756</v>
      </c>
      <c r="BA62" s="103">
        <f t="shared" si="27"/>
        <v>2695.0450450450448</v>
      </c>
      <c r="BB62" s="103">
        <f t="shared" si="28"/>
        <v>10743.693693693695</v>
      </c>
      <c r="BC62" s="103">
        <f t="shared" si="29"/>
        <v>84255.720720720725</v>
      </c>
      <c r="BD62" s="103">
        <f t="shared" si="30"/>
        <v>36454.954954954956</v>
      </c>
      <c r="BE62" s="103">
        <f t="shared" si="31"/>
        <v>3941.4414414414414</v>
      </c>
      <c r="BF62" s="103">
        <f t="shared" si="32"/>
        <v>323969.97522522521</v>
      </c>
      <c r="BG62" s="103">
        <f t="shared" si="33"/>
        <v>441754.05405405408</v>
      </c>
    </row>
    <row r="63" spans="1:59">
      <c r="A63" s="290"/>
      <c r="B63" s="300"/>
      <c r="C63" s="107" t="s">
        <v>531</v>
      </c>
      <c r="D63" s="114">
        <f>+[2]FISCALIZACIONES!D63+[2]LICENCIAS!D63+[2]REGISTROS!D63+[2]PERMISOS!D63+[2]CERTIFICADOS!D63</f>
        <v>1</v>
      </c>
      <c r="E63" s="100">
        <f>+[2]FISCALIZACIONES!E63+[2]LICENCIAS!E63+[2]REGISTROS!E63+[2]PERMISOS!E63+[2]CERTIFICADOS!E63</f>
        <v>0</v>
      </c>
      <c r="F63" s="100">
        <f>+[2]FISCALIZACIONES!F63+[2]LICENCIAS!F63+[2]REGISTROS!F63+[2]PERMISOS!F63+[2]CERTIFICADOS!F63</f>
        <v>0</v>
      </c>
      <c r="G63" s="100">
        <f>+[2]FISCALIZACIONES!G63+[2]LICENCIAS!G63+[2]REGISTROS!G63+[2]PERMISOS!G63+[2]CERTIFICADOS!G63</f>
        <v>0</v>
      </c>
      <c r="H63" s="100">
        <f>+[2]FISCALIZACIONES!H63+[2]LICENCIAS!H63+[2]REGISTROS!H63+[2]PERMISOS!H63+[2]CERTIFICADOS!H63</f>
        <v>0</v>
      </c>
      <c r="I63" s="100">
        <f>+[2]FISCALIZACIONES!I63+[2]LICENCIAS!I63+[2]REGISTROS!I63+[2]PERMISOS!I63+[2]CERTIFICADOS!I63</f>
        <v>0</v>
      </c>
      <c r="J63" s="100">
        <f>+[2]FISCALIZACIONES!J63+[2]LICENCIAS!J63+[2]REGISTROS!J63+[2]PERMISOS!J63+[2]CERTIFICADOS!J63</f>
        <v>0</v>
      </c>
      <c r="K63" s="100">
        <f>+[2]FISCALIZACIONES!K63+[2]LICENCIAS!K63+[2]REGISTROS!K63+[2]PERMISOS!K63+[2]CERTIFICADOS!K63</f>
        <v>1</v>
      </c>
      <c r="L63" s="100">
        <f>+[2]FISCALIZACIONES!L63+[2]LICENCIAS!L63+[2]REGISTROS!L63+[2]PERMISOS!L63+[2]CERTIFICADOS!L63</f>
        <v>0</v>
      </c>
      <c r="M63" s="100">
        <f>+[2]FISCALIZACIONES!M63+[2]LICENCIAS!M63+[2]REGISTROS!M63+[2]PERMISOS!M63+[2]CERTIFICADOS!M63</f>
        <v>0</v>
      </c>
      <c r="N63" s="100">
        <f>+[2]FISCALIZACIONES!N63+[2]LICENCIAS!N63+[2]REGISTROS!N63+[2]PERMISOS!N63+[2]CERTIFICADOS!N63</f>
        <v>0</v>
      </c>
      <c r="O63" s="100">
        <f>+[2]FISCALIZACIONES!O63+[2]LICENCIAS!O63+[2]REGISTROS!O63+[2]PERMISOS!O63+[2]CERTIFICADOS!O63</f>
        <v>0</v>
      </c>
      <c r="P63" s="100">
        <f>+[2]FISCALIZACIONES!P63+[2]LICENCIAS!P63+[2]REGISTROS!P63+[2]PERMISOS!P63+[2]CERTIFICADOS!P63</f>
        <v>0</v>
      </c>
      <c r="Q63" s="100">
        <f>+[2]FISCALIZACIONES!Q63+[2]LICENCIAS!Q63+[2]REGISTROS!Q63+[2]PERMISOS!Q63+[2]CERTIFICADOS!Q63</f>
        <v>0</v>
      </c>
      <c r="R63" s="100">
        <f>+[2]FISCALIZACIONES!R63+[2]LICENCIAS!R63+[2]REGISTROS!R63+[2]PERMISOS!R63+[2]CERTIFICADOS!R63</f>
        <v>0</v>
      </c>
      <c r="S63" s="100">
        <f>+[2]FISCALIZACIONES!S63+[2]LICENCIAS!S63+[2]REGISTROS!S63+[2]PERMISOS!S63+[2]CERTIFICADOS!S63</f>
        <v>0</v>
      </c>
      <c r="T63" s="100">
        <f>+[2]FISCALIZACIONES!T63+[2]LICENCIAS!T63+[2]REGISTROS!T63+[2]PERMISOS!T63+[2]CERTIFICADOS!T63</f>
        <v>0</v>
      </c>
      <c r="U63" s="100">
        <f>+[2]FISCALIZACIONES!U63+[2]LICENCIAS!U63+[2]REGISTROS!U63+[2]PERMISOS!U63+[2]CERTIFICADOS!U63</f>
        <v>0</v>
      </c>
      <c r="V63" s="100">
        <f>+[2]FISCALIZACIONES!V63+[2]LICENCIAS!V63+[2]REGISTROS!V63+[2]PERMISOS!V63+[2]CERTIFICADOS!V63</f>
        <v>0</v>
      </c>
      <c r="W63" s="100">
        <f>+[2]FISCALIZACIONES!W63+[2]LICENCIAS!W63+[2]REGISTROS!W63+[2]PERMISOS!W63+[2]CERTIFICADOS!W63</f>
        <v>0</v>
      </c>
      <c r="X63" s="100">
        <f>+[2]FISCALIZACIONES!X63+[2]LICENCIAS!X63+[2]REGISTROS!X63+[2]PERMISOS!X63+[2]CERTIFICADOS!X63</f>
        <v>0</v>
      </c>
      <c r="Y63" s="100">
        <f>+[2]FISCALIZACIONES!Y63+[2]LICENCIAS!Y63+[2]REGISTROS!Y63+[2]PERMISOS!Y63+[2]CERTIFICADOS!Y63</f>
        <v>0</v>
      </c>
      <c r="Z63" s="100">
        <f>+[2]FISCALIZACIONES!Z63+[2]LICENCIAS!Z63+[2]REGISTROS!Z63+[2]PERMISOS!Z63+[2]CERTIFICADOS!Z63</f>
        <v>0</v>
      </c>
      <c r="AA63" s="101">
        <f t="shared" si="1"/>
        <v>73502.010135135133</v>
      </c>
      <c r="AB63" s="101">
        <f t="shared" si="2"/>
        <v>10595.255630630631</v>
      </c>
      <c r="AC63" s="102">
        <f t="shared" si="3"/>
        <v>37953.539977477478</v>
      </c>
      <c r="AD63" s="102">
        <f t="shared" si="4"/>
        <v>15090.090090090091</v>
      </c>
      <c r="AE63" s="102">
        <f t="shared" si="5"/>
        <v>26126.126126126128</v>
      </c>
      <c r="AF63" s="102">
        <f t="shared" si="6"/>
        <v>67419.742680180178</v>
      </c>
      <c r="AG63" s="102">
        <f t="shared" si="7"/>
        <v>2787.1621621621621</v>
      </c>
      <c r="AH63" s="102">
        <f t="shared" si="8"/>
        <v>7970.7207207207211</v>
      </c>
      <c r="AI63" s="103">
        <f t="shared" si="9"/>
        <v>3683.2190315315315</v>
      </c>
      <c r="AJ63" s="103">
        <f t="shared" si="10"/>
        <v>1702.3873873873874</v>
      </c>
      <c r="AK63" s="103">
        <f t="shared" si="11"/>
        <v>482.8265765765766</v>
      </c>
      <c r="AL63" s="103">
        <f t="shared" si="12"/>
        <v>154.27927927927928</v>
      </c>
      <c r="AM63" s="103">
        <f t="shared" si="13"/>
        <v>6810.8108108108108</v>
      </c>
      <c r="AN63" s="103">
        <f t="shared" si="14"/>
        <v>139858.72128378379</v>
      </c>
      <c r="AO63" s="103">
        <f t="shared" si="15"/>
        <v>54553.131193693691</v>
      </c>
      <c r="AP63" s="103">
        <f t="shared" si="16"/>
        <v>64233.503941441442</v>
      </c>
      <c r="AQ63" s="103">
        <f t="shared" si="17"/>
        <v>3209.4594594594596</v>
      </c>
      <c r="AR63" s="103">
        <f t="shared" si="18"/>
        <v>284396.11880630633</v>
      </c>
      <c r="AS63" s="103">
        <f t="shared" si="19"/>
        <v>2533.7837837837837</v>
      </c>
      <c r="AT63" s="103">
        <f t="shared" si="20"/>
        <v>135.13513513513513</v>
      </c>
      <c r="AU63" s="103">
        <f t="shared" si="21"/>
        <v>957.20720720720726</v>
      </c>
      <c r="AV63" s="103">
        <f t="shared" si="22"/>
        <v>731.25</v>
      </c>
      <c r="AW63" s="103">
        <f t="shared" si="23"/>
        <v>34309.636824324327</v>
      </c>
      <c r="AX63" s="103">
        <f t="shared" si="24"/>
        <v>168.91891891891891</v>
      </c>
      <c r="AY63" s="103">
        <f t="shared" si="25"/>
        <v>563.06306306306305</v>
      </c>
      <c r="AZ63" s="103">
        <f t="shared" si="26"/>
        <v>431.41891891891891</v>
      </c>
      <c r="BA63" s="103">
        <f t="shared" si="27"/>
        <v>673.76126126126121</v>
      </c>
      <c r="BB63" s="103">
        <f t="shared" si="28"/>
        <v>2685.9234234234236</v>
      </c>
      <c r="BC63" s="103">
        <f t="shared" si="29"/>
        <v>21063.930180180181</v>
      </c>
      <c r="BD63" s="103">
        <f t="shared" si="30"/>
        <v>9113.7387387387389</v>
      </c>
      <c r="BE63" s="103">
        <f t="shared" si="31"/>
        <v>985.36036036036035</v>
      </c>
      <c r="BF63" s="103">
        <f t="shared" si="32"/>
        <v>80992.493806306302</v>
      </c>
      <c r="BG63" s="103">
        <f t="shared" si="33"/>
        <v>110438.51351351352</v>
      </c>
    </row>
    <row r="64" spans="1:59">
      <c r="A64" s="290"/>
      <c r="B64" s="300"/>
      <c r="C64" s="107" t="s">
        <v>279</v>
      </c>
      <c r="D64" s="114">
        <f>+[2]FISCALIZACIONES!D64+[2]LICENCIAS!D64+[2]REGISTROS!D64+[2]PERMISOS!D64+[2]CERTIFICADOS!D64</f>
        <v>5</v>
      </c>
      <c r="E64" s="100">
        <f>+[2]FISCALIZACIONES!E64+[2]LICENCIAS!E64+[2]REGISTROS!E64+[2]PERMISOS!E64+[2]CERTIFICADOS!E64</f>
        <v>0</v>
      </c>
      <c r="F64" s="100">
        <f>+[2]FISCALIZACIONES!F64+[2]LICENCIAS!F64+[2]REGISTROS!F64+[2]PERMISOS!F64+[2]CERTIFICADOS!F64</f>
        <v>1</v>
      </c>
      <c r="G64" s="100">
        <f>+[2]FISCALIZACIONES!G64+[2]LICENCIAS!G64+[2]REGISTROS!G64+[2]PERMISOS!G64+[2]CERTIFICADOS!G64</f>
        <v>2</v>
      </c>
      <c r="H64" s="100">
        <f>+[2]FISCALIZACIONES!H64+[2]LICENCIAS!H64+[2]REGISTROS!H64+[2]PERMISOS!H64+[2]CERTIFICADOS!H64</f>
        <v>1</v>
      </c>
      <c r="I64" s="100">
        <f>+[2]FISCALIZACIONES!I64+[2]LICENCIAS!I64+[2]REGISTROS!I64+[2]PERMISOS!I64+[2]CERTIFICADOS!I64</f>
        <v>0</v>
      </c>
      <c r="J64" s="100">
        <f>+[2]FISCALIZACIONES!J64+[2]LICENCIAS!J64+[2]REGISTROS!J64+[2]PERMISOS!J64+[2]CERTIFICADOS!J64</f>
        <v>0</v>
      </c>
      <c r="K64" s="100">
        <f>+[2]FISCALIZACIONES!K64+[2]LICENCIAS!K64+[2]REGISTROS!K64+[2]PERMISOS!K64+[2]CERTIFICADOS!K64</f>
        <v>1</v>
      </c>
      <c r="L64" s="100">
        <f>+[2]FISCALIZACIONES!L64+[2]LICENCIAS!L64+[2]REGISTROS!L64+[2]PERMISOS!L64+[2]CERTIFICADOS!L64</f>
        <v>0</v>
      </c>
      <c r="M64" s="100">
        <f>+[2]FISCALIZACIONES!M64+[2]LICENCIAS!M64+[2]REGISTROS!M64+[2]PERMISOS!M64+[2]CERTIFICADOS!M64</f>
        <v>0</v>
      </c>
      <c r="N64" s="100">
        <f>+[2]FISCALIZACIONES!N64+[2]LICENCIAS!N64+[2]REGISTROS!N64+[2]PERMISOS!N64+[2]CERTIFICADOS!N64</f>
        <v>0</v>
      </c>
      <c r="O64" s="100">
        <f>+[2]FISCALIZACIONES!O64+[2]LICENCIAS!O64+[2]REGISTROS!O64+[2]PERMISOS!O64+[2]CERTIFICADOS!O64</f>
        <v>0</v>
      </c>
      <c r="P64" s="100">
        <f>+[2]FISCALIZACIONES!P64+[2]LICENCIAS!P64+[2]REGISTROS!P64+[2]PERMISOS!P64+[2]CERTIFICADOS!P64</f>
        <v>0</v>
      </c>
      <c r="Q64" s="100">
        <f>+[2]FISCALIZACIONES!Q64+[2]LICENCIAS!Q64+[2]REGISTROS!Q64+[2]PERMISOS!Q64+[2]CERTIFICADOS!Q64</f>
        <v>0</v>
      </c>
      <c r="R64" s="100">
        <f>+[2]FISCALIZACIONES!R64+[2]LICENCIAS!R64+[2]REGISTROS!R64+[2]PERMISOS!R64+[2]CERTIFICADOS!R64</f>
        <v>0</v>
      </c>
      <c r="S64" s="100">
        <f>+[2]FISCALIZACIONES!S64+[2]LICENCIAS!S64+[2]REGISTROS!S64+[2]PERMISOS!S64+[2]CERTIFICADOS!S64</f>
        <v>0</v>
      </c>
      <c r="T64" s="100">
        <f>+[2]FISCALIZACIONES!T64+[2]LICENCIAS!T64+[2]REGISTROS!T64+[2]PERMISOS!T64+[2]CERTIFICADOS!T64</f>
        <v>0</v>
      </c>
      <c r="U64" s="100">
        <f>+[2]FISCALIZACIONES!U64+[2]LICENCIAS!U64+[2]REGISTROS!U64+[2]PERMISOS!U64+[2]CERTIFICADOS!U64</f>
        <v>0</v>
      </c>
      <c r="V64" s="100">
        <f>+[2]FISCALIZACIONES!V64+[2]LICENCIAS!V64+[2]REGISTROS!V64+[2]PERMISOS!V64+[2]CERTIFICADOS!V64</f>
        <v>0</v>
      </c>
      <c r="W64" s="100">
        <f>+[2]FISCALIZACIONES!W64+[2]LICENCIAS!W64+[2]REGISTROS!W64+[2]PERMISOS!W64+[2]CERTIFICADOS!W64</f>
        <v>0</v>
      </c>
      <c r="X64" s="100">
        <f>+[2]FISCALIZACIONES!X64+[2]LICENCIAS!X64+[2]REGISTROS!X64+[2]PERMISOS!X64+[2]CERTIFICADOS!X64</f>
        <v>0</v>
      </c>
      <c r="Y64" s="100">
        <f>+[2]FISCALIZACIONES!Y64+[2]LICENCIAS!Y64+[2]REGISTROS!Y64+[2]PERMISOS!Y64+[2]CERTIFICADOS!Y64</f>
        <v>0</v>
      </c>
      <c r="Z64" s="100">
        <f>+[2]FISCALIZACIONES!Z64+[2]LICENCIAS!Z64+[2]REGISTROS!Z64+[2]PERMISOS!Z64+[2]CERTIFICADOS!Z64</f>
        <v>0</v>
      </c>
      <c r="AA64" s="101">
        <f t="shared" si="1"/>
        <v>367510.05067567568</v>
      </c>
      <c r="AB64" s="101">
        <f t="shared" si="2"/>
        <v>52976.278153153151</v>
      </c>
      <c r="AC64" s="102">
        <f t="shared" si="3"/>
        <v>189767.6998873874</v>
      </c>
      <c r="AD64" s="102">
        <f t="shared" si="4"/>
        <v>75450.450450450458</v>
      </c>
      <c r="AE64" s="102">
        <f t="shared" si="5"/>
        <v>130630.63063063064</v>
      </c>
      <c r="AF64" s="102">
        <f t="shared" si="6"/>
        <v>337098.71340090089</v>
      </c>
      <c r="AG64" s="102">
        <f t="shared" si="7"/>
        <v>13935.81081081081</v>
      </c>
      <c r="AH64" s="102">
        <f t="shared" si="8"/>
        <v>39853.603603603609</v>
      </c>
      <c r="AI64" s="103">
        <f t="shared" si="9"/>
        <v>18416.095157657659</v>
      </c>
      <c r="AJ64" s="103">
        <f t="shared" si="10"/>
        <v>8511.9369369369379</v>
      </c>
      <c r="AK64" s="103">
        <f t="shared" si="11"/>
        <v>2414.1328828828828</v>
      </c>
      <c r="AL64" s="103">
        <f t="shared" si="12"/>
        <v>771.39639639639643</v>
      </c>
      <c r="AM64" s="103">
        <f t="shared" si="13"/>
        <v>34054.054054054053</v>
      </c>
      <c r="AN64" s="103">
        <f t="shared" si="14"/>
        <v>699293.60641891893</v>
      </c>
      <c r="AO64" s="103">
        <f t="shared" si="15"/>
        <v>272765.65596846846</v>
      </c>
      <c r="AP64" s="103">
        <f t="shared" si="16"/>
        <v>321167.51970720722</v>
      </c>
      <c r="AQ64" s="103">
        <f t="shared" si="17"/>
        <v>16047.297297297298</v>
      </c>
      <c r="AR64" s="103">
        <f t="shared" si="18"/>
        <v>1421980.5940315316</v>
      </c>
      <c r="AS64" s="103">
        <f t="shared" si="19"/>
        <v>12668.918918918918</v>
      </c>
      <c r="AT64" s="103">
        <f t="shared" si="20"/>
        <v>675.67567567567562</v>
      </c>
      <c r="AU64" s="103">
        <f t="shared" si="21"/>
        <v>4786.0360360360364</v>
      </c>
      <c r="AV64" s="103">
        <f t="shared" si="22"/>
        <v>3656.25</v>
      </c>
      <c r="AW64" s="103">
        <f t="shared" si="23"/>
        <v>171548.18412162163</v>
      </c>
      <c r="AX64" s="103">
        <f t="shared" si="24"/>
        <v>844.59459459459458</v>
      </c>
      <c r="AY64" s="103">
        <f t="shared" si="25"/>
        <v>2815.3153153153153</v>
      </c>
      <c r="AZ64" s="103">
        <f t="shared" si="26"/>
        <v>2157.0945945945946</v>
      </c>
      <c r="BA64" s="103">
        <f t="shared" si="27"/>
        <v>3368.8063063063059</v>
      </c>
      <c r="BB64" s="103">
        <f t="shared" si="28"/>
        <v>13429.617117117119</v>
      </c>
      <c r="BC64" s="103">
        <f t="shared" si="29"/>
        <v>105319.6509009009</v>
      </c>
      <c r="BD64" s="103">
        <f t="shared" si="30"/>
        <v>45568.693693693698</v>
      </c>
      <c r="BE64" s="103">
        <f t="shared" si="31"/>
        <v>4926.801801801802</v>
      </c>
      <c r="BF64" s="103">
        <f t="shared" si="32"/>
        <v>404962.46903153148</v>
      </c>
      <c r="BG64" s="103">
        <f t="shared" si="33"/>
        <v>552192.56756756757</v>
      </c>
    </row>
    <row r="65" spans="1:59">
      <c r="A65" s="290"/>
      <c r="B65" s="300"/>
      <c r="C65" s="107" t="s">
        <v>280</v>
      </c>
      <c r="D65" s="114">
        <f>+[2]FISCALIZACIONES!D65+[2]LICENCIAS!D65+[2]REGISTROS!D65+[2]PERMISOS!D65+[2]CERTIFICADOS!D65</f>
        <v>4</v>
      </c>
      <c r="E65" s="100">
        <f>+[2]FISCALIZACIONES!E65+[2]LICENCIAS!E65+[2]REGISTROS!E65+[2]PERMISOS!E65+[2]CERTIFICADOS!E65</f>
        <v>2</v>
      </c>
      <c r="F65" s="100">
        <f>+[2]FISCALIZACIONES!F65+[2]LICENCIAS!F65+[2]REGISTROS!F65+[2]PERMISOS!F65+[2]CERTIFICADOS!F65</f>
        <v>1</v>
      </c>
      <c r="G65" s="100">
        <f>+[2]FISCALIZACIONES!G65+[2]LICENCIAS!G65+[2]REGISTROS!G65+[2]PERMISOS!G65+[2]CERTIFICADOS!G65</f>
        <v>0</v>
      </c>
      <c r="H65" s="100">
        <f>+[2]FISCALIZACIONES!H65+[2]LICENCIAS!H65+[2]REGISTROS!H65+[2]PERMISOS!H65+[2]CERTIFICADOS!H65</f>
        <v>1</v>
      </c>
      <c r="I65" s="100">
        <f>+[2]FISCALIZACIONES!I65+[2]LICENCIAS!I65+[2]REGISTROS!I65+[2]PERMISOS!I65+[2]CERTIFICADOS!I65</f>
        <v>0</v>
      </c>
      <c r="J65" s="100">
        <f>+[2]FISCALIZACIONES!J65+[2]LICENCIAS!J65+[2]REGISTROS!J65+[2]PERMISOS!J65+[2]CERTIFICADOS!J65</f>
        <v>0</v>
      </c>
      <c r="K65" s="100">
        <f>+[2]FISCALIZACIONES!K65+[2]LICENCIAS!K65+[2]REGISTROS!K65+[2]PERMISOS!K65+[2]CERTIFICADOS!K65</f>
        <v>0</v>
      </c>
      <c r="L65" s="100">
        <f>+[2]FISCALIZACIONES!L65+[2]LICENCIAS!L65+[2]REGISTROS!L65+[2]PERMISOS!L65+[2]CERTIFICADOS!L65</f>
        <v>0</v>
      </c>
      <c r="M65" s="100">
        <f>+[2]FISCALIZACIONES!M65+[2]LICENCIAS!M65+[2]REGISTROS!M65+[2]PERMISOS!M65+[2]CERTIFICADOS!M65</f>
        <v>0</v>
      </c>
      <c r="N65" s="100">
        <f>+[2]FISCALIZACIONES!N65+[2]LICENCIAS!N65+[2]REGISTROS!N65+[2]PERMISOS!N65+[2]CERTIFICADOS!N65</f>
        <v>0</v>
      </c>
      <c r="O65" s="100">
        <f>+[2]FISCALIZACIONES!O65+[2]LICENCIAS!O65+[2]REGISTROS!O65+[2]PERMISOS!O65+[2]CERTIFICADOS!O65</f>
        <v>0</v>
      </c>
      <c r="P65" s="100">
        <f>+[2]FISCALIZACIONES!P65+[2]LICENCIAS!P65+[2]REGISTROS!P65+[2]PERMISOS!P65+[2]CERTIFICADOS!P65</f>
        <v>0</v>
      </c>
      <c r="Q65" s="100">
        <f>+[2]FISCALIZACIONES!Q65+[2]LICENCIAS!Q65+[2]REGISTROS!Q65+[2]PERMISOS!Q65+[2]CERTIFICADOS!Q65</f>
        <v>0</v>
      </c>
      <c r="R65" s="100">
        <f>+[2]FISCALIZACIONES!R65+[2]LICENCIAS!R65+[2]REGISTROS!R65+[2]PERMISOS!R65+[2]CERTIFICADOS!R65</f>
        <v>0</v>
      </c>
      <c r="S65" s="100">
        <f>+[2]FISCALIZACIONES!S65+[2]LICENCIAS!S65+[2]REGISTROS!S65+[2]PERMISOS!S65+[2]CERTIFICADOS!S65</f>
        <v>0</v>
      </c>
      <c r="T65" s="100">
        <f>+[2]FISCALIZACIONES!T65+[2]LICENCIAS!T65+[2]REGISTROS!T65+[2]PERMISOS!T65+[2]CERTIFICADOS!T65</f>
        <v>0</v>
      </c>
      <c r="U65" s="100">
        <f>+[2]FISCALIZACIONES!U65+[2]LICENCIAS!U65+[2]REGISTROS!U65+[2]PERMISOS!U65+[2]CERTIFICADOS!U65</f>
        <v>0</v>
      </c>
      <c r="V65" s="100">
        <f>+[2]FISCALIZACIONES!V65+[2]LICENCIAS!V65+[2]REGISTROS!V65+[2]PERMISOS!V65+[2]CERTIFICADOS!V65</f>
        <v>0</v>
      </c>
      <c r="W65" s="100">
        <f>+[2]FISCALIZACIONES!W65+[2]LICENCIAS!W65+[2]REGISTROS!W65+[2]PERMISOS!W65+[2]CERTIFICADOS!W65</f>
        <v>0</v>
      </c>
      <c r="X65" s="100">
        <f>+[2]FISCALIZACIONES!X65+[2]LICENCIAS!X65+[2]REGISTROS!X65+[2]PERMISOS!X65+[2]CERTIFICADOS!X65</f>
        <v>0</v>
      </c>
      <c r="Y65" s="100">
        <f>+[2]FISCALIZACIONES!Y65+[2]LICENCIAS!Y65+[2]REGISTROS!Y65+[2]PERMISOS!Y65+[2]CERTIFICADOS!Y65</f>
        <v>0</v>
      </c>
      <c r="Z65" s="100">
        <f>+[2]FISCALIZACIONES!Z65+[2]LICENCIAS!Z65+[2]REGISTROS!Z65+[2]PERMISOS!Z65+[2]CERTIFICADOS!Z65</f>
        <v>0</v>
      </c>
      <c r="AA65" s="101">
        <f t="shared" si="1"/>
        <v>294008.04054054053</v>
      </c>
      <c r="AB65" s="101">
        <f t="shared" si="2"/>
        <v>42381.022522522522</v>
      </c>
      <c r="AC65" s="102">
        <f t="shared" si="3"/>
        <v>151814.15990990991</v>
      </c>
      <c r="AD65" s="102">
        <f t="shared" si="4"/>
        <v>60360.360360360362</v>
      </c>
      <c r="AE65" s="102">
        <f t="shared" si="5"/>
        <v>104504.50450450451</v>
      </c>
      <c r="AF65" s="102">
        <f t="shared" si="6"/>
        <v>269678.97072072071</v>
      </c>
      <c r="AG65" s="102">
        <f t="shared" si="7"/>
        <v>11148.648648648648</v>
      </c>
      <c r="AH65" s="102">
        <f t="shared" si="8"/>
        <v>31882.882882882885</v>
      </c>
      <c r="AI65" s="103">
        <f t="shared" si="9"/>
        <v>14732.876126126126</v>
      </c>
      <c r="AJ65" s="103">
        <f t="shared" si="10"/>
        <v>6809.5495495495497</v>
      </c>
      <c r="AK65" s="103">
        <f t="shared" si="11"/>
        <v>1931.3063063063064</v>
      </c>
      <c r="AL65" s="103">
        <f t="shared" si="12"/>
        <v>617.11711711711712</v>
      </c>
      <c r="AM65" s="103">
        <f t="shared" si="13"/>
        <v>27243.243243243243</v>
      </c>
      <c r="AN65" s="103">
        <f t="shared" si="14"/>
        <v>559434.88513513515</v>
      </c>
      <c r="AO65" s="103">
        <f t="shared" si="15"/>
        <v>218212.52477477476</v>
      </c>
      <c r="AP65" s="103">
        <f t="shared" si="16"/>
        <v>256934.01576576577</v>
      </c>
      <c r="AQ65" s="103">
        <f t="shared" si="17"/>
        <v>12837.837837837838</v>
      </c>
      <c r="AR65" s="103">
        <f t="shared" si="18"/>
        <v>1137584.4752252253</v>
      </c>
      <c r="AS65" s="103">
        <f t="shared" si="19"/>
        <v>10135.135135135135</v>
      </c>
      <c r="AT65" s="103">
        <f t="shared" si="20"/>
        <v>540.54054054054052</v>
      </c>
      <c r="AU65" s="103">
        <f t="shared" si="21"/>
        <v>3828.828828828829</v>
      </c>
      <c r="AV65" s="103">
        <f t="shared" si="22"/>
        <v>2925</v>
      </c>
      <c r="AW65" s="103">
        <f t="shared" si="23"/>
        <v>137238.54729729731</v>
      </c>
      <c r="AX65" s="103">
        <f t="shared" si="24"/>
        <v>675.67567567567562</v>
      </c>
      <c r="AY65" s="103">
        <f t="shared" si="25"/>
        <v>2252.2522522522522</v>
      </c>
      <c r="AZ65" s="103">
        <f t="shared" si="26"/>
        <v>1725.6756756756756</v>
      </c>
      <c r="BA65" s="103">
        <f t="shared" si="27"/>
        <v>2695.0450450450448</v>
      </c>
      <c r="BB65" s="103">
        <f t="shared" si="28"/>
        <v>10743.693693693695</v>
      </c>
      <c r="BC65" s="103">
        <f t="shared" si="29"/>
        <v>84255.720720720725</v>
      </c>
      <c r="BD65" s="103">
        <f t="shared" si="30"/>
        <v>36454.954954954956</v>
      </c>
      <c r="BE65" s="103">
        <f t="shared" si="31"/>
        <v>3941.4414414414414</v>
      </c>
      <c r="BF65" s="103">
        <f t="shared" si="32"/>
        <v>323969.97522522521</v>
      </c>
      <c r="BG65" s="103">
        <f t="shared" si="33"/>
        <v>441754.05405405408</v>
      </c>
    </row>
    <row r="66" spans="1:59">
      <c r="A66" s="290"/>
      <c r="B66" s="300"/>
      <c r="C66" s="107" t="s">
        <v>281</v>
      </c>
      <c r="D66" s="114">
        <f>+[2]FISCALIZACIONES!D66+[2]LICENCIAS!D66+[2]REGISTROS!D66+[2]PERMISOS!D66+[2]CERTIFICADOS!D66</f>
        <v>1</v>
      </c>
      <c r="E66" s="100">
        <f>+[2]FISCALIZACIONES!E66+[2]LICENCIAS!E66+[2]REGISTROS!E66+[2]PERMISOS!E66+[2]CERTIFICADOS!E66</f>
        <v>0</v>
      </c>
      <c r="F66" s="100">
        <f>+[2]FISCALIZACIONES!F66+[2]LICENCIAS!F66+[2]REGISTROS!F66+[2]PERMISOS!F66+[2]CERTIFICADOS!F66</f>
        <v>0</v>
      </c>
      <c r="G66" s="100">
        <f>+[2]FISCALIZACIONES!G66+[2]LICENCIAS!G66+[2]REGISTROS!G66+[2]PERMISOS!G66+[2]CERTIFICADOS!G66</f>
        <v>1</v>
      </c>
      <c r="H66" s="100">
        <f>+[2]FISCALIZACIONES!H66+[2]LICENCIAS!H66+[2]REGISTROS!H66+[2]PERMISOS!H66+[2]CERTIFICADOS!H66</f>
        <v>0</v>
      </c>
      <c r="I66" s="100">
        <f>+[2]FISCALIZACIONES!I66+[2]LICENCIAS!I66+[2]REGISTROS!I66+[2]PERMISOS!I66+[2]CERTIFICADOS!I66</f>
        <v>0</v>
      </c>
      <c r="J66" s="100">
        <f>+[2]FISCALIZACIONES!J66+[2]LICENCIAS!J66+[2]REGISTROS!J66+[2]PERMISOS!J66+[2]CERTIFICADOS!J66</f>
        <v>0</v>
      </c>
      <c r="K66" s="100">
        <f>+[2]FISCALIZACIONES!K66+[2]LICENCIAS!K66+[2]REGISTROS!K66+[2]PERMISOS!K66+[2]CERTIFICADOS!K66</f>
        <v>0</v>
      </c>
      <c r="L66" s="100">
        <f>+[2]FISCALIZACIONES!L66+[2]LICENCIAS!L66+[2]REGISTROS!L66+[2]PERMISOS!L66+[2]CERTIFICADOS!L66</f>
        <v>0</v>
      </c>
      <c r="M66" s="100">
        <f>+[2]FISCALIZACIONES!M66+[2]LICENCIAS!M66+[2]REGISTROS!M66+[2]PERMISOS!M66+[2]CERTIFICADOS!M66</f>
        <v>0</v>
      </c>
      <c r="N66" s="100">
        <f>+[2]FISCALIZACIONES!N66+[2]LICENCIAS!N66+[2]REGISTROS!N66+[2]PERMISOS!N66+[2]CERTIFICADOS!N66</f>
        <v>0</v>
      </c>
      <c r="O66" s="100">
        <f>+[2]FISCALIZACIONES!O66+[2]LICENCIAS!O66+[2]REGISTROS!O66+[2]PERMISOS!O66+[2]CERTIFICADOS!O66</f>
        <v>0</v>
      </c>
      <c r="P66" s="100">
        <f>+[2]FISCALIZACIONES!P66+[2]LICENCIAS!P66+[2]REGISTROS!P66+[2]PERMISOS!P66+[2]CERTIFICADOS!P66</f>
        <v>0</v>
      </c>
      <c r="Q66" s="100">
        <f>+[2]FISCALIZACIONES!Q66+[2]LICENCIAS!Q66+[2]REGISTROS!Q66+[2]PERMISOS!Q66+[2]CERTIFICADOS!Q66</f>
        <v>0</v>
      </c>
      <c r="R66" s="100">
        <f>+[2]FISCALIZACIONES!R66+[2]LICENCIAS!R66+[2]REGISTROS!R66+[2]PERMISOS!R66+[2]CERTIFICADOS!R66</f>
        <v>0</v>
      </c>
      <c r="S66" s="100">
        <f>+[2]FISCALIZACIONES!S66+[2]LICENCIAS!S66+[2]REGISTROS!S66+[2]PERMISOS!S66+[2]CERTIFICADOS!S66</f>
        <v>0</v>
      </c>
      <c r="T66" s="100">
        <f>+[2]FISCALIZACIONES!T66+[2]LICENCIAS!T66+[2]REGISTROS!T66+[2]PERMISOS!T66+[2]CERTIFICADOS!T66</f>
        <v>0</v>
      </c>
      <c r="U66" s="100">
        <f>+[2]FISCALIZACIONES!U66+[2]LICENCIAS!U66+[2]REGISTROS!U66+[2]PERMISOS!U66+[2]CERTIFICADOS!U66</f>
        <v>0</v>
      </c>
      <c r="V66" s="100">
        <f>+[2]FISCALIZACIONES!V66+[2]LICENCIAS!V66+[2]REGISTROS!V66+[2]PERMISOS!V66+[2]CERTIFICADOS!V66</f>
        <v>0</v>
      </c>
      <c r="W66" s="100">
        <f>+[2]FISCALIZACIONES!W66+[2]LICENCIAS!W66+[2]REGISTROS!W66+[2]PERMISOS!W66+[2]CERTIFICADOS!W66</f>
        <v>0</v>
      </c>
      <c r="X66" s="100">
        <f>+[2]FISCALIZACIONES!X66+[2]LICENCIAS!X66+[2]REGISTROS!X66+[2]PERMISOS!X66+[2]CERTIFICADOS!X66</f>
        <v>0</v>
      </c>
      <c r="Y66" s="100">
        <f>+[2]FISCALIZACIONES!Y66+[2]LICENCIAS!Y66+[2]REGISTROS!Y66+[2]PERMISOS!Y66+[2]CERTIFICADOS!Y66</f>
        <v>0</v>
      </c>
      <c r="Z66" s="100">
        <f>+[2]FISCALIZACIONES!Z66+[2]LICENCIAS!Z66+[2]REGISTROS!Z66+[2]PERMISOS!Z66+[2]CERTIFICADOS!Z66</f>
        <v>0</v>
      </c>
      <c r="AA66" s="101">
        <f t="shared" si="1"/>
        <v>73502.010135135133</v>
      </c>
      <c r="AB66" s="101">
        <f t="shared" si="2"/>
        <v>10595.255630630631</v>
      </c>
      <c r="AC66" s="102">
        <f t="shared" si="3"/>
        <v>37953.539977477478</v>
      </c>
      <c r="AD66" s="102">
        <f t="shared" si="4"/>
        <v>15090.090090090091</v>
      </c>
      <c r="AE66" s="102">
        <f t="shared" si="5"/>
        <v>26126.126126126128</v>
      </c>
      <c r="AF66" s="102">
        <f t="shared" si="6"/>
        <v>67419.742680180178</v>
      </c>
      <c r="AG66" s="102">
        <f t="shared" si="7"/>
        <v>2787.1621621621621</v>
      </c>
      <c r="AH66" s="102">
        <f t="shared" si="8"/>
        <v>7970.7207207207211</v>
      </c>
      <c r="AI66" s="103">
        <f t="shared" si="9"/>
        <v>3683.2190315315315</v>
      </c>
      <c r="AJ66" s="103">
        <f t="shared" si="10"/>
        <v>1702.3873873873874</v>
      </c>
      <c r="AK66" s="103">
        <f t="shared" si="11"/>
        <v>482.8265765765766</v>
      </c>
      <c r="AL66" s="103">
        <f t="shared" si="12"/>
        <v>154.27927927927928</v>
      </c>
      <c r="AM66" s="103">
        <f t="shared" si="13"/>
        <v>6810.8108108108108</v>
      </c>
      <c r="AN66" s="103">
        <f t="shared" si="14"/>
        <v>139858.72128378379</v>
      </c>
      <c r="AO66" s="103">
        <f t="shared" si="15"/>
        <v>54553.131193693691</v>
      </c>
      <c r="AP66" s="103">
        <f t="shared" si="16"/>
        <v>64233.503941441442</v>
      </c>
      <c r="AQ66" s="103">
        <f t="shared" si="17"/>
        <v>3209.4594594594596</v>
      </c>
      <c r="AR66" s="103">
        <f t="shared" si="18"/>
        <v>284396.11880630633</v>
      </c>
      <c r="AS66" s="103">
        <f t="shared" si="19"/>
        <v>2533.7837837837837</v>
      </c>
      <c r="AT66" s="103">
        <f t="shared" si="20"/>
        <v>135.13513513513513</v>
      </c>
      <c r="AU66" s="103">
        <f t="shared" si="21"/>
        <v>957.20720720720726</v>
      </c>
      <c r="AV66" s="103">
        <f t="shared" si="22"/>
        <v>731.25</v>
      </c>
      <c r="AW66" s="103">
        <f t="shared" si="23"/>
        <v>34309.636824324327</v>
      </c>
      <c r="AX66" s="103">
        <f t="shared" si="24"/>
        <v>168.91891891891891</v>
      </c>
      <c r="AY66" s="103">
        <f t="shared" si="25"/>
        <v>563.06306306306305</v>
      </c>
      <c r="AZ66" s="103">
        <f t="shared" si="26"/>
        <v>431.41891891891891</v>
      </c>
      <c r="BA66" s="103">
        <f t="shared" si="27"/>
        <v>673.76126126126121</v>
      </c>
      <c r="BB66" s="103">
        <f t="shared" si="28"/>
        <v>2685.9234234234236</v>
      </c>
      <c r="BC66" s="103">
        <f t="shared" si="29"/>
        <v>21063.930180180181</v>
      </c>
      <c r="BD66" s="103">
        <f t="shared" si="30"/>
        <v>9113.7387387387389</v>
      </c>
      <c r="BE66" s="103">
        <f t="shared" si="31"/>
        <v>985.36036036036035</v>
      </c>
      <c r="BF66" s="103">
        <f t="shared" si="32"/>
        <v>80992.493806306302</v>
      </c>
      <c r="BG66" s="103">
        <f t="shared" si="33"/>
        <v>110438.51351351352</v>
      </c>
    </row>
    <row r="67" spans="1:59">
      <c r="A67" s="290"/>
      <c r="B67" s="300"/>
      <c r="C67" s="107" t="s">
        <v>282</v>
      </c>
      <c r="D67" s="114">
        <f>+[2]FISCALIZACIONES!D67+[2]LICENCIAS!D67+[2]REGISTROS!D67+[2]PERMISOS!D67+[2]CERTIFICADOS!D67</f>
        <v>5</v>
      </c>
      <c r="E67" s="100">
        <f>+[2]FISCALIZACIONES!E67+[2]LICENCIAS!E67+[2]REGISTROS!E67+[2]PERMISOS!E67+[2]CERTIFICADOS!E67</f>
        <v>1</v>
      </c>
      <c r="F67" s="100">
        <f>+[2]FISCALIZACIONES!F67+[2]LICENCIAS!F67+[2]REGISTROS!F67+[2]PERMISOS!F67+[2]CERTIFICADOS!F67</f>
        <v>0</v>
      </c>
      <c r="G67" s="100">
        <f>+[2]FISCALIZACIONES!G67+[2]LICENCIAS!G67+[2]REGISTROS!G67+[2]PERMISOS!G67+[2]CERTIFICADOS!G67</f>
        <v>3</v>
      </c>
      <c r="H67" s="100">
        <f>+[2]FISCALIZACIONES!H67+[2]LICENCIAS!H67+[2]REGISTROS!H67+[2]PERMISOS!H67+[2]CERTIFICADOS!H67</f>
        <v>1</v>
      </c>
      <c r="I67" s="100">
        <f>+[2]FISCALIZACIONES!I67+[2]LICENCIAS!I67+[2]REGISTROS!I67+[2]PERMISOS!I67+[2]CERTIFICADOS!I67</f>
        <v>0</v>
      </c>
      <c r="J67" s="100">
        <f>+[2]FISCALIZACIONES!J67+[2]LICENCIAS!J67+[2]REGISTROS!J67+[2]PERMISOS!J67+[2]CERTIFICADOS!J67</f>
        <v>0</v>
      </c>
      <c r="K67" s="100">
        <f>+[2]FISCALIZACIONES!K67+[2]LICENCIAS!K67+[2]REGISTROS!K67+[2]PERMISOS!K67+[2]CERTIFICADOS!K67</f>
        <v>0</v>
      </c>
      <c r="L67" s="100">
        <f>+[2]FISCALIZACIONES!L67+[2]LICENCIAS!L67+[2]REGISTROS!L67+[2]PERMISOS!L67+[2]CERTIFICADOS!L67</f>
        <v>0</v>
      </c>
      <c r="M67" s="100">
        <f>+[2]FISCALIZACIONES!M67+[2]LICENCIAS!M67+[2]REGISTROS!M67+[2]PERMISOS!M67+[2]CERTIFICADOS!M67</f>
        <v>0</v>
      </c>
      <c r="N67" s="100">
        <f>+[2]FISCALIZACIONES!N67+[2]LICENCIAS!N67+[2]REGISTROS!N67+[2]PERMISOS!N67+[2]CERTIFICADOS!N67</f>
        <v>0</v>
      </c>
      <c r="O67" s="100">
        <f>+[2]FISCALIZACIONES!O67+[2]LICENCIAS!O67+[2]REGISTROS!O67+[2]PERMISOS!O67+[2]CERTIFICADOS!O67</f>
        <v>0</v>
      </c>
      <c r="P67" s="100">
        <f>+[2]FISCALIZACIONES!P67+[2]LICENCIAS!P67+[2]REGISTROS!P67+[2]PERMISOS!P67+[2]CERTIFICADOS!P67</f>
        <v>0</v>
      </c>
      <c r="Q67" s="100">
        <f>+[2]FISCALIZACIONES!Q67+[2]LICENCIAS!Q67+[2]REGISTROS!Q67+[2]PERMISOS!Q67+[2]CERTIFICADOS!Q67</f>
        <v>0</v>
      </c>
      <c r="R67" s="100">
        <f>+[2]FISCALIZACIONES!R67+[2]LICENCIAS!R67+[2]REGISTROS!R67+[2]PERMISOS!R67+[2]CERTIFICADOS!R67</f>
        <v>0</v>
      </c>
      <c r="S67" s="100">
        <f>+[2]FISCALIZACIONES!S67+[2]LICENCIAS!S67+[2]REGISTROS!S67+[2]PERMISOS!S67+[2]CERTIFICADOS!S67</f>
        <v>0</v>
      </c>
      <c r="T67" s="100">
        <f>+[2]FISCALIZACIONES!T67+[2]LICENCIAS!T67+[2]REGISTROS!T67+[2]PERMISOS!T67+[2]CERTIFICADOS!T67</f>
        <v>0</v>
      </c>
      <c r="U67" s="100">
        <f>+[2]FISCALIZACIONES!U67+[2]LICENCIAS!U67+[2]REGISTROS!U67+[2]PERMISOS!U67+[2]CERTIFICADOS!U67</f>
        <v>0</v>
      </c>
      <c r="V67" s="100">
        <f>+[2]FISCALIZACIONES!V67+[2]LICENCIAS!V67+[2]REGISTROS!V67+[2]PERMISOS!V67+[2]CERTIFICADOS!V67</f>
        <v>0</v>
      </c>
      <c r="W67" s="100">
        <f>+[2]FISCALIZACIONES!W67+[2]LICENCIAS!W67+[2]REGISTROS!W67+[2]PERMISOS!W67+[2]CERTIFICADOS!W67</f>
        <v>0</v>
      </c>
      <c r="X67" s="100">
        <f>+[2]FISCALIZACIONES!X67+[2]LICENCIAS!X67+[2]REGISTROS!X67+[2]PERMISOS!X67+[2]CERTIFICADOS!X67</f>
        <v>0</v>
      </c>
      <c r="Y67" s="100">
        <f>+[2]FISCALIZACIONES!Y67+[2]LICENCIAS!Y67+[2]REGISTROS!Y67+[2]PERMISOS!Y67+[2]CERTIFICADOS!Y67</f>
        <v>0</v>
      </c>
      <c r="Z67" s="100">
        <f>+[2]FISCALIZACIONES!Z67+[2]LICENCIAS!Z67+[2]REGISTROS!Z67+[2]PERMISOS!Z67+[2]CERTIFICADOS!Z67</f>
        <v>0</v>
      </c>
      <c r="AA67" s="101">
        <f t="shared" si="1"/>
        <v>367510.05067567568</v>
      </c>
      <c r="AB67" s="101">
        <f t="shared" si="2"/>
        <v>52976.278153153151</v>
      </c>
      <c r="AC67" s="102">
        <f t="shared" si="3"/>
        <v>189767.6998873874</v>
      </c>
      <c r="AD67" s="102">
        <f t="shared" si="4"/>
        <v>75450.450450450458</v>
      </c>
      <c r="AE67" s="102">
        <f t="shared" si="5"/>
        <v>130630.63063063064</v>
      </c>
      <c r="AF67" s="102">
        <f t="shared" si="6"/>
        <v>337098.71340090089</v>
      </c>
      <c r="AG67" s="102">
        <f t="shared" si="7"/>
        <v>13935.81081081081</v>
      </c>
      <c r="AH67" s="102">
        <f t="shared" si="8"/>
        <v>39853.603603603609</v>
      </c>
      <c r="AI67" s="103">
        <f t="shared" si="9"/>
        <v>18416.095157657659</v>
      </c>
      <c r="AJ67" s="103">
        <f t="shared" si="10"/>
        <v>8511.9369369369379</v>
      </c>
      <c r="AK67" s="103">
        <f t="shared" si="11"/>
        <v>2414.1328828828828</v>
      </c>
      <c r="AL67" s="103">
        <f t="shared" si="12"/>
        <v>771.39639639639643</v>
      </c>
      <c r="AM67" s="103">
        <f t="shared" si="13"/>
        <v>34054.054054054053</v>
      </c>
      <c r="AN67" s="103">
        <f t="shared" si="14"/>
        <v>699293.60641891893</v>
      </c>
      <c r="AO67" s="103">
        <f t="shared" si="15"/>
        <v>272765.65596846846</v>
      </c>
      <c r="AP67" s="103">
        <f t="shared" si="16"/>
        <v>321167.51970720722</v>
      </c>
      <c r="AQ67" s="103">
        <f t="shared" si="17"/>
        <v>16047.297297297298</v>
      </c>
      <c r="AR67" s="103">
        <f t="shared" si="18"/>
        <v>1421980.5940315316</v>
      </c>
      <c r="AS67" s="103">
        <f t="shared" si="19"/>
        <v>12668.918918918918</v>
      </c>
      <c r="AT67" s="103">
        <f t="shared" si="20"/>
        <v>675.67567567567562</v>
      </c>
      <c r="AU67" s="103">
        <f t="shared" si="21"/>
        <v>4786.0360360360364</v>
      </c>
      <c r="AV67" s="103">
        <f t="shared" si="22"/>
        <v>3656.25</v>
      </c>
      <c r="AW67" s="103">
        <f t="shared" si="23"/>
        <v>171548.18412162163</v>
      </c>
      <c r="AX67" s="103">
        <f t="shared" si="24"/>
        <v>844.59459459459458</v>
      </c>
      <c r="AY67" s="103">
        <f t="shared" si="25"/>
        <v>2815.3153153153153</v>
      </c>
      <c r="AZ67" s="103">
        <f t="shared" si="26"/>
        <v>2157.0945945945946</v>
      </c>
      <c r="BA67" s="103">
        <f t="shared" si="27"/>
        <v>3368.8063063063059</v>
      </c>
      <c r="BB67" s="103">
        <f t="shared" si="28"/>
        <v>13429.617117117119</v>
      </c>
      <c r="BC67" s="103">
        <f t="shared" si="29"/>
        <v>105319.6509009009</v>
      </c>
      <c r="BD67" s="103">
        <f t="shared" si="30"/>
        <v>45568.693693693698</v>
      </c>
      <c r="BE67" s="103">
        <f t="shared" si="31"/>
        <v>4926.801801801802</v>
      </c>
      <c r="BF67" s="103">
        <f t="shared" si="32"/>
        <v>404962.46903153148</v>
      </c>
      <c r="BG67" s="103">
        <f t="shared" si="33"/>
        <v>552192.56756756757</v>
      </c>
    </row>
    <row r="68" spans="1:59">
      <c r="A68" s="290"/>
      <c r="B68" s="300"/>
      <c r="C68" s="107" t="s">
        <v>283</v>
      </c>
      <c r="D68" s="114">
        <f>+[2]FISCALIZACIONES!D68+[2]LICENCIAS!D68+[2]REGISTROS!D68+[2]PERMISOS!D68+[2]CERTIFICADOS!D68</f>
        <v>2</v>
      </c>
      <c r="E68" s="100">
        <f>+[2]FISCALIZACIONES!E68+[2]LICENCIAS!E68+[2]REGISTROS!E68+[2]PERMISOS!E68+[2]CERTIFICADOS!E68</f>
        <v>0</v>
      </c>
      <c r="F68" s="100">
        <f>+[2]FISCALIZACIONES!F68+[2]LICENCIAS!F68+[2]REGISTROS!F68+[2]PERMISOS!F68+[2]CERTIFICADOS!F68</f>
        <v>1</v>
      </c>
      <c r="G68" s="100">
        <f>+[2]FISCALIZACIONES!G68+[2]LICENCIAS!G68+[2]REGISTROS!G68+[2]PERMISOS!G68+[2]CERTIFICADOS!G68</f>
        <v>0</v>
      </c>
      <c r="H68" s="100">
        <f>+[2]FISCALIZACIONES!H68+[2]LICENCIAS!H68+[2]REGISTROS!H68+[2]PERMISOS!H68+[2]CERTIFICADOS!H68</f>
        <v>0</v>
      </c>
      <c r="I68" s="100">
        <f>+[2]FISCALIZACIONES!I68+[2]LICENCIAS!I68+[2]REGISTROS!I68+[2]PERMISOS!I68+[2]CERTIFICADOS!I68</f>
        <v>0</v>
      </c>
      <c r="J68" s="100">
        <f>+[2]FISCALIZACIONES!J68+[2]LICENCIAS!J68+[2]REGISTROS!J68+[2]PERMISOS!J68+[2]CERTIFICADOS!J68</f>
        <v>0</v>
      </c>
      <c r="K68" s="100">
        <f>+[2]FISCALIZACIONES!K68+[2]LICENCIAS!K68+[2]REGISTROS!K68+[2]PERMISOS!K68+[2]CERTIFICADOS!K68</f>
        <v>0</v>
      </c>
      <c r="L68" s="100">
        <f>+[2]FISCALIZACIONES!L68+[2]LICENCIAS!L68+[2]REGISTROS!L68+[2]PERMISOS!L68+[2]CERTIFICADOS!L68</f>
        <v>1</v>
      </c>
      <c r="M68" s="100">
        <f>+[2]FISCALIZACIONES!M68+[2]LICENCIAS!M68+[2]REGISTROS!M68+[2]PERMISOS!M68+[2]CERTIFICADOS!M68</f>
        <v>0</v>
      </c>
      <c r="N68" s="100">
        <f>+[2]FISCALIZACIONES!N68+[2]LICENCIAS!N68+[2]REGISTROS!N68+[2]PERMISOS!N68+[2]CERTIFICADOS!N68</f>
        <v>0</v>
      </c>
      <c r="O68" s="100">
        <f>+[2]FISCALIZACIONES!O68+[2]LICENCIAS!O68+[2]REGISTROS!O68+[2]PERMISOS!O68+[2]CERTIFICADOS!O68</f>
        <v>0</v>
      </c>
      <c r="P68" s="100">
        <f>+[2]FISCALIZACIONES!P68+[2]LICENCIAS!P68+[2]REGISTROS!P68+[2]PERMISOS!P68+[2]CERTIFICADOS!P68</f>
        <v>0</v>
      </c>
      <c r="Q68" s="100">
        <f>+[2]FISCALIZACIONES!Q68+[2]LICENCIAS!Q68+[2]REGISTROS!Q68+[2]PERMISOS!Q68+[2]CERTIFICADOS!Q68</f>
        <v>0</v>
      </c>
      <c r="R68" s="100">
        <f>+[2]FISCALIZACIONES!R68+[2]LICENCIAS!R68+[2]REGISTROS!R68+[2]PERMISOS!R68+[2]CERTIFICADOS!R68</f>
        <v>0</v>
      </c>
      <c r="S68" s="100">
        <f>+[2]FISCALIZACIONES!S68+[2]LICENCIAS!S68+[2]REGISTROS!S68+[2]PERMISOS!S68+[2]CERTIFICADOS!S68</f>
        <v>0</v>
      </c>
      <c r="T68" s="100">
        <f>+[2]FISCALIZACIONES!T68+[2]LICENCIAS!T68+[2]REGISTROS!T68+[2]PERMISOS!T68+[2]CERTIFICADOS!T68</f>
        <v>0</v>
      </c>
      <c r="U68" s="100">
        <f>+[2]FISCALIZACIONES!U68+[2]LICENCIAS!U68+[2]REGISTROS!U68+[2]PERMISOS!U68+[2]CERTIFICADOS!U68</f>
        <v>0</v>
      </c>
      <c r="V68" s="100">
        <f>+[2]FISCALIZACIONES!V68+[2]LICENCIAS!V68+[2]REGISTROS!V68+[2]PERMISOS!V68+[2]CERTIFICADOS!V68</f>
        <v>0</v>
      </c>
      <c r="W68" s="100">
        <f>+[2]FISCALIZACIONES!W68+[2]LICENCIAS!W68+[2]REGISTROS!W68+[2]PERMISOS!W68+[2]CERTIFICADOS!W68</f>
        <v>0</v>
      </c>
      <c r="X68" s="100">
        <f>+[2]FISCALIZACIONES!X68+[2]LICENCIAS!X68+[2]REGISTROS!X68+[2]PERMISOS!X68+[2]CERTIFICADOS!X68</f>
        <v>0</v>
      </c>
      <c r="Y68" s="100">
        <f>+[2]FISCALIZACIONES!Y68+[2]LICENCIAS!Y68+[2]REGISTROS!Y68+[2]PERMISOS!Y68+[2]CERTIFICADOS!Y68</f>
        <v>0</v>
      </c>
      <c r="Z68" s="100">
        <f>+[2]FISCALIZACIONES!Z68+[2]LICENCIAS!Z68+[2]REGISTROS!Z68+[2]PERMISOS!Z68+[2]CERTIFICADOS!Z68</f>
        <v>0</v>
      </c>
      <c r="AA68" s="101">
        <f t="shared" si="1"/>
        <v>147004.02027027027</v>
      </c>
      <c r="AB68" s="101">
        <f t="shared" si="2"/>
        <v>21190.511261261261</v>
      </c>
      <c r="AC68" s="102">
        <f t="shared" si="3"/>
        <v>75907.079954954956</v>
      </c>
      <c r="AD68" s="102">
        <f t="shared" si="4"/>
        <v>30180.180180180181</v>
      </c>
      <c r="AE68" s="102">
        <f t="shared" si="5"/>
        <v>52252.252252252256</v>
      </c>
      <c r="AF68" s="102">
        <f t="shared" si="6"/>
        <v>134839.48536036036</v>
      </c>
      <c r="AG68" s="102">
        <f t="shared" si="7"/>
        <v>5574.3243243243242</v>
      </c>
      <c r="AH68" s="102">
        <f t="shared" si="8"/>
        <v>15941.441441441442</v>
      </c>
      <c r="AI68" s="103">
        <f t="shared" si="9"/>
        <v>7366.4380630630631</v>
      </c>
      <c r="AJ68" s="103">
        <f t="shared" si="10"/>
        <v>3404.7747747747749</v>
      </c>
      <c r="AK68" s="103">
        <f t="shared" si="11"/>
        <v>965.6531531531532</v>
      </c>
      <c r="AL68" s="103">
        <f t="shared" si="12"/>
        <v>308.55855855855856</v>
      </c>
      <c r="AM68" s="103">
        <f t="shared" si="13"/>
        <v>13621.621621621622</v>
      </c>
      <c r="AN68" s="103">
        <f t="shared" si="14"/>
        <v>279717.44256756757</v>
      </c>
      <c r="AO68" s="103">
        <f t="shared" si="15"/>
        <v>109106.26238738738</v>
      </c>
      <c r="AP68" s="103">
        <f t="shared" si="16"/>
        <v>128467.00788288288</v>
      </c>
      <c r="AQ68" s="103">
        <f t="shared" si="17"/>
        <v>6418.9189189189192</v>
      </c>
      <c r="AR68" s="103">
        <f t="shared" si="18"/>
        <v>568792.23761261266</v>
      </c>
      <c r="AS68" s="103">
        <f t="shared" si="19"/>
        <v>5067.5675675675675</v>
      </c>
      <c r="AT68" s="103">
        <f t="shared" si="20"/>
        <v>270.27027027027026</v>
      </c>
      <c r="AU68" s="103">
        <f t="shared" si="21"/>
        <v>1914.4144144144145</v>
      </c>
      <c r="AV68" s="103">
        <f t="shared" si="22"/>
        <v>1462.5</v>
      </c>
      <c r="AW68" s="103">
        <f t="shared" si="23"/>
        <v>68619.273648648654</v>
      </c>
      <c r="AX68" s="103">
        <f t="shared" si="24"/>
        <v>337.83783783783781</v>
      </c>
      <c r="AY68" s="103">
        <f t="shared" si="25"/>
        <v>1126.1261261261261</v>
      </c>
      <c r="AZ68" s="103">
        <f t="shared" si="26"/>
        <v>862.83783783783781</v>
      </c>
      <c r="BA68" s="103">
        <f t="shared" si="27"/>
        <v>1347.5225225225224</v>
      </c>
      <c r="BB68" s="103">
        <f t="shared" si="28"/>
        <v>5371.8468468468473</v>
      </c>
      <c r="BC68" s="103">
        <f t="shared" si="29"/>
        <v>42127.860360360362</v>
      </c>
      <c r="BD68" s="103">
        <f t="shared" si="30"/>
        <v>18227.477477477478</v>
      </c>
      <c r="BE68" s="103">
        <f t="shared" si="31"/>
        <v>1970.7207207207207</v>
      </c>
      <c r="BF68" s="103">
        <f t="shared" si="32"/>
        <v>161984.9876126126</v>
      </c>
      <c r="BG68" s="103">
        <f t="shared" si="33"/>
        <v>220877.02702702704</v>
      </c>
    </row>
    <row r="69" spans="1:59">
      <c r="A69" s="290"/>
      <c r="B69" s="300"/>
      <c r="C69" s="107" t="s">
        <v>284</v>
      </c>
      <c r="D69" s="114">
        <f>+[2]FISCALIZACIONES!D69+[2]LICENCIAS!D69+[2]REGISTROS!D69+[2]PERMISOS!D69+[2]CERTIFICADOS!D69</f>
        <v>4</v>
      </c>
      <c r="E69" s="100">
        <f>+[2]FISCALIZACIONES!E69+[2]LICENCIAS!E69+[2]REGISTROS!E69+[2]PERMISOS!E69+[2]CERTIFICADOS!E69</f>
        <v>1</v>
      </c>
      <c r="F69" s="100">
        <f>+[2]FISCALIZACIONES!F69+[2]LICENCIAS!F69+[2]REGISTROS!F69+[2]PERMISOS!F69+[2]CERTIFICADOS!F69</f>
        <v>0</v>
      </c>
      <c r="G69" s="100">
        <f>+[2]FISCALIZACIONES!G69+[2]LICENCIAS!G69+[2]REGISTROS!G69+[2]PERMISOS!G69+[2]CERTIFICADOS!G69</f>
        <v>0</v>
      </c>
      <c r="H69" s="100">
        <f>+[2]FISCALIZACIONES!H69+[2]LICENCIAS!H69+[2]REGISTROS!H69+[2]PERMISOS!H69+[2]CERTIFICADOS!H69</f>
        <v>0</v>
      </c>
      <c r="I69" s="100">
        <f>+[2]FISCALIZACIONES!I69+[2]LICENCIAS!I69+[2]REGISTROS!I69+[2]PERMISOS!I69+[2]CERTIFICADOS!I69</f>
        <v>0</v>
      </c>
      <c r="J69" s="100">
        <f>+[2]FISCALIZACIONES!J69+[2]LICENCIAS!J69+[2]REGISTROS!J69+[2]PERMISOS!J69+[2]CERTIFICADOS!J69</f>
        <v>0</v>
      </c>
      <c r="K69" s="100">
        <f>+[2]FISCALIZACIONES!K69+[2]LICENCIAS!K69+[2]REGISTROS!K69+[2]PERMISOS!K69+[2]CERTIFICADOS!K69</f>
        <v>0</v>
      </c>
      <c r="L69" s="100">
        <f>+[2]FISCALIZACIONES!L69+[2]LICENCIAS!L69+[2]REGISTROS!L69+[2]PERMISOS!L69+[2]CERTIFICADOS!L69</f>
        <v>2</v>
      </c>
      <c r="M69" s="100">
        <f>+[2]FISCALIZACIONES!M69+[2]LICENCIAS!M69+[2]REGISTROS!M69+[2]PERMISOS!M69+[2]CERTIFICADOS!M69</f>
        <v>1</v>
      </c>
      <c r="N69" s="100">
        <f>+[2]FISCALIZACIONES!N69+[2]LICENCIAS!N69+[2]REGISTROS!N69+[2]PERMISOS!N69+[2]CERTIFICADOS!N69</f>
        <v>0</v>
      </c>
      <c r="O69" s="100">
        <f>+[2]FISCALIZACIONES!O69+[2]LICENCIAS!O69+[2]REGISTROS!O69+[2]PERMISOS!O69+[2]CERTIFICADOS!O69</f>
        <v>0</v>
      </c>
      <c r="P69" s="100">
        <f>+[2]FISCALIZACIONES!P69+[2]LICENCIAS!P69+[2]REGISTROS!P69+[2]PERMISOS!P69+[2]CERTIFICADOS!P69</f>
        <v>0</v>
      </c>
      <c r="Q69" s="100">
        <f>+[2]FISCALIZACIONES!Q69+[2]LICENCIAS!Q69+[2]REGISTROS!Q69+[2]PERMISOS!Q69+[2]CERTIFICADOS!Q69</f>
        <v>0</v>
      </c>
      <c r="R69" s="100">
        <f>+[2]FISCALIZACIONES!R69+[2]LICENCIAS!R69+[2]REGISTROS!R69+[2]PERMISOS!R69+[2]CERTIFICADOS!R69</f>
        <v>0</v>
      </c>
      <c r="S69" s="100">
        <f>+[2]FISCALIZACIONES!S69+[2]LICENCIAS!S69+[2]REGISTROS!S69+[2]PERMISOS!S69+[2]CERTIFICADOS!S69</f>
        <v>0</v>
      </c>
      <c r="T69" s="100">
        <f>+[2]FISCALIZACIONES!T69+[2]LICENCIAS!T69+[2]REGISTROS!T69+[2]PERMISOS!T69+[2]CERTIFICADOS!T69</f>
        <v>0</v>
      </c>
      <c r="U69" s="100">
        <f>+[2]FISCALIZACIONES!U69+[2]LICENCIAS!U69+[2]REGISTROS!U69+[2]PERMISOS!U69+[2]CERTIFICADOS!U69</f>
        <v>0</v>
      </c>
      <c r="V69" s="100">
        <f>+[2]FISCALIZACIONES!V69+[2]LICENCIAS!V69+[2]REGISTROS!V69+[2]PERMISOS!V69+[2]CERTIFICADOS!V69</f>
        <v>0</v>
      </c>
      <c r="W69" s="100">
        <f>+[2]FISCALIZACIONES!W69+[2]LICENCIAS!W69+[2]REGISTROS!W69+[2]PERMISOS!W69+[2]CERTIFICADOS!W69</f>
        <v>0</v>
      </c>
      <c r="X69" s="100">
        <f>+[2]FISCALIZACIONES!X69+[2]LICENCIAS!X69+[2]REGISTROS!X69+[2]PERMISOS!X69+[2]CERTIFICADOS!X69</f>
        <v>0</v>
      </c>
      <c r="Y69" s="100">
        <f>+[2]FISCALIZACIONES!Y69+[2]LICENCIAS!Y69+[2]REGISTROS!Y69+[2]PERMISOS!Y69+[2]CERTIFICADOS!Y69</f>
        <v>0</v>
      </c>
      <c r="Z69" s="100">
        <f>+[2]FISCALIZACIONES!Z69+[2]LICENCIAS!Z69+[2]REGISTROS!Z69+[2]PERMISOS!Z69+[2]CERTIFICADOS!Z69</f>
        <v>0</v>
      </c>
      <c r="AA69" s="101">
        <f t="shared" si="1"/>
        <v>294008.04054054053</v>
      </c>
      <c r="AB69" s="101">
        <f t="shared" si="2"/>
        <v>42381.022522522522</v>
      </c>
      <c r="AC69" s="102">
        <f t="shared" si="3"/>
        <v>151814.15990990991</v>
      </c>
      <c r="AD69" s="102">
        <f t="shared" si="4"/>
        <v>60360.360360360362</v>
      </c>
      <c r="AE69" s="102">
        <f t="shared" si="5"/>
        <v>104504.50450450451</v>
      </c>
      <c r="AF69" s="102">
        <f t="shared" si="6"/>
        <v>269678.97072072071</v>
      </c>
      <c r="AG69" s="102">
        <f t="shared" si="7"/>
        <v>11148.648648648648</v>
      </c>
      <c r="AH69" s="102">
        <f t="shared" si="8"/>
        <v>31882.882882882885</v>
      </c>
      <c r="AI69" s="103">
        <f t="shared" si="9"/>
        <v>14732.876126126126</v>
      </c>
      <c r="AJ69" s="103">
        <f t="shared" si="10"/>
        <v>6809.5495495495497</v>
      </c>
      <c r="AK69" s="103">
        <f t="shared" si="11"/>
        <v>1931.3063063063064</v>
      </c>
      <c r="AL69" s="103">
        <f t="shared" si="12"/>
        <v>617.11711711711712</v>
      </c>
      <c r="AM69" s="103">
        <f t="shared" si="13"/>
        <v>27243.243243243243</v>
      </c>
      <c r="AN69" s="103">
        <f t="shared" si="14"/>
        <v>559434.88513513515</v>
      </c>
      <c r="AO69" s="103">
        <f t="shared" si="15"/>
        <v>218212.52477477476</v>
      </c>
      <c r="AP69" s="103">
        <f t="shared" si="16"/>
        <v>256934.01576576577</v>
      </c>
      <c r="AQ69" s="103">
        <f t="shared" si="17"/>
        <v>12837.837837837838</v>
      </c>
      <c r="AR69" s="103">
        <f t="shared" si="18"/>
        <v>1137584.4752252253</v>
      </c>
      <c r="AS69" s="103">
        <f t="shared" si="19"/>
        <v>10135.135135135135</v>
      </c>
      <c r="AT69" s="103">
        <f t="shared" si="20"/>
        <v>540.54054054054052</v>
      </c>
      <c r="AU69" s="103">
        <f t="shared" si="21"/>
        <v>3828.828828828829</v>
      </c>
      <c r="AV69" s="103">
        <f t="shared" si="22"/>
        <v>2925</v>
      </c>
      <c r="AW69" s="103">
        <f t="shared" si="23"/>
        <v>137238.54729729731</v>
      </c>
      <c r="AX69" s="103">
        <f t="shared" si="24"/>
        <v>675.67567567567562</v>
      </c>
      <c r="AY69" s="103">
        <f t="shared" si="25"/>
        <v>2252.2522522522522</v>
      </c>
      <c r="AZ69" s="103">
        <f t="shared" si="26"/>
        <v>1725.6756756756756</v>
      </c>
      <c r="BA69" s="103">
        <f t="shared" si="27"/>
        <v>2695.0450450450448</v>
      </c>
      <c r="BB69" s="103">
        <f t="shared" si="28"/>
        <v>10743.693693693695</v>
      </c>
      <c r="BC69" s="103">
        <f t="shared" si="29"/>
        <v>84255.720720720725</v>
      </c>
      <c r="BD69" s="103">
        <f t="shared" si="30"/>
        <v>36454.954954954956</v>
      </c>
      <c r="BE69" s="103">
        <f t="shared" si="31"/>
        <v>3941.4414414414414</v>
      </c>
      <c r="BF69" s="103">
        <f t="shared" si="32"/>
        <v>323969.97522522521</v>
      </c>
      <c r="BG69" s="103">
        <f t="shared" si="33"/>
        <v>441754.05405405408</v>
      </c>
    </row>
    <row r="70" spans="1:59">
      <c r="A70" s="290"/>
      <c r="B70" s="300"/>
      <c r="C70" s="107" t="s">
        <v>285</v>
      </c>
      <c r="D70" s="114">
        <f>+[2]FISCALIZACIONES!D70+[2]LICENCIAS!D70+[2]REGISTROS!D70+[2]PERMISOS!D70+[2]CERTIFICADOS!D70</f>
        <v>4</v>
      </c>
      <c r="E70" s="100">
        <f>+[2]FISCALIZACIONES!E70+[2]LICENCIAS!E70+[2]REGISTROS!E70+[2]PERMISOS!E70+[2]CERTIFICADOS!E70</f>
        <v>0</v>
      </c>
      <c r="F70" s="100">
        <f>+[2]FISCALIZACIONES!F70+[2]LICENCIAS!F70+[2]REGISTROS!F70+[2]PERMISOS!F70+[2]CERTIFICADOS!F70</f>
        <v>1</v>
      </c>
      <c r="G70" s="100">
        <f>+[2]FISCALIZACIONES!G70+[2]LICENCIAS!G70+[2]REGISTROS!G70+[2]PERMISOS!G70+[2]CERTIFICADOS!G70</f>
        <v>1</v>
      </c>
      <c r="H70" s="100">
        <f>+[2]FISCALIZACIONES!H70+[2]LICENCIAS!H70+[2]REGISTROS!H70+[2]PERMISOS!H70+[2]CERTIFICADOS!H70</f>
        <v>0</v>
      </c>
      <c r="I70" s="100">
        <f>+[2]FISCALIZACIONES!I70+[2]LICENCIAS!I70+[2]REGISTROS!I70+[2]PERMISOS!I70+[2]CERTIFICADOS!I70</f>
        <v>0</v>
      </c>
      <c r="J70" s="100">
        <f>+[2]FISCALIZACIONES!J70+[2]LICENCIAS!J70+[2]REGISTROS!J70+[2]PERMISOS!J70+[2]CERTIFICADOS!J70</f>
        <v>2</v>
      </c>
      <c r="K70" s="100">
        <f>+[2]FISCALIZACIONES!K70+[2]LICENCIAS!K70+[2]REGISTROS!K70+[2]PERMISOS!K70+[2]CERTIFICADOS!K70</f>
        <v>0</v>
      </c>
      <c r="L70" s="100">
        <f>+[2]FISCALIZACIONES!L70+[2]LICENCIAS!L70+[2]REGISTROS!L70+[2]PERMISOS!L70+[2]CERTIFICADOS!L70</f>
        <v>0</v>
      </c>
      <c r="M70" s="100">
        <f>+[2]FISCALIZACIONES!M70+[2]LICENCIAS!M70+[2]REGISTROS!M70+[2]PERMISOS!M70+[2]CERTIFICADOS!M70</f>
        <v>0</v>
      </c>
      <c r="N70" s="100">
        <f>+[2]FISCALIZACIONES!N70+[2]LICENCIAS!N70+[2]REGISTROS!N70+[2]PERMISOS!N70+[2]CERTIFICADOS!N70</f>
        <v>0</v>
      </c>
      <c r="O70" s="100">
        <f>+[2]FISCALIZACIONES!O70+[2]LICENCIAS!O70+[2]REGISTROS!O70+[2]PERMISOS!O70+[2]CERTIFICADOS!O70</f>
        <v>0</v>
      </c>
      <c r="P70" s="100">
        <f>+[2]FISCALIZACIONES!P70+[2]LICENCIAS!P70+[2]REGISTROS!P70+[2]PERMISOS!P70+[2]CERTIFICADOS!P70</f>
        <v>0</v>
      </c>
      <c r="Q70" s="100">
        <f>+[2]FISCALIZACIONES!Q70+[2]LICENCIAS!Q70+[2]REGISTROS!Q70+[2]PERMISOS!Q70+[2]CERTIFICADOS!Q70</f>
        <v>0</v>
      </c>
      <c r="R70" s="100">
        <f>+[2]FISCALIZACIONES!R70+[2]LICENCIAS!R70+[2]REGISTROS!R70+[2]PERMISOS!R70+[2]CERTIFICADOS!R70</f>
        <v>0</v>
      </c>
      <c r="S70" s="100">
        <f>+[2]FISCALIZACIONES!S70+[2]LICENCIAS!S70+[2]REGISTROS!S70+[2]PERMISOS!S70+[2]CERTIFICADOS!S70</f>
        <v>0</v>
      </c>
      <c r="T70" s="100">
        <f>+[2]FISCALIZACIONES!T70+[2]LICENCIAS!T70+[2]REGISTROS!T70+[2]PERMISOS!T70+[2]CERTIFICADOS!T70</f>
        <v>0</v>
      </c>
      <c r="U70" s="100">
        <f>+[2]FISCALIZACIONES!U70+[2]LICENCIAS!U70+[2]REGISTROS!U70+[2]PERMISOS!U70+[2]CERTIFICADOS!U70</f>
        <v>0</v>
      </c>
      <c r="V70" s="100">
        <f>+[2]FISCALIZACIONES!V70+[2]LICENCIAS!V70+[2]REGISTROS!V70+[2]PERMISOS!V70+[2]CERTIFICADOS!V70</f>
        <v>0</v>
      </c>
      <c r="W70" s="100">
        <f>+[2]FISCALIZACIONES!W70+[2]LICENCIAS!W70+[2]REGISTROS!W70+[2]PERMISOS!W70+[2]CERTIFICADOS!W70</f>
        <v>0</v>
      </c>
      <c r="X70" s="100">
        <f>+[2]FISCALIZACIONES!X70+[2]LICENCIAS!X70+[2]REGISTROS!X70+[2]PERMISOS!X70+[2]CERTIFICADOS!X70</f>
        <v>0</v>
      </c>
      <c r="Y70" s="100">
        <f>+[2]FISCALIZACIONES!Y70+[2]LICENCIAS!Y70+[2]REGISTROS!Y70+[2]PERMISOS!Y70+[2]CERTIFICADOS!Y70</f>
        <v>0</v>
      </c>
      <c r="Z70" s="100">
        <f>+[2]FISCALIZACIONES!Z70+[2]LICENCIAS!Z70+[2]REGISTROS!Z70+[2]PERMISOS!Z70+[2]CERTIFICADOS!Z70</f>
        <v>0</v>
      </c>
      <c r="AA70" s="101">
        <f t="shared" ref="AA70:AA133" si="34">$AA$4*D70</f>
        <v>294008.04054054053</v>
      </c>
      <c r="AB70" s="101">
        <f t="shared" ref="AB70:AB133" si="35">$AB$4*D70</f>
        <v>42381.022522522522</v>
      </c>
      <c r="AC70" s="102">
        <f t="shared" ref="AC70:AC133" si="36">$AC$4*D70</f>
        <v>151814.15990990991</v>
      </c>
      <c r="AD70" s="102">
        <f t="shared" ref="AD70:AD133" si="37">$AD$4*D70</f>
        <v>60360.360360360362</v>
      </c>
      <c r="AE70" s="102">
        <f t="shared" ref="AE70:AE133" si="38">$AE$4*D70</f>
        <v>104504.50450450451</v>
      </c>
      <c r="AF70" s="102">
        <f t="shared" ref="AF70:AF133" si="39">$AF$4*D70</f>
        <v>269678.97072072071</v>
      </c>
      <c r="AG70" s="102">
        <f t="shared" ref="AG70:AG133" si="40">$AG$4*D70</f>
        <v>11148.648648648648</v>
      </c>
      <c r="AH70" s="102">
        <f t="shared" ref="AH70:AH133" si="41">$AH$4*D70</f>
        <v>31882.882882882885</v>
      </c>
      <c r="AI70" s="103">
        <f t="shared" ref="AI70:AI133" si="42">$AI$4*D70</f>
        <v>14732.876126126126</v>
      </c>
      <c r="AJ70" s="103">
        <f t="shared" ref="AJ70:AJ133" si="43">$AJ$4*D70</f>
        <v>6809.5495495495497</v>
      </c>
      <c r="AK70" s="103">
        <f t="shared" ref="AK70:AK133" si="44">$AK$4*D70</f>
        <v>1931.3063063063064</v>
      </c>
      <c r="AL70" s="103">
        <f t="shared" ref="AL70:AL133" si="45">$AL$4*D70</f>
        <v>617.11711711711712</v>
      </c>
      <c r="AM70" s="103">
        <f t="shared" ref="AM70:AM133" si="46">$AM$4*D70</f>
        <v>27243.243243243243</v>
      </c>
      <c r="AN70" s="103">
        <f t="shared" ref="AN70:AN133" si="47">$AN$4*D70</f>
        <v>559434.88513513515</v>
      </c>
      <c r="AO70" s="103">
        <f t="shared" ref="AO70:AO133" si="48">$AO$4*D70</f>
        <v>218212.52477477476</v>
      </c>
      <c r="AP70" s="103">
        <f t="shared" ref="AP70:AP133" si="49">$AP$4*D70</f>
        <v>256934.01576576577</v>
      </c>
      <c r="AQ70" s="103">
        <f t="shared" ref="AQ70:AQ133" si="50">$AQ$4*D70</f>
        <v>12837.837837837838</v>
      </c>
      <c r="AR70" s="103">
        <f t="shared" ref="AR70:AR133" si="51">$AR$4*D70</f>
        <v>1137584.4752252253</v>
      </c>
      <c r="AS70" s="103">
        <f t="shared" ref="AS70:AS133" si="52">$AS$4*D70</f>
        <v>10135.135135135135</v>
      </c>
      <c r="AT70" s="103">
        <f t="shared" ref="AT70:AT133" si="53">$AT$4*D70</f>
        <v>540.54054054054052</v>
      </c>
      <c r="AU70" s="103">
        <f t="shared" ref="AU70:AU133" si="54">$AU$4*D70</f>
        <v>3828.828828828829</v>
      </c>
      <c r="AV70" s="103">
        <f t="shared" ref="AV70:AV133" si="55">$AV$4*D70</f>
        <v>2925</v>
      </c>
      <c r="AW70" s="103">
        <f t="shared" ref="AW70:AW133" si="56">$AW$4*D70</f>
        <v>137238.54729729731</v>
      </c>
      <c r="AX70" s="103">
        <f t="shared" ref="AX70:AX133" si="57">$AX$4*D70</f>
        <v>675.67567567567562</v>
      </c>
      <c r="AY70" s="103">
        <f t="shared" ref="AY70:AY133" si="58">$AY$4*D70</f>
        <v>2252.2522522522522</v>
      </c>
      <c r="AZ70" s="103">
        <f t="shared" ref="AZ70:AZ133" si="59">$AZ$4*D70</f>
        <v>1725.6756756756756</v>
      </c>
      <c r="BA70" s="103">
        <f t="shared" ref="BA70:BA133" si="60">$BA$4*D70</f>
        <v>2695.0450450450448</v>
      </c>
      <c r="BB70" s="103">
        <f t="shared" ref="BB70:BB133" si="61">$BB$4*D70</f>
        <v>10743.693693693695</v>
      </c>
      <c r="BC70" s="103">
        <f t="shared" ref="BC70:BC133" si="62">$BC$4*D70</f>
        <v>84255.720720720725</v>
      </c>
      <c r="BD70" s="103">
        <f t="shared" ref="BD70:BD133" si="63">$BD$4*D70</f>
        <v>36454.954954954956</v>
      </c>
      <c r="BE70" s="103">
        <f t="shared" ref="BE70:BE133" si="64">$BE$4*D70</f>
        <v>3941.4414414414414</v>
      </c>
      <c r="BF70" s="103">
        <f t="shared" ref="BF70:BF133" si="65">$BF$4*D70</f>
        <v>323969.97522522521</v>
      </c>
      <c r="BG70" s="103">
        <f t="shared" ref="BG70:BG133" si="66">$BG$4*D70</f>
        <v>441754.05405405408</v>
      </c>
    </row>
    <row r="71" spans="1:59">
      <c r="A71" s="290"/>
      <c r="B71" s="300"/>
      <c r="C71" s="107" t="s">
        <v>286</v>
      </c>
      <c r="D71" s="114">
        <f>+[2]FISCALIZACIONES!D71+[2]LICENCIAS!D71+[2]REGISTROS!D71+[2]PERMISOS!D71+[2]CERTIFICADOS!D71</f>
        <v>4</v>
      </c>
      <c r="E71" s="100">
        <f>+[2]FISCALIZACIONES!E71+[2]LICENCIAS!E71+[2]REGISTROS!E71+[2]PERMISOS!E71+[2]CERTIFICADOS!E71</f>
        <v>0</v>
      </c>
      <c r="F71" s="100">
        <f>+[2]FISCALIZACIONES!F71+[2]LICENCIAS!F71+[2]REGISTROS!F71+[2]PERMISOS!F71+[2]CERTIFICADOS!F71</f>
        <v>0</v>
      </c>
      <c r="G71" s="100">
        <f>+[2]FISCALIZACIONES!G71+[2]LICENCIAS!G71+[2]REGISTROS!G71+[2]PERMISOS!G71+[2]CERTIFICADOS!G71</f>
        <v>0</v>
      </c>
      <c r="H71" s="100">
        <f>+[2]FISCALIZACIONES!H71+[2]LICENCIAS!H71+[2]REGISTROS!H71+[2]PERMISOS!H71+[2]CERTIFICADOS!H71</f>
        <v>2</v>
      </c>
      <c r="I71" s="100">
        <f>+[2]FISCALIZACIONES!I71+[2]LICENCIAS!I71+[2]REGISTROS!I71+[2]PERMISOS!I71+[2]CERTIFICADOS!I71</f>
        <v>0</v>
      </c>
      <c r="J71" s="100">
        <f>+[2]FISCALIZACIONES!J71+[2]LICENCIAS!J71+[2]REGISTROS!J71+[2]PERMISOS!J71+[2]CERTIFICADOS!J71</f>
        <v>0</v>
      </c>
      <c r="K71" s="100">
        <f>+[2]FISCALIZACIONES!K71+[2]LICENCIAS!K71+[2]REGISTROS!K71+[2]PERMISOS!K71+[2]CERTIFICADOS!K71</f>
        <v>1</v>
      </c>
      <c r="L71" s="100">
        <f>+[2]FISCALIZACIONES!L71+[2]LICENCIAS!L71+[2]REGISTROS!L71+[2]PERMISOS!L71+[2]CERTIFICADOS!L71</f>
        <v>0</v>
      </c>
      <c r="M71" s="100">
        <f>+[2]FISCALIZACIONES!M71+[2]LICENCIAS!M71+[2]REGISTROS!M71+[2]PERMISOS!M71+[2]CERTIFICADOS!M71</f>
        <v>1</v>
      </c>
      <c r="N71" s="100">
        <f>+[2]FISCALIZACIONES!N71+[2]LICENCIAS!N71+[2]REGISTROS!N71+[2]PERMISOS!N71+[2]CERTIFICADOS!N71</f>
        <v>0</v>
      </c>
      <c r="O71" s="100">
        <f>+[2]FISCALIZACIONES!O71+[2]LICENCIAS!O71+[2]REGISTROS!O71+[2]PERMISOS!O71+[2]CERTIFICADOS!O71</f>
        <v>0</v>
      </c>
      <c r="P71" s="100">
        <f>+[2]FISCALIZACIONES!P71+[2]LICENCIAS!P71+[2]REGISTROS!P71+[2]PERMISOS!P71+[2]CERTIFICADOS!P71</f>
        <v>0</v>
      </c>
      <c r="Q71" s="100">
        <f>+[2]FISCALIZACIONES!Q71+[2]LICENCIAS!Q71+[2]REGISTROS!Q71+[2]PERMISOS!Q71+[2]CERTIFICADOS!Q71</f>
        <v>0</v>
      </c>
      <c r="R71" s="100">
        <f>+[2]FISCALIZACIONES!R71+[2]LICENCIAS!R71+[2]REGISTROS!R71+[2]PERMISOS!R71+[2]CERTIFICADOS!R71</f>
        <v>0</v>
      </c>
      <c r="S71" s="100">
        <f>+[2]FISCALIZACIONES!S71+[2]LICENCIAS!S71+[2]REGISTROS!S71+[2]PERMISOS!S71+[2]CERTIFICADOS!S71</f>
        <v>0</v>
      </c>
      <c r="T71" s="100">
        <f>+[2]FISCALIZACIONES!T71+[2]LICENCIAS!T71+[2]REGISTROS!T71+[2]PERMISOS!T71+[2]CERTIFICADOS!T71</f>
        <v>0</v>
      </c>
      <c r="U71" s="100">
        <f>+[2]FISCALIZACIONES!U71+[2]LICENCIAS!U71+[2]REGISTROS!U71+[2]PERMISOS!U71+[2]CERTIFICADOS!U71</f>
        <v>0</v>
      </c>
      <c r="V71" s="100">
        <f>+[2]FISCALIZACIONES!V71+[2]LICENCIAS!V71+[2]REGISTROS!V71+[2]PERMISOS!V71+[2]CERTIFICADOS!V71</f>
        <v>0</v>
      </c>
      <c r="W71" s="100">
        <f>+[2]FISCALIZACIONES!W71+[2]LICENCIAS!W71+[2]REGISTROS!W71+[2]PERMISOS!W71+[2]CERTIFICADOS!W71</f>
        <v>0</v>
      </c>
      <c r="X71" s="100">
        <f>+[2]FISCALIZACIONES!X71+[2]LICENCIAS!X71+[2]REGISTROS!X71+[2]PERMISOS!X71+[2]CERTIFICADOS!X71</f>
        <v>0</v>
      </c>
      <c r="Y71" s="100">
        <f>+[2]FISCALIZACIONES!Y71+[2]LICENCIAS!Y71+[2]REGISTROS!Y71+[2]PERMISOS!Y71+[2]CERTIFICADOS!Y71</f>
        <v>0</v>
      </c>
      <c r="Z71" s="100">
        <f>+[2]FISCALIZACIONES!Z71+[2]LICENCIAS!Z71+[2]REGISTROS!Z71+[2]PERMISOS!Z71+[2]CERTIFICADOS!Z71</f>
        <v>0</v>
      </c>
      <c r="AA71" s="101">
        <f t="shared" si="34"/>
        <v>294008.04054054053</v>
      </c>
      <c r="AB71" s="101">
        <f t="shared" si="35"/>
        <v>42381.022522522522</v>
      </c>
      <c r="AC71" s="102">
        <f t="shared" si="36"/>
        <v>151814.15990990991</v>
      </c>
      <c r="AD71" s="102">
        <f t="shared" si="37"/>
        <v>60360.360360360362</v>
      </c>
      <c r="AE71" s="102">
        <f t="shared" si="38"/>
        <v>104504.50450450451</v>
      </c>
      <c r="AF71" s="102">
        <f t="shared" si="39"/>
        <v>269678.97072072071</v>
      </c>
      <c r="AG71" s="102">
        <f t="shared" si="40"/>
        <v>11148.648648648648</v>
      </c>
      <c r="AH71" s="102">
        <f t="shared" si="41"/>
        <v>31882.882882882885</v>
      </c>
      <c r="AI71" s="103">
        <f t="shared" si="42"/>
        <v>14732.876126126126</v>
      </c>
      <c r="AJ71" s="103">
        <f t="shared" si="43"/>
        <v>6809.5495495495497</v>
      </c>
      <c r="AK71" s="103">
        <f t="shared" si="44"/>
        <v>1931.3063063063064</v>
      </c>
      <c r="AL71" s="103">
        <f t="shared" si="45"/>
        <v>617.11711711711712</v>
      </c>
      <c r="AM71" s="103">
        <f t="shared" si="46"/>
        <v>27243.243243243243</v>
      </c>
      <c r="AN71" s="103">
        <f t="shared" si="47"/>
        <v>559434.88513513515</v>
      </c>
      <c r="AO71" s="103">
        <f t="shared" si="48"/>
        <v>218212.52477477476</v>
      </c>
      <c r="AP71" s="103">
        <f t="shared" si="49"/>
        <v>256934.01576576577</v>
      </c>
      <c r="AQ71" s="103">
        <f t="shared" si="50"/>
        <v>12837.837837837838</v>
      </c>
      <c r="AR71" s="103">
        <f t="shared" si="51"/>
        <v>1137584.4752252253</v>
      </c>
      <c r="AS71" s="103">
        <f t="shared" si="52"/>
        <v>10135.135135135135</v>
      </c>
      <c r="AT71" s="103">
        <f t="shared" si="53"/>
        <v>540.54054054054052</v>
      </c>
      <c r="AU71" s="103">
        <f t="shared" si="54"/>
        <v>3828.828828828829</v>
      </c>
      <c r="AV71" s="103">
        <f t="shared" si="55"/>
        <v>2925</v>
      </c>
      <c r="AW71" s="103">
        <f t="shared" si="56"/>
        <v>137238.54729729731</v>
      </c>
      <c r="AX71" s="103">
        <f t="shared" si="57"/>
        <v>675.67567567567562</v>
      </c>
      <c r="AY71" s="103">
        <f t="shared" si="58"/>
        <v>2252.2522522522522</v>
      </c>
      <c r="AZ71" s="103">
        <f t="shared" si="59"/>
        <v>1725.6756756756756</v>
      </c>
      <c r="BA71" s="103">
        <f t="shared" si="60"/>
        <v>2695.0450450450448</v>
      </c>
      <c r="BB71" s="103">
        <f t="shared" si="61"/>
        <v>10743.693693693695</v>
      </c>
      <c r="BC71" s="103">
        <f t="shared" si="62"/>
        <v>84255.720720720725</v>
      </c>
      <c r="BD71" s="103">
        <f t="shared" si="63"/>
        <v>36454.954954954956</v>
      </c>
      <c r="BE71" s="103">
        <f t="shared" si="64"/>
        <v>3941.4414414414414</v>
      </c>
      <c r="BF71" s="103">
        <f t="shared" si="65"/>
        <v>323969.97522522521</v>
      </c>
      <c r="BG71" s="103">
        <f t="shared" si="66"/>
        <v>441754.05405405408</v>
      </c>
    </row>
    <row r="72" spans="1:59">
      <c r="A72" s="290"/>
      <c r="B72" s="300"/>
      <c r="C72" s="107" t="s">
        <v>287</v>
      </c>
      <c r="D72" s="114">
        <f>+[2]FISCALIZACIONES!D72+[2]LICENCIAS!D72+[2]REGISTROS!D72+[2]PERMISOS!D72+[2]CERTIFICADOS!D72</f>
        <v>3</v>
      </c>
      <c r="E72" s="100">
        <f>+[2]FISCALIZACIONES!E72+[2]LICENCIAS!E72+[2]REGISTROS!E72+[2]PERMISOS!E72+[2]CERTIFICADOS!E72</f>
        <v>1</v>
      </c>
      <c r="F72" s="100">
        <f>+[2]FISCALIZACIONES!F72+[2]LICENCIAS!F72+[2]REGISTROS!F72+[2]PERMISOS!F72+[2]CERTIFICADOS!F72</f>
        <v>0</v>
      </c>
      <c r="G72" s="100">
        <f>+[2]FISCALIZACIONES!G72+[2]LICENCIAS!G72+[2]REGISTROS!G72+[2]PERMISOS!G72+[2]CERTIFICADOS!G72</f>
        <v>0</v>
      </c>
      <c r="H72" s="100">
        <f>+[2]FISCALIZACIONES!H72+[2]LICENCIAS!H72+[2]REGISTROS!H72+[2]PERMISOS!H72+[2]CERTIFICADOS!H72</f>
        <v>0</v>
      </c>
      <c r="I72" s="100">
        <f>+[2]FISCALIZACIONES!I72+[2]LICENCIAS!I72+[2]REGISTROS!I72+[2]PERMISOS!I72+[2]CERTIFICADOS!I72</f>
        <v>0</v>
      </c>
      <c r="J72" s="100">
        <f>+[2]FISCALIZACIONES!J72+[2]LICENCIAS!J72+[2]REGISTROS!J72+[2]PERMISOS!J72+[2]CERTIFICADOS!J72</f>
        <v>1</v>
      </c>
      <c r="K72" s="100">
        <f>+[2]FISCALIZACIONES!K72+[2]LICENCIAS!K72+[2]REGISTROS!K72+[2]PERMISOS!K72+[2]CERTIFICADOS!K72</f>
        <v>1</v>
      </c>
      <c r="L72" s="100">
        <f>+[2]FISCALIZACIONES!L72+[2]LICENCIAS!L72+[2]REGISTROS!L72+[2]PERMISOS!L72+[2]CERTIFICADOS!L72</f>
        <v>0</v>
      </c>
      <c r="M72" s="100">
        <f>+[2]FISCALIZACIONES!M72+[2]LICENCIAS!M72+[2]REGISTROS!M72+[2]PERMISOS!M72+[2]CERTIFICADOS!M72</f>
        <v>0</v>
      </c>
      <c r="N72" s="100">
        <f>+[2]FISCALIZACIONES!N72+[2]LICENCIAS!N72+[2]REGISTROS!N72+[2]PERMISOS!N72+[2]CERTIFICADOS!N72</f>
        <v>0</v>
      </c>
      <c r="O72" s="100">
        <f>+[2]FISCALIZACIONES!O72+[2]LICENCIAS!O72+[2]REGISTROS!O72+[2]PERMISOS!O72+[2]CERTIFICADOS!O72</f>
        <v>0</v>
      </c>
      <c r="P72" s="100">
        <f>+[2]FISCALIZACIONES!P72+[2]LICENCIAS!P72+[2]REGISTROS!P72+[2]PERMISOS!P72+[2]CERTIFICADOS!P72</f>
        <v>0</v>
      </c>
      <c r="Q72" s="100">
        <f>+[2]FISCALIZACIONES!Q72+[2]LICENCIAS!Q72+[2]REGISTROS!Q72+[2]PERMISOS!Q72+[2]CERTIFICADOS!Q72</f>
        <v>0</v>
      </c>
      <c r="R72" s="100">
        <f>+[2]FISCALIZACIONES!R72+[2]LICENCIAS!R72+[2]REGISTROS!R72+[2]PERMISOS!R72+[2]CERTIFICADOS!R72</f>
        <v>0</v>
      </c>
      <c r="S72" s="100">
        <f>+[2]FISCALIZACIONES!S72+[2]LICENCIAS!S72+[2]REGISTROS!S72+[2]PERMISOS!S72+[2]CERTIFICADOS!S72</f>
        <v>0</v>
      </c>
      <c r="T72" s="100">
        <f>+[2]FISCALIZACIONES!T72+[2]LICENCIAS!T72+[2]REGISTROS!T72+[2]PERMISOS!T72+[2]CERTIFICADOS!T72</f>
        <v>0</v>
      </c>
      <c r="U72" s="100">
        <f>+[2]FISCALIZACIONES!U72+[2]LICENCIAS!U72+[2]REGISTROS!U72+[2]PERMISOS!U72+[2]CERTIFICADOS!U72</f>
        <v>0</v>
      </c>
      <c r="V72" s="100">
        <f>+[2]FISCALIZACIONES!V72+[2]LICENCIAS!V72+[2]REGISTROS!V72+[2]PERMISOS!V72+[2]CERTIFICADOS!V72</f>
        <v>0</v>
      </c>
      <c r="W72" s="100">
        <f>+[2]FISCALIZACIONES!W72+[2]LICENCIAS!W72+[2]REGISTROS!W72+[2]PERMISOS!W72+[2]CERTIFICADOS!W72</f>
        <v>0</v>
      </c>
      <c r="X72" s="100">
        <f>+[2]FISCALIZACIONES!X72+[2]LICENCIAS!X72+[2]REGISTROS!X72+[2]PERMISOS!X72+[2]CERTIFICADOS!X72</f>
        <v>0</v>
      </c>
      <c r="Y72" s="100">
        <f>+[2]FISCALIZACIONES!Y72+[2]LICENCIAS!Y72+[2]REGISTROS!Y72+[2]PERMISOS!Y72+[2]CERTIFICADOS!Y72</f>
        <v>0</v>
      </c>
      <c r="Z72" s="100">
        <f>+[2]FISCALIZACIONES!Z72+[2]LICENCIAS!Z72+[2]REGISTROS!Z72+[2]PERMISOS!Z72+[2]CERTIFICADOS!Z72</f>
        <v>0</v>
      </c>
      <c r="AA72" s="101">
        <f t="shared" si="34"/>
        <v>220506.03040540538</v>
      </c>
      <c r="AB72" s="101">
        <f t="shared" si="35"/>
        <v>31785.766891891893</v>
      </c>
      <c r="AC72" s="102">
        <f t="shared" si="36"/>
        <v>113860.61993243243</v>
      </c>
      <c r="AD72" s="102">
        <f t="shared" si="37"/>
        <v>45270.270270270274</v>
      </c>
      <c r="AE72" s="102">
        <f t="shared" si="38"/>
        <v>78378.378378378387</v>
      </c>
      <c r="AF72" s="102">
        <f t="shared" si="39"/>
        <v>202259.22804054053</v>
      </c>
      <c r="AG72" s="102">
        <f t="shared" si="40"/>
        <v>8361.4864864864867</v>
      </c>
      <c r="AH72" s="102">
        <f t="shared" si="41"/>
        <v>23912.162162162163</v>
      </c>
      <c r="AI72" s="103">
        <f t="shared" si="42"/>
        <v>11049.657094594595</v>
      </c>
      <c r="AJ72" s="103">
        <f t="shared" si="43"/>
        <v>5107.1621621621625</v>
      </c>
      <c r="AK72" s="103">
        <f t="shared" si="44"/>
        <v>1448.4797297297298</v>
      </c>
      <c r="AL72" s="103">
        <f t="shared" si="45"/>
        <v>462.83783783783781</v>
      </c>
      <c r="AM72" s="103">
        <f t="shared" si="46"/>
        <v>20432.432432432433</v>
      </c>
      <c r="AN72" s="103">
        <f t="shared" si="47"/>
        <v>419576.16385135136</v>
      </c>
      <c r="AO72" s="103">
        <f t="shared" si="48"/>
        <v>163659.39358108107</v>
      </c>
      <c r="AP72" s="103">
        <f t="shared" si="49"/>
        <v>192700.51182432432</v>
      </c>
      <c r="AQ72" s="103">
        <f t="shared" si="50"/>
        <v>9628.3783783783783</v>
      </c>
      <c r="AR72" s="103">
        <f t="shared" si="51"/>
        <v>853188.35641891905</v>
      </c>
      <c r="AS72" s="103">
        <f t="shared" si="52"/>
        <v>7601.3513513513517</v>
      </c>
      <c r="AT72" s="103">
        <f t="shared" si="53"/>
        <v>405.40540540540542</v>
      </c>
      <c r="AU72" s="103">
        <f t="shared" si="54"/>
        <v>2871.6216216216217</v>
      </c>
      <c r="AV72" s="103">
        <f t="shared" si="55"/>
        <v>2193.75</v>
      </c>
      <c r="AW72" s="103">
        <f t="shared" si="56"/>
        <v>102928.91047297299</v>
      </c>
      <c r="AX72" s="103">
        <f t="shared" si="57"/>
        <v>506.75675675675672</v>
      </c>
      <c r="AY72" s="103">
        <f t="shared" si="58"/>
        <v>1689.1891891891892</v>
      </c>
      <c r="AZ72" s="103">
        <f t="shared" si="59"/>
        <v>1294.2567567567567</v>
      </c>
      <c r="BA72" s="103">
        <f t="shared" si="60"/>
        <v>2021.2837837837837</v>
      </c>
      <c r="BB72" s="103">
        <f t="shared" si="61"/>
        <v>8057.7702702702709</v>
      </c>
      <c r="BC72" s="103">
        <f t="shared" si="62"/>
        <v>63191.790540540547</v>
      </c>
      <c r="BD72" s="103">
        <f t="shared" si="63"/>
        <v>27341.216216216217</v>
      </c>
      <c r="BE72" s="103">
        <f t="shared" si="64"/>
        <v>2956.0810810810808</v>
      </c>
      <c r="BF72" s="103">
        <f t="shared" si="65"/>
        <v>242977.48141891891</v>
      </c>
      <c r="BG72" s="103">
        <f t="shared" si="66"/>
        <v>331315.54054054059</v>
      </c>
    </row>
    <row r="73" spans="1:59">
      <c r="A73" s="290"/>
      <c r="B73" s="300"/>
      <c r="C73" s="107" t="s">
        <v>288</v>
      </c>
      <c r="D73" s="114">
        <f>+[2]FISCALIZACIONES!D73+[2]LICENCIAS!D73+[2]REGISTROS!D73+[2]PERMISOS!D73+[2]CERTIFICADOS!D73</f>
        <v>4</v>
      </c>
      <c r="E73" s="100">
        <f>+[2]FISCALIZACIONES!E73+[2]LICENCIAS!E73+[2]REGISTROS!E73+[2]PERMISOS!E73+[2]CERTIFICADOS!E73</f>
        <v>0</v>
      </c>
      <c r="F73" s="100">
        <f>+[2]FISCALIZACIONES!F73+[2]LICENCIAS!F73+[2]REGISTROS!F73+[2]PERMISOS!F73+[2]CERTIFICADOS!F73</f>
        <v>0</v>
      </c>
      <c r="G73" s="100">
        <f>+[2]FISCALIZACIONES!G73+[2]LICENCIAS!G73+[2]REGISTROS!G73+[2]PERMISOS!G73+[2]CERTIFICADOS!G73</f>
        <v>1</v>
      </c>
      <c r="H73" s="100">
        <f>+[2]FISCALIZACIONES!H73+[2]LICENCIAS!H73+[2]REGISTROS!H73+[2]PERMISOS!H73+[2]CERTIFICADOS!H73</f>
        <v>3</v>
      </c>
      <c r="I73" s="100">
        <f>+[2]FISCALIZACIONES!I73+[2]LICENCIAS!I73+[2]REGISTROS!I73+[2]PERMISOS!I73+[2]CERTIFICADOS!I73</f>
        <v>0</v>
      </c>
      <c r="J73" s="100">
        <f>+[2]FISCALIZACIONES!J73+[2]LICENCIAS!J73+[2]REGISTROS!J73+[2]PERMISOS!J73+[2]CERTIFICADOS!J73</f>
        <v>0</v>
      </c>
      <c r="K73" s="100">
        <f>+[2]FISCALIZACIONES!K73+[2]LICENCIAS!K73+[2]REGISTROS!K73+[2]PERMISOS!K73+[2]CERTIFICADOS!K73</f>
        <v>0</v>
      </c>
      <c r="L73" s="100">
        <f>+[2]FISCALIZACIONES!L73+[2]LICENCIAS!L73+[2]REGISTROS!L73+[2]PERMISOS!L73+[2]CERTIFICADOS!L73</f>
        <v>0</v>
      </c>
      <c r="M73" s="100">
        <f>+[2]FISCALIZACIONES!M73+[2]LICENCIAS!M73+[2]REGISTROS!M73+[2]PERMISOS!M73+[2]CERTIFICADOS!M73</f>
        <v>0</v>
      </c>
      <c r="N73" s="100">
        <f>+[2]FISCALIZACIONES!N73+[2]LICENCIAS!N73+[2]REGISTROS!N73+[2]PERMISOS!N73+[2]CERTIFICADOS!N73</f>
        <v>0</v>
      </c>
      <c r="O73" s="100">
        <f>+[2]FISCALIZACIONES!O73+[2]LICENCIAS!O73+[2]REGISTROS!O73+[2]PERMISOS!O73+[2]CERTIFICADOS!O73</f>
        <v>0</v>
      </c>
      <c r="P73" s="100">
        <f>+[2]FISCALIZACIONES!P73+[2]LICENCIAS!P73+[2]REGISTROS!P73+[2]PERMISOS!P73+[2]CERTIFICADOS!P73</f>
        <v>0</v>
      </c>
      <c r="Q73" s="100">
        <f>+[2]FISCALIZACIONES!Q73+[2]LICENCIAS!Q73+[2]REGISTROS!Q73+[2]PERMISOS!Q73+[2]CERTIFICADOS!Q73</f>
        <v>0</v>
      </c>
      <c r="R73" s="100">
        <f>+[2]FISCALIZACIONES!R73+[2]LICENCIAS!R73+[2]REGISTROS!R73+[2]PERMISOS!R73+[2]CERTIFICADOS!R73</f>
        <v>0</v>
      </c>
      <c r="S73" s="100">
        <f>+[2]FISCALIZACIONES!S73+[2]LICENCIAS!S73+[2]REGISTROS!S73+[2]PERMISOS!S73+[2]CERTIFICADOS!S73</f>
        <v>0</v>
      </c>
      <c r="T73" s="100">
        <f>+[2]FISCALIZACIONES!T73+[2]LICENCIAS!T73+[2]REGISTROS!T73+[2]PERMISOS!T73+[2]CERTIFICADOS!T73</f>
        <v>0</v>
      </c>
      <c r="U73" s="100">
        <f>+[2]FISCALIZACIONES!U73+[2]LICENCIAS!U73+[2]REGISTROS!U73+[2]PERMISOS!U73+[2]CERTIFICADOS!U73</f>
        <v>0</v>
      </c>
      <c r="V73" s="100">
        <f>+[2]FISCALIZACIONES!V73+[2]LICENCIAS!V73+[2]REGISTROS!V73+[2]PERMISOS!V73+[2]CERTIFICADOS!V73</f>
        <v>0</v>
      </c>
      <c r="W73" s="100">
        <f>+[2]FISCALIZACIONES!W73+[2]LICENCIAS!W73+[2]REGISTROS!W73+[2]PERMISOS!W73+[2]CERTIFICADOS!W73</f>
        <v>0</v>
      </c>
      <c r="X73" s="100">
        <f>+[2]FISCALIZACIONES!X73+[2]LICENCIAS!X73+[2]REGISTROS!X73+[2]PERMISOS!X73+[2]CERTIFICADOS!X73</f>
        <v>0</v>
      </c>
      <c r="Y73" s="100">
        <f>+[2]FISCALIZACIONES!Y73+[2]LICENCIAS!Y73+[2]REGISTROS!Y73+[2]PERMISOS!Y73+[2]CERTIFICADOS!Y73</f>
        <v>0</v>
      </c>
      <c r="Z73" s="100">
        <f>+[2]FISCALIZACIONES!Z73+[2]LICENCIAS!Z73+[2]REGISTROS!Z73+[2]PERMISOS!Z73+[2]CERTIFICADOS!Z73</f>
        <v>0</v>
      </c>
      <c r="AA73" s="101">
        <f t="shared" si="34"/>
        <v>294008.04054054053</v>
      </c>
      <c r="AB73" s="101">
        <f t="shared" si="35"/>
        <v>42381.022522522522</v>
      </c>
      <c r="AC73" s="102">
        <f t="shared" si="36"/>
        <v>151814.15990990991</v>
      </c>
      <c r="AD73" s="102">
        <f t="shared" si="37"/>
        <v>60360.360360360362</v>
      </c>
      <c r="AE73" s="102">
        <f t="shared" si="38"/>
        <v>104504.50450450451</v>
      </c>
      <c r="AF73" s="102">
        <f t="shared" si="39"/>
        <v>269678.97072072071</v>
      </c>
      <c r="AG73" s="102">
        <f t="shared" si="40"/>
        <v>11148.648648648648</v>
      </c>
      <c r="AH73" s="102">
        <f t="shared" si="41"/>
        <v>31882.882882882885</v>
      </c>
      <c r="AI73" s="103">
        <f t="shared" si="42"/>
        <v>14732.876126126126</v>
      </c>
      <c r="AJ73" s="103">
        <f t="shared" si="43"/>
        <v>6809.5495495495497</v>
      </c>
      <c r="AK73" s="103">
        <f t="shared" si="44"/>
        <v>1931.3063063063064</v>
      </c>
      <c r="AL73" s="103">
        <f t="shared" si="45"/>
        <v>617.11711711711712</v>
      </c>
      <c r="AM73" s="103">
        <f t="shared" si="46"/>
        <v>27243.243243243243</v>
      </c>
      <c r="AN73" s="103">
        <f t="shared" si="47"/>
        <v>559434.88513513515</v>
      </c>
      <c r="AO73" s="103">
        <f t="shared" si="48"/>
        <v>218212.52477477476</v>
      </c>
      <c r="AP73" s="103">
        <f t="shared" si="49"/>
        <v>256934.01576576577</v>
      </c>
      <c r="AQ73" s="103">
        <f t="shared" si="50"/>
        <v>12837.837837837838</v>
      </c>
      <c r="AR73" s="103">
        <f t="shared" si="51"/>
        <v>1137584.4752252253</v>
      </c>
      <c r="AS73" s="103">
        <f t="shared" si="52"/>
        <v>10135.135135135135</v>
      </c>
      <c r="AT73" s="103">
        <f t="shared" si="53"/>
        <v>540.54054054054052</v>
      </c>
      <c r="AU73" s="103">
        <f t="shared" si="54"/>
        <v>3828.828828828829</v>
      </c>
      <c r="AV73" s="103">
        <f t="shared" si="55"/>
        <v>2925</v>
      </c>
      <c r="AW73" s="103">
        <f t="shared" si="56"/>
        <v>137238.54729729731</v>
      </c>
      <c r="AX73" s="103">
        <f t="shared" si="57"/>
        <v>675.67567567567562</v>
      </c>
      <c r="AY73" s="103">
        <f t="shared" si="58"/>
        <v>2252.2522522522522</v>
      </c>
      <c r="AZ73" s="103">
        <f t="shared" si="59"/>
        <v>1725.6756756756756</v>
      </c>
      <c r="BA73" s="103">
        <f t="shared" si="60"/>
        <v>2695.0450450450448</v>
      </c>
      <c r="BB73" s="103">
        <f t="shared" si="61"/>
        <v>10743.693693693695</v>
      </c>
      <c r="BC73" s="103">
        <f t="shared" si="62"/>
        <v>84255.720720720725</v>
      </c>
      <c r="BD73" s="103">
        <f t="shared" si="63"/>
        <v>36454.954954954956</v>
      </c>
      <c r="BE73" s="103">
        <f t="shared" si="64"/>
        <v>3941.4414414414414</v>
      </c>
      <c r="BF73" s="103">
        <f t="shared" si="65"/>
        <v>323969.97522522521</v>
      </c>
      <c r="BG73" s="103">
        <f t="shared" si="66"/>
        <v>441754.05405405408</v>
      </c>
    </row>
    <row r="74" spans="1:59">
      <c r="A74" s="290"/>
      <c r="B74" s="300"/>
      <c r="C74" s="107" t="s">
        <v>289</v>
      </c>
      <c r="D74" s="114">
        <f>+[2]FISCALIZACIONES!D74+[2]LICENCIAS!D74+[2]REGISTROS!D74+[2]PERMISOS!D74+[2]CERTIFICADOS!D74</f>
        <v>2</v>
      </c>
      <c r="E74" s="100">
        <f>+[2]FISCALIZACIONES!E74+[2]LICENCIAS!E74+[2]REGISTROS!E74+[2]PERMISOS!E74+[2]CERTIFICADOS!E74</f>
        <v>1</v>
      </c>
      <c r="F74" s="100">
        <f>+[2]FISCALIZACIONES!F74+[2]LICENCIAS!F74+[2]REGISTROS!F74+[2]PERMISOS!F74+[2]CERTIFICADOS!F74</f>
        <v>0</v>
      </c>
      <c r="G74" s="100">
        <f>+[2]FISCALIZACIONES!G74+[2]LICENCIAS!G74+[2]REGISTROS!G74+[2]PERMISOS!G74+[2]CERTIFICADOS!G74</f>
        <v>0</v>
      </c>
      <c r="H74" s="100">
        <f>+[2]FISCALIZACIONES!H74+[2]LICENCIAS!H74+[2]REGISTROS!H74+[2]PERMISOS!H74+[2]CERTIFICADOS!H74</f>
        <v>0</v>
      </c>
      <c r="I74" s="100">
        <f>+[2]FISCALIZACIONES!I74+[2]LICENCIAS!I74+[2]REGISTROS!I74+[2]PERMISOS!I74+[2]CERTIFICADOS!I74</f>
        <v>0</v>
      </c>
      <c r="J74" s="100">
        <f>+[2]FISCALIZACIONES!J74+[2]LICENCIAS!J74+[2]REGISTROS!J74+[2]PERMISOS!J74+[2]CERTIFICADOS!J74</f>
        <v>1</v>
      </c>
      <c r="K74" s="100">
        <f>+[2]FISCALIZACIONES!K74+[2]LICENCIAS!K74+[2]REGISTROS!K74+[2]PERMISOS!K74+[2]CERTIFICADOS!K74</f>
        <v>0</v>
      </c>
      <c r="L74" s="100">
        <f>+[2]FISCALIZACIONES!L74+[2]LICENCIAS!L74+[2]REGISTROS!L74+[2]PERMISOS!L74+[2]CERTIFICADOS!L74</f>
        <v>0</v>
      </c>
      <c r="M74" s="100">
        <f>+[2]FISCALIZACIONES!M74+[2]LICENCIAS!M74+[2]REGISTROS!M74+[2]PERMISOS!M74+[2]CERTIFICADOS!M74</f>
        <v>0</v>
      </c>
      <c r="N74" s="100">
        <f>+[2]FISCALIZACIONES!N74+[2]LICENCIAS!N74+[2]REGISTROS!N74+[2]PERMISOS!N74+[2]CERTIFICADOS!N74</f>
        <v>0</v>
      </c>
      <c r="O74" s="100">
        <f>+[2]FISCALIZACIONES!O74+[2]LICENCIAS!O74+[2]REGISTROS!O74+[2]PERMISOS!O74+[2]CERTIFICADOS!O74</f>
        <v>0</v>
      </c>
      <c r="P74" s="100">
        <f>+[2]FISCALIZACIONES!P74+[2]LICENCIAS!P74+[2]REGISTROS!P74+[2]PERMISOS!P74+[2]CERTIFICADOS!P74</f>
        <v>0</v>
      </c>
      <c r="Q74" s="100">
        <f>+[2]FISCALIZACIONES!Q74+[2]LICENCIAS!Q74+[2]REGISTROS!Q74+[2]PERMISOS!Q74+[2]CERTIFICADOS!Q74</f>
        <v>0</v>
      </c>
      <c r="R74" s="100">
        <f>+[2]FISCALIZACIONES!R74+[2]LICENCIAS!R74+[2]REGISTROS!R74+[2]PERMISOS!R74+[2]CERTIFICADOS!R74</f>
        <v>0</v>
      </c>
      <c r="S74" s="100">
        <f>+[2]FISCALIZACIONES!S74+[2]LICENCIAS!S74+[2]REGISTROS!S74+[2]PERMISOS!S74+[2]CERTIFICADOS!S74</f>
        <v>0</v>
      </c>
      <c r="T74" s="100">
        <f>+[2]FISCALIZACIONES!T74+[2]LICENCIAS!T74+[2]REGISTROS!T74+[2]PERMISOS!T74+[2]CERTIFICADOS!T74</f>
        <v>0</v>
      </c>
      <c r="U74" s="100">
        <f>+[2]FISCALIZACIONES!U74+[2]LICENCIAS!U74+[2]REGISTROS!U74+[2]PERMISOS!U74+[2]CERTIFICADOS!U74</f>
        <v>0</v>
      </c>
      <c r="V74" s="100">
        <f>+[2]FISCALIZACIONES!V74+[2]LICENCIAS!V74+[2]REGISTROS!V74+[2]PERMISOS!V74+[2]CERTIFICADOS!V74</f>
        <v>0</v>
      </c>
      <c r="W74" s="100">
        <f>+[2]FISCALIZACIONES!W74+[2]LICENCIAS!W74+[2]REGISTROS!W74+[2]PERMISOS!W74+[2]CERTIFICADOS!W74</f>
        <v>0</v>
      </c>
      <c r="X74" s="100">
        <f>+[2]FISCALIZACIONES!X74+[2]LICENCIAS!X74+[2]REGISTROS!X74+[2]PERMISOS!X74+[2]CERTIFICADOS!X74</f>
        <v>0</v>
      </c>
      <c r="Y74" s="100">
        <f>+[2]FISCALIZACIONES!Y74+[2]LICENCIAS!Y74+[2]REGISTROS!Y74+[2]PERMISOS!Y74+[2]CERTIFICADOS!Y74</f>
        <v>0</v>
      </c>
      <c r="Z74" s="100">
        <f>+[2]FISCALIZACIONES!Z74+[2]LICENCIAS!Z74+[2]REGISTROS!Z74+[2]PERMISOS!Z74+[2]CERTIFICADOS!Z74</f>
        <v>0</v>
      </c>
      <c r="AA74" s="101">
        <f t="shared" si="34"/>
        <v>147004.02027027027</v>
      </c>
      <c r="AB74" s="101">
        <f t="shared" si="35"/>
        <v>21190.511261261261</v>
      </c>
      <c r="AC74" s="102">
        <f t="shared" si="36"/>
        <v>75907.079954954956</v>
      </c>
      <c r="AD74" s="102">
        <f t="shared" si="37"/>
        <v>30180.180180180181</v>
      </c>
      <c r="AE74" s="102">
        <f t="shared" si="38"/>
        <v>52252.252252252256</v>
      </c>
      <c r="AF74" s="102">
        <f t="shared" si="39"/>
        <v>134839.48536036036</v>
      </c>
      <c r="AG74" s="102">
        <f t="shared" si="40"/>
        <v>5574.3243243243242</v>
      </c>
      <c r="AH74" s="102">
        <f t="shared" si="41"/>
        <v>15941.441441441442</v>
      </c>
      <c r="AI74" s="103">
        <f t="shared" si="42"/>
        <v>7366.4380630630631</v>
      </c>
      <c r="AJ74" s="103">
        <f t="shared" si="43"/>
        <v>3404.7747747747749</v>
      </c>
      <c r="AK74" s="103">
        <f t="shared" si="44"/>
        <v>965.6531531531532</v>
      </c>
      <c r="AL74" s="103">
        <f t="shared" si="45"/>
        <v>308.55855855855856</v>
      </c>
      <c r="AM74" s="103">
        <f t="shared" si="46"/>
        <v>13621.621621621622</v>
      </c>
      <c r="AN74" s="103">
        <f t="shared" si="47"/>
        <v>279717.44256756757</v>
      </c>
      <c r="AO74" s="103">
        <f t="shared" si="48"/>
        <v>109106.26238738738</v>
      </c>
      <c r="AP74" s="103">
        <f t="shared" si="49"/>
        <v>128467.00788288288</v>
      </c>
      <c r="AQ74" s="103">
        <f t="shared" si="50"/>
        <v>6418.9189189189192</v>
      </c>
      <c r="AR74" s="103">
        <f t="shared" si="51"/>
        <v>568792.23761261266</v>
      </c>
      <c r="AS74" s="103">
        <f t="shared" si="52"/>
        <v>5067.5675675675675</v>
      </c>
      <c r="AT74" s="103">
        <f t="shared" si="53"/>
        <v>270.27027027027026</v>
      </c>
      <c r="AU74" s="103">
        <f t="shared" si="54"/>
        <v>1914.4144144144145</v>
      </c>
      <c r="AV74" s="103">
        <f t="shared" si="55"/>
        <v>1462.5</v>
      </c>
      <c r="AW74" s="103">
        <f t="shared" si="56"/>
        <v>68619.273648648654</v>
      </c>
      <c r="AX74" s="103">
        <f t="shared" si="57"/>
        <v>337.83783783783781</v>
      </c>
      <c r="AY74" s="103">
        <f t="shared" si="58"/>
        <v>1126.1261261261261</v>
      </c>
      <c r="AZ74" s="103">
        <f t="shared" si="59"/>
        <v>862.83783783783781</v>
      </c>
      <c r="BA74" s="103">
        <f t="shared" si="60"/>
        <v>1347.5225225225224</v>
      </c>
      <c r="BB74" s="103">
        <f t="shared" si="61"/>
        <v>5371.8468468468473</v>
      </c>
      <c r="BC74" s="103">
        <f t="shared" si="62"/>
        <v>42127.860360360362</v>
      </c>
      <c r="BD74" s="103">
        <f t="shared" si="63"/>
        <v>18227.477477477478</v>
      </c>
      <c r="BE74" s="103">
        <f t="shared" si="64"/>
        <v>1970.7207207207207</v>
      </c>
      <c r="BF74" s="103">
        <f t="shared" si="65"/>
        <v>161984.9876126126</v>
      </c>
      <c r="BG74" s="103">
        <f t="shared" si="66"/>
        <v>220877.02702702704</v>
      </c>
    </row>
    <row r="75" spans="1:59">
      <c r="A75" s="290"/>
      <c r="B75" s="300"/>
      <c r="C75" s="107" t="s">
        <v>290</v>
      </c>
      <c r="D75" s="114">
        <f>+[2]FISCALIZACIONES!D75+[2]LICENCIAS!D75+[2]REGISTROS!D75+[2]PERMISOS!D75+[2]CERTIFICADOS!D75</f>
        <v>5</v>
      </c>
      <c r="E75" s="100">
        <f>+[2]FISCALIZACIONES!E75+[2]LICENCIAS!E75+[2]REGISTROS!E75+[2]PERMISOS!E75+[2]CERTIFICADOS!E75</f>
        <v>0</v>
      </c>
      <c r="F75" s="100">
        <f>+[2]FISCALIZACIONES!F75+[2]LICENCIAS!F75+[2]REGISTROS!F75+[2]PERMISOS!F75+[2]CERTIFICADOS!F75</f>
        <v>2</v>
      </c>
      <c r="G75" s="100">
        <f>+[2]FISCALIZACIONES!G75+[2]LICENCIAS!G75+[2]REGISTROS!G75+[2]PERMISOS!G75+[2]CERTIFICADOS!G75</f>
        <v>1</v>
      </c>
      <c r="H75" s="100">
        <f>+[2]FISCALIZACIONES!H75+[2]LICENCIAS!H75+[2]REGISTROS!H75+[2]PERMISOS!H75+[2]CERTIFICADOS!H75</f>
        <v>1</v>
      </c>
      <c r="I75" s="100">
        <f>+[2]FISCALIZACIONES!I75+[2]LICENCIAS!I75+[2]REGISTROS!I75+[2]PERMISOS!I75+[2]CERTIFICADOS!I75</f>
        <v>0</v>
      </c>
      <c r="J75" s="100">
        <f>+[2]FISCALIZACIONES!J75+[2]LICENCIAS!J75+[2]REGISTROS!J75+[2]PERMISOS!J75+[2]CERTIFICADOS!J75</f>
        <v>0</v>
      </c>
      <c r="K75" s="100">
        <f>+[2]FISCALIZACIONES!K75+[2]LICENCIAS!K75+[2]REGISTROS!K75+[2]PERMISOS!K75+[2]CERTIFICADOS!K75</f>
        <v>0</v>
      </c>
      <c r="L75" s="100">
        <f>+[2]FISCALIZACIONES!L75+[2]LICENCIAS!L75+[2]REGISTROS!L75+[2]PERMISOS!L75+[2]CERTIFICADOS!L75</f>
        <v>1</v>
      </c>
      <c r="M75" s="100">
        <f>+[2]FISCALIZACIONES!M75+[2]LICENCIAS!M75+[2]REGISTROS!M75+[2]PERMISOS!M75+[2]CERTIFICADOS!M75</f>
        <v>0</v>
      </c>
      <c r="N75" s="100">
        <f>+[2]FISCALIZACIONES!N75+[2]LICENCIAS!N75+[2]REGISTROS!N75+[2]PERMISOS!N75+[2]CERTIFICADOS!N75</f>
        <v>0</v>
      </c>
      <c r="O75" s="100">
        <f>+[2]FISCALIZACIONES!O75+[2]LICENCIAS!O75+[2]REGISTROS!O75+[2]PERMISOS!O75+[2]CERTIFICADOS!O75</f>
        <v>0</v>
      </c>
      <c r="P75" s="100">
        <f>+[2]FISCALIZACIONES!P75+[2]LICENCIAS!P75+[2]REGISTROS!P75+[2]PERMISOS!P75+[2]CERTIFICADOS!P75</f>
        <v>0</v>
      </c>
      <c r="Q75" s="100">
        <f>+[2]FISCALIZACIONES!Q75+[2]LICENCIAS!Q75+[2]REGISTROS!Q75+[2]PERMISOS!Q75+[2]CERTIFICADOS!Q75</f>
        <v>0</v>
      </c>
      <c r="R75" s="100">
        <f>+[2]FISCALIZACIONES!R75+[2]LICENCIAS!R75+[2]REGISTROS!R75+[2]PERMISOS!R75+[2]CERTIFICADOS!R75</f>
        <v>0</v>
      </c>
      <c r="S75" s="100">
        <f>+[2]FISCALIZACIONES!S75+[2]LICENCIAS!S75+[2]REGISTROS!S75+[2]PERMISOS!S75+[2]CERTIFICADOS!S75</f>
        <v>0</v>
      </c>
      <c r="T75" s="100">
        <f>+[2]FISCALIZACIONES!T75+[2]LICENCIAS!T75+[2]REGISTROS!T75+[2]PERMISOS!T75+[2]CERTIFICADOS!T75</f>
        <v>0</v>
      </c>
      <c r="U75" s="100">
        <f>+[2]FISCALIZACIONES!U75+[2]LICENCIAS!U75+[2]REGISTROS!U75+[2]PERMISOS!U75+[2]CERTIFICADOS!U75</f>
        <v>0</v>
      </c>
      <c r="V75" s="100">
        <f>+[2]FISCALIZACIONES!V75+[2]LICENCIAS!V75+[2]REGISTROS!V75+[2]PERMISOS!V75+[2]CERTIFICADOS!V75</f>
        <v>0</v>
      </c>
      <c r="W75" s="100">
        <f>+[2]FISCALIZACIONES!W75+[2]LICENCIAS!W75+[2]REGISTROS!W75+[2]PERMISOS!W75+[2]CERTIFICADOS!W75</f>
        <v>0</v>
      </c>
      <c r="X75" s="100">
        <f>+[2]FISCALIZACIONES!X75+[2]LICENCIAS!X75+[2]REGISTROS!X75+[2]PERMISOS!X75+[2]CERTIFICADOS!X75</f>
        <v>0</v>
      </c>
      <c r="Y75" s="100">
        <f>+[2]FISCALIZACIONES!Y75+[2]LICENCIAS!Y75+[2]REGISTROS!Y75+[2]PERMISOS!Y75+[2]CERTIFICADOS!Y75</f>
        <v>0</v>
      </c>
      <c r="Z75" s="100">
        <f>+[2]FISCALIZACIONES!Z75+[2]LICENCIAS!Z75+[2]REGISTROS!Z75+[2]PERMISOS!Z75+[2]CERTIFICADOS!Z75</f>
        <v>0</v>
      </c>
      <c r="AA75" s="101">
        <f t="shared" si="34"/>
        <v>367510.05067567568</v>
      </c>
      <c r="AB75" s="101">
        <f t="shared" si="35"/>
        <v>52976.278153153151</v>
      </c>
      <c r="AC75" s="102">
        <f t="shared" si="36"/>
        <v>189767.6998873874</v>
      </c>
      <c r="AD75" s="102">
        <f t="shared" si="37"/>
        <v>75450.450450450458</v>
      </c>
      <c r="AE75" s="102">
        <f t="shared" si="38"/>
        <v>130630.63063063064</v>
      </c>
      <c r="AF75" s="102">
        <f t="shared" si="39"/>
        <v>337098.71340090089</v>
      </c>
      <c r="AG75" s="102">
        <f t="shared" si="40"/>
        <v>13935.81081081081</v>
      </c>
      <c r="AH75" s="102">
        <f t="shared" si="41"/>
        <v>39853.603603603609</v>
      </c>
      <c r="AI75" s="103">
        <f t="shared" si="42"/>
        <v>18416.095157657659</v>
      </c>
      <c r="AJ75" s="103">
        <f t="shared" si="43"/>
        <v>8511.9369369369379</v>
      </c>
      <c r="AK75" s="103">
        <f t="shared" si="44"/>
        <v>2414.1328828828828</v>
      </c>
      <c r="AL75" s="103">
        <f t="shared" si="45"/>
        <v>771.39639639639643</v>
      </c>
      <c r="AM75" s="103">
        <f t="shared" si="46"/>
        <v>34054.054054054053</v>
      </c>
      <c r="AN75" s="103">
        <f t="shared" si="47"/>
        <v>699293.60641891893</v>
      </c>
      <c r="AO75" s="103">
        <f t="shared" si="48"/>
        <v>272765.65596846846</v>
      </c>
      <c r="AP75" s="103">
        <f t="shared" si="49"/>
        <v>321167.51970720722</v>
      </c>
      <c r="AQ75" s="103">
        <f t="shared" si="50"/>
        <v>16047.297297297298</v>
      </c>
      <c r="AR75" s="103">
        <f t="shared" si="51"/>
        <v>1421980.5940315316</v>
      </c>
      <c r="AS75" s="103">
        <f t="shared" si="52"/>
        <v>12668.918918918918</v>
      </c>
      <c r="AT75" s="103">
        <f t="shared" si="53"/>
        <v>675.67567567567562</v>
      </c>
      <c r="AU75" s="103">
        <f t="shared" si="54"/>
        <v>4786.0360360360364</v>
      </c>
      <c r="AV75" s="103">
        <f t="shared" si="55"/>
        <v>3656.25</v>
      </c>
      <c r="AW75" s="103">
        <f t="shared" si="56"/>
        <v>171548.18412162163</v>
      </c>
      <c r="AX75" s="103">
        <f t="shared" si="57"/>
        <v>844.59459459459458</v>
      </c>
      <c r="AY75" s="103">
        <f t="shared" si="58"/>
        <v>2815.3153153153153</v>
      </c>
      <c r="AZ75" s="103">
        <f t="shared" si="59"/>
        <v>2157.0945945945946</v>
      </c>
      <c r="BA75" s="103">
        <f t="shared" si="60"/>
        <v>3368.8063063063059</v>
      </c>
      <c r="BB75" s="103">
        <f t="shared" si="61"/>
        <v>13429.617117117119</v>
      </c>
      <c r="BC75" s="103">
        <f t="shared" si="62"/>
        <v>105319.6509009009</v>
      </c>
      <c r="BD75" s="103">
        <f t="shared" si="63"/>
        <v>45568.693693693698</v>
      </c>
      <c r="BE75" s="103">
        <f t="shared" si="64"/>
        <v>4926.801801801802</v>
      </c>
      <c r="BF75" s="103">
        <f t="shared" si="65"/>
        <v>404962.46903153148</v>
      </c>
      <c r="BG75" s="103">
        <f t="shared" si="66"/>
        <v>552192.56756756757</v>
      </c>
    </row>
    <row r="76" spans="1:59">
      <c r="A76" s="291"/>
      <c r="B76" s="301"/>
      <c r="C76" s="107" t="s">
        <v>291</v>
      </c>
      <c r="D76" s="114">
        <f>+[2]FISCALIZACIONES!D76+[2]LICENCIAS!D76+[2]REGISTROS!D76+[2]PERMISOS!D76+[2]CERTIFICADOS!D76</f>
        <v>5</v>
      </c>
      <c r="E76" s="100">
        <f>+[2]FISCALIZACIONES!E76+[2]LICENCIAS!E76+[2]REGISTROS!E76+[2]PERMISOS!E76+[2]CERTIFICADOS!E76</f>
        <v>0</v>
      </c>
      <c r="F76" s="100">
        <f>+[2]FISCALIZACIONES!F76+[2]LICENCIAS!F76+[2]REGISTROS!F76+[2]PERMISOS!F76+[2]CERTIFICADOS!F76</f>
        <v>0</v>
      </c>
      <c r="G76" s="100">
        <f>+[2]FISCALIZACIONES!G76+[2]LICENCIAS!G76+[2]REGISTROS!G76+[2]PERMISOS!G76+[2]CERTIFICADOS!G76</f>
        <v>3</v>
      </c>
      <c r="H76" s="100">
        <f>+[2]FISCALIZACIONES!H76+[2]LICENCIAS!H76+[2]REGISTROS!H76+[2]PERMISOS!H76+[2]CERTIFICADOS!H76</f>
        <v>1</v>
      </c>
      <c r="I76" s="100">
        <f>+[2]FISCALIZACIONES!I76+[2]LICENCIAS!I76+[2]REGISTROS!I76+[2]PERMISOS!I76+[2]CERTIFICADOS!I76</f>
        <v>0</v>
      </c>
      <c r="J76" s="100">
        <f>+[2]FISCALIZACIONES!J76+[2]LICENCIAS!J76+[2]REGISTROS!J76+[2]PERMISOS!J76+[2]CERTIFICADOS!J76</f>
        <v>0</v>
      </c>
      <c r="K76" s="100">
        <f>+[2]FISCALIZACIONES!K76+[2]LICENCIAS!K76+[2]REGISTROS!K76+[2]PERMISOS!K76+[2]CERTIFICADOS!K76</f>
        <v>1</v>
      </c>
      <c r="L76" s="100">
        <f>+[2]FISCALIZACIONES!L76+[2]LICENCIAS!L76+[2]REGISTROS!L76+[2]PERMISOS!L76+[2]CERTIFICADOS!L76</f>
        <v>0</v>
      </c>
      <c r="M76" s="100">
        <f>+[2]FISCALIZACIONES!M76+[2]LICENCIAS!M76+[2]REGISTROS!M76+[2]PERMISOS!M76+[2]CERTIFICADOS!M76</f>
        <v>0</v>
      </c>
      <c r="N76" s="100">
        <f>+[2]FISCALIZACIONES!N76+[2]LICENCIAS!N76+[2]REGISTROS!N76+[2]PERMISOS!N76+[2]CERTIFICADOS!N76</f>
        <v>0</v>
      </c>
      <c r="O76" s="100">
        <f>+[2]FISCALIZACIONES!O76+[2]LICENCIAS!O76+[2]REGISTROS!O76+[2]PERMISOS!O76+[2]CERTIFICADOS!O76</f>
        <v>0</v>
      </c>
      <c r="P76" s="100">
        <f>+[2]FISCALIZACIONES!P76+[2]LICENCIAS!P76+[2]REGISTROS!P76+[2]PERMISOS!P76+[2]CERTIFICADOS!P76</f>
        <v>0</v>
      </c>
      <c r="Q76" s="100">
        <f>+[2]FISCALIZACIONES!Q76+[2]LICENCIAS!Q76+[2]REGISTROS!Q76+[2]PERMISOS!Q76+[2]CERTIFICADOS!Q76</f>
        <v>0</v>
      </c>
      <c r="R76" s="100">
        <f>+[2]FISCALIZACIONES!R76+[2]LICENCIAS!R76+[2]REGISTROS!R76+[2]PERMISOS!R76+[2]CERTIFICADOS!R76</f>
        <v>0</v>
      </c>
      <c r="S76" s="100">
        <f>+[2]FISCALIZACIONES!S76+[2]LICENCIAS!S76+[2]REGISTROS!S76+[2]PERMISOS!S76+[2]CERTIFICADOS!S76</f>
        <v>0</v>
      </c>
      <c r="T76" s="100">
        <f>+[2]FISCALIZACIONES!T76+[2]LICENCIAS!T76+[2]REGISTROS!T76+[2]PERMISOS!T76+[2]CERTIFICADOS!T76</f>
        <v>0</v>
      </c>
      <c r="U76" s="100">
        <f>+[2]FISCALIZACIONES!U76+[2]LICENCIAS!U76+[2]REGISTROS!U76+[2]PERMISOS!U76+[2]CERTIFICADOS!U76</f>
        <v>0</v>
      </c>
      <c r="V76" s="100">
        <f>+[2]FISCALIZACIONES!V76+[2]LICENCIAS!V76+[2]REGISTROS!V76+[2]PERMISOS!V76+[2]CERTIFICADOS!V76</f>
        <v>0</v>
      </c>
      <c r="W76" s="100">
        <f>+[2]FISCALIZACIONES!W76+[2]LICENCIAS!W76+[2]REGISTROS!W76+[2]PERMISOS!W76+[2]CERTIFICADOS!W76</f>
        <v>0</v>
      </c>
      <c r="X76" s="100">
        <f>+[2]FISCALIZACIONES!X76+[2]LICENCIAS!X76+[2]REGISTROS!X76+[2]PERMISOS!X76+[2]CERTIFICADOS!X76</f>
        <v>0</v>
      </c>
      <c r="Y76" s="100">
        <f>+[2]FISCALIZACIONES!Y76+[2]LICENCIAS!Y76+[2]REGISTROS!Y76+[2]PERMISOS!Y76+[2]CERTIFICADOS!Y76</f>
        <v>0</v>
      </c>
      <c r="Z76" s="100">
        <f>+[2]FISCALIZACIONES!Z76+[2]LICENCIAS!Z76+[2]REGISTROS!Z76+[2]PERMISOS!Z76+[2]CERTIFICADOS!Z76</f>
        <v>0</v>
      </c>
      <c r="AA76" s="101">
        <f t="shared" si="34"/>
        <v>367510.05067567568</v>
      </c>
      <c r="AB76" s="101">
        <f t="shared" si="35"/>
        <v>52976.278153153151</v>
      </c>
      <c r="AC76" s="102">
        <f t="shared" si="36"/>
        <v>189767.6998873874</v>
      </c>
      <c r="AD76" s="102">
        <f t="shared" si="37"/>
        <v>75450.450450450458</v>
      </c>
      <c r="AE76" s="102">
        <f t="shared" si="38"/>
        <v>130630.63063063064</v>
      </c>
      <c r="AF76" s="102">
        <f t="shared" si="39"/>
        <v>337098.71340090089</v>
      </c>
      <c r="AG76" s="102">
        <f t="shared" si="40"/>
        <v>13935.81081081081</v>
      </c>
      <c r="AH76" s="102">
        <f t="shared" si="41"/>
        <v>39853.603603603609</v>
      </c>
      <c r="AI76" s="103">
        <f t="shared" si="42"/>
        <v>18416.095157657659</v>
      </c>
      <c r="AJ76" s="103">
        <f t="shared" si="43"/>
        <v>8511.9369369369379</v>
      </c>
      <c r="AK76" s="103">
        <f t="shared" si="44"/>
        <v>2414.1328828828828</v>
      </c>
      <c r="AL76" s="103">
        <f t="shared" si="45"/>
        <v>771.39639639639643</v>
      </c>
      <c r="AM76" s="103">
        <f t="shared" si="46"/>
        <v>34054.054054054053</v>
      </c>
      <c r="AN76" s="103">
        <f t="shared" si="47"/>
        <v>699293.60641891893</v>
      </c>
      <c r="AO76" s="103">
        <f t="shared" si="48"/>
        <v>272765.65596846846</v>
      </c>
      <c r="AP76" s="103">
        <f t="shared" si="49"/>
        <v>321167.51970720722</v>
      </c>
      <c r="AQ76" s="103">
        <f t="shared" si="50"/>
        <v>16047.297297297298</v>
      </c>
      <c r="AR76" s="103">
        <f t="shared" si="51"/>
        <v>1421980.5940315316</v>
      </c>
      <c r="AS76" s="103">
        <f t="shared" si="52"/>
        <v>12668.918918918918</v>
      </c>
      <c r="AT76" s="103">
        <f t="shared" si="53"/>
        <v>675.67567567567562</v>
      </c>
      <c r="AU76" s="103">
        <f t="shared" si="54"/>
        <v>4786.0360360360364</v>
      </c>
      <c r="AV76" s="103">
        <f t="shared" si="55"/>
        <v>3656.25</v>
      </c>
      <c r="AW76" s="103">
        <f t="shared" si="56"/>
        <v>171548.18412162163</v>
      </c>
      <c r="AX76" s="103">
        <f t="shared" si="57"/>
        <v>844.59459459459458</v>
      </c>
      <c r="AY76" s="103">
        <f t="shared" si="58"/>
        <v>2815.3153153153153</v>
      </c>
      <c r="AZ76" s="103">
        <f t="shared" si="59"/>
        <v>2157.0945945945946</v>
      </c>
      <c r="BA76" s="103">
        <f t="shared" si="60"/>
        <v>3368.8063063063059</v>
      </c>
      <c r="BB76" s="103">
        <f t="shared" si="61"/>
        <v>13429.617117117119</v>
      </c>
      <c r="BC76" s="103">
        <f t="shared" si="62"/>
        <v>105319.6509009009</v>
      </c>
      <c r="BD76" s="103">
        <f t="shared" si="63"/>
        <v>45568.693693693698</v>
      </c>
      <c r="BE76" s="103">
        <f t="shared" si="64"/>
        <v>4926.801801801802</v>
      </c>
      <c r="BF76" s="103">
        <f t="shared" si="65"/>
        <v>404962.46903153148</v>
      </c>
      <c r="BG76" s="103">
        <f t="shared" si="66"/>
        <v>552192.56756756757</v>
      </c>
    </row>
    <row r="77" spans="1:59">
      <c r="A77" s="289" t="s">
        <v>292</v>
      </c>
      <c r="B77" s="299">
        <f>SUM(D77:D98)</f>
        <v>102</v>
      </c>
      <c r="C77" s="107" t="s">
        <v>293</v>
      </c>
      <c r="D77" s="114">
        <f>+[2]FISCALIZACIONES!D77+[2]LICENCIAS!D77+[2]REGISTROS!D77+[2]PERMISOS!D77+[2]CERTIFICADOS!D77</f>
        <v>8</v>
      </c>
      <c r="E77" s="100">
        <f>+[2]FISCALIZACIONES!E77+[2]LICENCIAS!E77+[2]REGISTROS!E77+[2]PERMISOS!E77+[2]CERTIFICADOS!E77</f>
        <v>2</v>
      </c>
      <c r="F77" s="100">
        <f>+[2]FISCALIZACIONES!F77+[2]LICENCIAS!F77+[2]REGISTROS!F77+[2]PERMISOS!F77+[2]CERTIFICADOS!F77</f>
        <v>0</v>
      </c>
      <c r="G77" s="100">
        <f>+[2]FISCALIZACIONES!G77+[2]LICENCIAS!G77+[2]REGISTROS!G77+[2]PERMISOS!G77+[2]CERTIFICADOS!G77</f>
        <v>3</v>
      </c>
      <c r="H77" s="100">
        <f>+[2]FISCALIZACIONES!H77+[2]LICENCIAS!H77+[2]REGISTROS!H77+[2]PERMISOS!H77+[2]CERTIFICADOS!H77</f>
        <v>3</v>
      </c>
      <c r="I77" s="100">
        <f>+[2]FISCALIZACIONES!I77+[2]LICENCIAS!I77+[2]REGISTROS!I77+[2]PERMISOS!I77+[2]CERTIFICADOS!I77</f>
        <v>0</v>
      </c>
      <c r="J77" s="100">
        <f>+[2]FISCALIZACIONES!J77+[2]LICENCIAS!J77+[2]REGISTROS!J77+[2]PERMISOS!J77+[2]CERTIFICADOS!J77</f>
        <v>0</v>
      </c>
      <c r="K77" s="100">
        <f>+[2]FISCALIZACIONES!K77+[2]LICENCIAS!K77+[2]REGISTROS!K77+[2]PERMISOS!K77+[2]CERTIFICADOS!K77</f>
        <v>0</v>
      </c>
      <c r="L77" s="100">
        <f>+[2]FISCALIZACIONES!L77+[2]LICENCIAS!L77+[2]REGISTROS!L77+[2]PERMISOS!L77+[2]CERTIFICADOS!L77</f>
        <v>0</v>
      </c>
      <c r="M77" s="100">
        <f>+[2]FISCALIZACIONES!M77+[2]LICENCIAS!M77+[2]REGISTROS!M77+[2]PERMISOS!M77+[2]CERTIFICADOS!M77</f>
        <v>0</v>
      </c>
      <c r="N77" s="100">
        <f>+[2]FISCALIZACIONES!N77+[2]LICENCIAS!N77+[2]REGISTROS!N77+[2]PERMISOS!N77+[2]CERTIFICADOS!N77</f>
        <v>0</v>
      </c>
      <c r="O77" s="100">
        <f>+[2]FISCALIZACIONES!O77+[2]LICENCIAS!O77+[2]REGISTROS!O77+[2]PERMISOS!O77+[2]CERTIFICADOS!O77</f>
        <v>0</v>
      </c>
      <c r="P77" s="100">
        <f>+[2]FISCALIZACIONES!P77+[2]LICENCIAS!P77+[2]REGISTROS!P77+[2]PERMISOS!P77+[2]CERTIFICADOS!P77</f>
        <v>0</v>
      </c>
      <c r="Q77" s="100">
        <f>+[2]FISCALIZACIONES!Q77+[2]LICENCIAS!Q77+[2]REGISTROS!Q77+[2]PERMISOS!Q77+[2]CERTIFICADOS!Q77</f>
        <v>0</v>
      </c>
      <c r="R77" s="100">
        <f>+[2]FISCALIZACIONES!R77+[2]LICENCIAS!R77+[2]REGISTROS!R77+[2]PERMISOS!R77+[2]CERTIFICADOS!R77</f>
        <v>0</v>
      </c>
      <c r="S77" s="100">
        <f>+[2]FISCALIZACIONES!S77+[2]LICENCIAS!S77+[2]REGISTROS!S77+[2]PERMISOS!S77+[2]CERTIFICADOS!S77</f>
        <v>0</v>
      </c>
      <c r="T77" s="100">
        <f>+[2]FISCALIZACIONES!T77+[2]LICENCIAS!T77+[2]REGISTROS!T77+[2]PERMISOS!T77+[2]CERTIFICADOS!T77</f>
        <v>0</v>
      </c>
      <c r="U77" s="100">
        <f>+[2]FISCALIZACIONES!U77+[2]LICENCIAS!U77+[2]REGISTROS!U77+[2]PERMISOS!U77+[2]CERTIFICADOS!U77</f>
        <v>0</v>
      </c>
      <c r="V77" s="100">
        <f>+[2]FISCALIZACIONES!V77+[2]LICENCIAS!V77+[2]REGISTROS!V77+[2]PERMISOS!V77+[2]CERTIFICADOS!V77</f>
        <v>0</v>
      </c>
      <c r="W77" s="100">
        <f>+[2]FISCALIZACIONES!W77+[2]LICENCIAS!W77+[2]REGISTROS!W77+[2]PERMISOS!W77+[2]CERTIFICADOS!W77</f>
        <v>0</v>
      </c>
      <c r="X77" s="100">
        <f>+[2]FISCALIZACIONES!X77+[2]LICENCIAS!X77+[2]REGISTROS!X77+[2]PERMISOS!X77+[2]CERTIFICADOS!X77</f>
        <v>0</v>
      </c>
      <c r="Y77" s="100">
        <f>+[2]FISCALIZACIONES!Y77+[2]LICENCIAS!Y77+[2]REGISTROS!Y77+[2]PERMISOS!Y77+[2]CERTIFICADOS!Y77</f>
        <v>0</v>
      </c>
      <c r="Z77" s="100">
        <f>+[2]FISCALIZACIONES!Z77+[2]LICENCIAS!Z77+[2]REGISTROS!Z77+[2]PERMISOS!Z77+[2]CERTIFICADOS!Z77</f>
        <v>0</v>
      </c>
      <c r="AA77" s="101">
        <f t="shared" si="34"/>
        <v>588016.08108108107</v>
      </c>
      <c r="AB77" s="101">
        <f t="shared" si="35"/>
        <v>84762.045045045044</v>
      </c>
      <c r="AC77" s="102">
        <f t="shared" si="36"/>
        <v>303628.31981981982</v>
      </c>
      <c r="AD77" s="102">
        <f t="shared" si="37"/>
        <v>120720.72072072072</v>
      </c>
      <c r="AE77" s="102">
        <f t="shared" si="38"/>
        <v>209009.00900900902</v>
      </c>
      <c r="AF77" s="102">
        <f t="shared" si="39"/>
        <v>539357.94144144142</v>
      </c>
      <c r="AG77" s="102">
        <f t="shared" si="40"/>
        <v>22297.297297297297</v>
      </c>
      <c r="AH77" s="102">
        <f t="shared" si="41"/>
        <v>63765.765765765769</v>
      </c>
      <c r="AI77" s="103">
        <f t="shared" si="42"/>
        <v>29465.752252252252</v>
      </c>
      <c r="AJ77" s="103">
        <f t="shared" si="43"/>
        <v>13619.099099099099</v>
      </c>
      <c r="AK77" s="103">
        <f t="shared" si="44"/>
        <v>3862.6126126126128</v>
      </c>
      <c r="AL77" s="103">
        <f t="shared" si="45"/>
        <v>1234.2342342342342</v>
      </c>
      <c r="AM77" s="103">
        <f t="shared" si="46"/>
        <v>54486.486486486487</v>
      </c>
      <c r="AN77" s="103">
        <f t="shared" si="47"/>
        <v>1118869.7702702703</v>
      </c>
      <c r="AO77" s="103">
        <f t="shared" si="48"/>
        <v>436425.04954954953</v>
      </c>
      <c r="AP77" s="103">
        <f t="shared" si="49"/>
        <v>513868.03153153154</v>
      </c>
      <c r="AQ77" s="103">
        <f t="shared" si="50"/>
        <v>25675.675675675677</v>
      </c>
      <c r="AR77" s="103">
        <f t="shared" si="51"/>
        <v>2275168.9504504506</v>
      </c>
      <c r="AS77" s="103">
        <f t="shared" si="52"/>
        <v>20270.27027027027</v>
      </c>
      <c r="AT77" s="103">
        <f t="shared" si="53"/>
        <v>1081.081081081081</v>
      </c>
      <c r="AU77" s="103">
        <f t="shared" si="54"/>
        <v>7657.6576576576581</v>
      </c>
      <c r="AV77" s="103">
        <f t="shared" si="55"/>
        <v>5850</v>
      </c>
      <c r="AW77" s="103">
        <f t="shared" si="56"/>
        <v>274477.09459459462</v>
      </c>
      <c r="AX77" s="103">
        <f t="shared" si="57"/>
        <v>1351.3513513513512</v>
      </c>
      <c r="AY77" s="103">
        <f t="shared" si="58"/>
        <v>4504.5045045045044</v>
      </c>
      <c r="AZ77" s="103">
        <f t="shared" si="59"/>
        <v>3451.3513513513512</v>
      </c>
      <c r="BA77" s="103">
        <f t="shared" si="60"/>
        <v>5390.0900900900897</v>
      </c>
      <c r="BB77" s="103">
        <f t="shared" si="61"/>
        <v>21487.387387387389</v>
      </c>
      <c r="BC77" s="103">
        <f t="shared" si="62"/>
        <v>168511.44144144145</v>
      </c>
      <c r="BD77" s="103">
        <f t="shared" si="63"/>
        <v>72909.909909909911</v>
      </c>
      <c r="BE77" s="103">
        <f t="shared" si="64"/>
        <v>7882.8828828828828</v>
      </c>
      <c r="BF77" s="103">
        <f t="shared" si="65"/>
        <v>647939.95045045041</v>
      </c>
      <c r="BG77" s="103">
        <f t="shared" si="66"/>
        <v>883508.10810810816</v>
      </c>
    </row>
    <row r="78" spans="1:59">
      <c r="A78" s="290"/>
      <c r="B78" s="300"/>
      <c r="C78" s="107" t="s">
        <v>532</v>
      </c>
      <c r="D78" s="114">
        <f>+[2]FISCALIZACIONES!D78+[2]LICENCIAS!D78+[2]REGISTROS!D78+[2]PERMISOS!D78+[2]CERTIFICADOS!D78</f>
        <v>0</v>
      </c>
      <c r="E78" s="100">
        <f>+[2]FISCALIZACIONES!E78+[2]LICENCIAS!E78+[2]REGISTROS!E78+[2]PERMISOS!E78+[2]CERTIFICADOS!E78</f>
        <v>0</v>
      </c>
      <c r="F78" s="100">
        <f>+[2]FISCALIZACIONES!F78+[2]LICENCIAS!F78+[2]REGISTROS!F78+[2]PERMISOS!F78+[2]CERTIFICADOS!F78</f>
        <v>0</v>
      </c>
      <c r="G78" s="100">
        <f>+[2]FISCALIZACIONES!G78+[2]LICENCIAS!G78+[2]REGISTROS!G78+[2]PERMISOS!G78+[2]CERTIFICADOS!G78</f>
        <v>0</v>
      </c>
      <c r="H78" s="100">
        <f>+[2]FISCALIZACIONES!H78+[2]LICENCIAS!H78+[2]REGISTROS!H78+[2]PERMISOS!H78+[2]CERTIFICADOS!H78</f>
        <v>0</v>
      </c>
      <c r="I78" s="100">
        <f>+[2]FISCALIZACIONES!I78+[2]LICENCIAS!I78+[2]REGISTROS!I78+[2]PERMISOS!I78+[2]CERTIFICADOS!I78</f>
        <v>0</v>
      </c>
      <c r="J78" s="100">
        <f>+[2]FISCALIZACIONES!J78+[2]LICENCIAS!J78+[2]REGISTROS!J78+[2]PERMISOS!J78+[2]CERTIFICADOS!J78</f>
        <v>0</v>
      </c>
      <c r="K78" s="100">
        <f>+[2]FISCALIZACIONES!K78+[2]LICENCIAS!K78+[2]REGISTROS!K78+[2]PERMISOS!K78+[2]CERTIFICADOS!K78</f>
        <v>0</v>
      </c>
      <c r="L78" s="100">
        <f>+[2]FISCALIZACIONES!L78+[2]LICENCIAS!L78+[2]REGISTROS!L78+[2]PERMISOS!L78+[2]CERTIFICADOS!L78</f>
        <v>0</v>
      </c>
      <c r="M78" s="100">
        <f>+[2]FISCALIZACIONES!M78+[2]LICENCIAS!M78+[2]REGISTROS!M78+[2]PERMISOS!M78+[2]CERTIFICADOS!M78</f>
        <v>0</v>
      </c>
      <c r="N78" s="100">
        <f>+[2]FISCALIZACIONES!N78+[2]LICENCIAS!N78+[2]REGISTROS!N78+[2]PERMISOS!N78+[2]CERTIFICADOS!N78</f>
        <v>0</v>
      </c>
      <c r="O78" s="100">
        <f>+[2]FISCALIZACIONES!O78+[2]LICENCIAS!O78+[2]REGISTROS!O78+[2]PERMISOS!O78+[2]CERTIFICADOS!O78</f>
        <v>0</v>
      </c>
      <c r="P78" s="100">
        <f>+[2]FISCALIZACIONES!P78+[2]LICENCIAS!P78+[2]REGISTROS!P78+[2]PERMISOS!P78+[2]CERTIFICADOS!P78</f>
        <v>0</v>
      </c>
      <c r="Q78" s="100">
        <f>+[2]FISCALIZACIONES!Q78+[2]LICENCIAS!Q78+[2]REGISTROS!Q78+[2]PERMISOS!Q78+[2]CERTIFICADOS!Q78</f>
        <v>0</v>
      </c>
      <c r="R78" s="100">
        <f>+[2]FISCALIZACIONES!R78+[2]LICENCIAS!R78+[2]REGISTROS!R78+[2]PERMISOS!R78+[2]CERTIFICADOS!R78</f>
        <v>0</v>
      </c>
      <c r="S78" s="100">
        <f>+[2]FISCALIZACIONES!S78+[2]LICENCIAS!S78+[2]REGISTROS!S78+[2]PERMISOS!S78+[2]CERTIFICADOS!S78</f>
        <v>0</v>
      </c>
      <c r="T78" s="100">
        <f>+[2]FISCALIZACIONES!T78+[2]LICENCIAS!T78+[2]REGISTROS!T78+[2]PERMISOS!T78+[2]CERTIFICADOS!T78</f>
        <v>0</v>
      </c>
      <c r="U78" s="100">
        <f>+[2]FISCALIZACIONES!U78+[2]LICENCIAS!U78+[2]REGISTROS!U78+[2]PERMISOS!U78+[2]CERTIFICADOS!U78</f>
        <v>0</v>
      </c>
      <c r="V78" s="100">
        <f>+[2]FISCALIZACIONES!V78+[2]LICENCIAS!V78+[2]REGISTROS!V78+[2]PERMISOS!V78+[2]CERTIFICADOS!V78</f>
        <v>0</v>
      </c>
      <c r="W78" s="100">
        <f>+[2]FISCALIZACIONES!W78+[2]LICENCIAS!W78+[2]REGISTROS!W78+[2]PERMISOS!W78+[2]CERTIFICADOS!W78</f>
        <v>0</v>
      </c>
      <c r="X78" s="100">
        <f>+[2]FISCALIZACIONES!X78+[2]LICENCIAS!X78+[2]REGISTROS!X78+[2]PERMISOS!X78+[2]CERTIFICADOS!X78</f>
        <v>0</v>
      </c>
      <c r="Y78" s="100">
        <f>+[2]FISCALIZACIONES!Y78+[2]LICENCIAS!Y78+[2]REGISTROS!Y78+[2]PERMISOS!Y78+[2]CERTIFICADOS!Y78</f>
        <v>0</v>
      </c>
      <c r="Z78" s="100">
        <f>+[2]FISCALIZACIONES!Z78+[2]LICENCIAS!Z78+[2]REGISTROS!Z78+[2]PERMISOS!Z78+[2]CERTIFICADOS!Z78</f>
        <v>0</v>
      </c>
      <c r="AA78" s="101">
        <f t="shared" si="34"/>
        <v>0</v>
      </c>
      <c r="AB78" s="101">
        <f t="shared" si="35"/>
        <v>0</v>
      </c>
      <c r="AC78" s="102">
        <f t="shared" si="36"/>
        <v>0</v>
      </c>
      <c r="AD78" s="102">
        <f t="shared" si="37"/>
        <v>0</v>
      </c>
      <c r="AE78" s="102">
        <f t="shared" si="38"/>
        <v>0</v>
      </c>
      <c r="AF78" s="102">
        <f t="shared" si="39"/>
        <v>0</v>
      </c>
      <c r="AG78" s="102">
        <f t="shared" si="40"/>
        <v>0</v>
      </c>
      <c r="AH78" s="102">
        <f t="shared" si="41"/>
        <v>0</v>
      </c>
      <c r="AI78" s="103">
        <f t="shared" si="42"/>
        <v>0</v>
      </c>
      <c r="AJ78" s="103">
        <f t="shared" si="43"/>
        <v>0</v>
      </c>
      <c r="AK78" s="103">
        <f t="shared" si="44"/>
        <v>0</v>
      </c>
      <c r="AL78" s="103">
        <f t="shared" si="45"/>
        <v>0</v>
      </c>
      <c r="AM78" s="103">
        <f t="shared" si="46"/>
        <v>0</v>
      </c>
      <c r="AN78" s="103">
        <f t="shared" si="47"/>
        <v>0</v>
      </c>
      <c r="AO78" s="103">
        <f t="shared" si="48"/>
        <v>0</v>
      </c>
      <c r="AP78" s="103">
        <f t="shared" si="49"/>
        <v>0</v>
      </c>
      <c r="AQ78" s="103">
        <f t="shared" si="50"/>
        <v>0</v>
      </c>
      <c r="AR78" s="103">
        <f t="shared" si="51"/>
        <v>0</v>
      </c>
      <c r="AS78" s="103">
        <f t="shared" si="52"/>
        <v>0</v>
      </c>
      <c r="AT78" s="103">
        <f t="shared" si="53"/>
        <v>0</v>
      </c>
      <c r="AU78" s="103">
        <f t="shared" si="54"/>
        <v>0</v>
      </c>
      <c r="AV78" s="103">
        <f t="shared" si="55"/>
        <v>0</v>
      </c>
      <c r="AW78" s="103">
        <f t="shared" si="56"/>
        <v>0</v>
      </c>
      <c r="AX78" s="103">
        <f t="shared" si="57"/>
        <v>0</v>
      </c>
      <c r="AY78" s="103">
        <f t="shared" si="58"/>
        <v>0</v>
      </c>
      <c r="AZ78" s="103">
        <f t="shared" si="59"/>
        <v>0</v>
      </c>
      <c r="BA78" s="103">
        <f t="shared" si="60"/>
        <v>0</v>
      </c>
      <c r="BB78" s="103">
        <f t="shared" si="61"/>
        <v>0</v>
      </c>
      <c r="BC78" s="103">
        <f t="shared" si="62"/>
        <v>0</v>
      </c>
      <c r="BD78" s="103">
        <f t="shared" si="63"/>
        <v>0</v>
      </c>
      <c r="BE78" s="103">
        <f t="shared" si="64"/>
        <v>0</v>
      </c>
      <c r="BF78" s="103">
        <f t="shared" si="65"/>
        <v>0</v>
      </c>
      <c r="BG78" s="103">
        <f t="shared" si="66"/>
        <v>0</v>
      </c>
    </row>
    <row r="79" spans="1:59">
      <c r="A79" s="290"/>
      <c r="B79" s="300"/>
      <c r="C79" s="107" t="s">
        <v>294</v>
      </c>
      <c r="D79" s="114">
        <f>+[2]FISCALIZACIONES!D79+[2]LICENCIAS!D79+[2]REGISTROS!D79+[2]PERMISOS!D79+[2]CERTIFICADOS!D79</f>
        <v>7</v>
      </c>
      <c r="E79" s="100">
        <f>+[2]FISCALIZACIONES!E79+[2]LICENCIAS!E79+[2]REGISTROS!E79+[2]PERMISOS!E79+[2]CERTIFICADOS!E79</f>
        <v>2</v>
      </c>
      <c r="F79" s="100">
        <f>+[2]FISCALIZACIONES!F79+[2]LICENCIAS!F79+[2]REGISTROS!F79+[2]PERMISOS!F79+[2]CERTIFICADOS!F79</f>
        <v>2</v>
      </c>
      <c r="G79" s="100">
        <f>+[2]FISCALIZACIONES!G79+[2]LICENCIAS!G79+[2]REGISTROS!G79+[2]PERMISOS!G79+[2]CERTIFICADOS!G79</f>
        <v>0</v>
      </c>
      <c r="H79" s="100">
        <f>+[2]FISCALIZACIONES!H79+[2]LICENCIAS!H79+[2]REGISTROS!H79+[2]PERMISOS!H79+[2]CERTIFICADOS!H79</f>
        <v>3</v>
      </c>
      <c r="I79" s="100">
        <f>+[2]FISCALIZACIONES!I79+[2]LICENCIAS!I79+[2]REGISTROS!I79+[2]PERMISOS!I79+[2]CERTIFICADOS!I79</f>
        <v>0</v>
      </c>
      <c r="J79" s="100">
        <f>+[2]FISCALIZACIONES!J79+[2]LICENCIAS!J79+[2]REGISTROS!J79+[2]PERMISOS!J79+[2]CERTIFICADOS!J79</f>
        <v>0</v>
      </c>
      <c r="K79" s="100">
        <f>+[2]FISCALIZACIONES!K79+[2]LICENCIAS!K79+[2]REGISTROS!K79+[2]PERMISOS!K79+[2]CERTIFICADOS!K79</f>
        <v>0</v>
      </c>
      <c r="L79" s="100">
        <f>+[2]FISCALIZACIONES!L79+[2]LICENCIAS!L79+[2]REGISTROS!L79+[2]PERMISOS!L79+[2]CERTIFICADOS!L79</f>
        <v>0</v>
      </c>
      <c r="M79" s="100">
        <f>+[2]FISCALIZACIONES!M79+[2]LICENCIAS!M79+[2]REGISTROS!M79+[2]PERMISOS!M79+[2]CERTIFICADOS!M79</f>
        <v>0</v>
      </c>
      <c r="N79" s="100">
        <f>+[2]FISCALIZACIONES!N79+[2]LICENCIAS!N79+[2]REGISTROS!N79+[2]PERMISOS!N79+[2]CERTIFICADOS!N79</f>
        <v>0</v>
      </c>
      <c r="O79" s="100">
        <f>+[2]FISCALIZACIONES!O79+[2]LICENCIAS!O79+[2]REGISTROS!O79+[2]PERMISOS!O79+[2]CERTIFICADOS!O79</f>
        <v>0</v>
      </c>
      <c r="P79" s="100">
        <f>+[2]FISCALIZACIONES!P79+[2]LICENCIAS!P79+[2]REGISTROS!P79+[2]PERMISOS!P79+[2]CERTIFICADOS!P79</f>
        <v>0</v>
      </c>
      <c r="Q79" s="100">
        <f>+[2]FISCALIZACIONES!Q79+[2]LICENCIAS!Q79+[2]REGISTROS!Q79+[2]PERMISOS!Q79+[2]CERTIFICADOS!Q79</f>
        <v>0</v>
      </c>
      <c r="R79" s="100">
        <f>+[2]FISCALIZACIONES!R79+[2]LICENCIAS!R79+[2]REGISTROS!R79+[2]PERMISOS!R79+[2]CERTIFICADOS!R79</f>
        <v>0</v>
      </c>
      <c r="S79" s="100">
        <f>+[2]FISCALIZACIONES!S79+[2]LICENCIAS!S79+[2]REGISTROS!S79+[2]PERMISOS!S79+[2]CERTIFICADOS!S79</f>
        <v>0</v>
      </c>
      <c r="T79" s="100">
        <f>+[2]FISCALIZACIONES!T79+[2]LICENCIAS!T79+[2]REGISTROS!T79+[2]PERMISOS!T79+[2]CERTIFICADOS!T79</f>
        <v>0</v>
      </c>
      <c r="U79" s="100">
        <f>+[2]FISCALIZACIONES!U79+[2]LICENCIAS!U79+[2]REGISTROS!U79+[2]PERMISOS!U79+[2]CERTIFICADOS!U79</f>
        <v>0</v>
      </c>
      <c r="V79" s="100">
        <f>+[2]FISCALIZACIONES!V79+[2]LICENCIAS!V79+[2]REGISTROS!V79+[2]PERMISOS!V79+[2]CERTIFICADOS!V79</f>
        <v>0</v>
      </c>
      <c r="W79" s="100">
        <f>+[2]FISCALIZACIONES!W79+[2]LICENCIAS!W79+[2]REGISTROS!W79+[2]PERMISOS!W79+[2]CERTIFICADOS!W79</f>
        <v>0</v>
      </c>
      <c r="X79" s="100">
        <f>+[2]FISCALIZACIONES!X79+[2]LICENCIAS!X79+[2]REGISTROS!X79+[2]PERMISOS!X79+[2]CERTIFICADOS!X79</f>
        <v>0</v>
      </c>
      <c r="Y79" s="100">
        <f>+[2]FISCALIZACIONES!Y79+[2]LICENCIAS!Y79+[2]REGISTROS!Y79+[2]PERMISOS!Y79+[2]CERTIFICADOS!Y79</f>
        <v>0</v>
      </c>
      <c r="Z79" s="100">
        <f>+[2]FISCALIZACIONES!Z79+[2]LICENCIAS!Z79+[2]REGISTROS!Z79+[2]PERMISOS!Z79+[2]CERTIFICADOS!Z79</f>
        <v>0</v>
      </c>
      <c r="AA79" s="101">
        <f t="shared" si="34"/>
        <v>514514.07094594592</v>
      </c>
      <c r="AB79" s="101">
        <f t="shared" si="35"/>
        <v>74166.789414414408</v>
      </c>
      <c r="AC79" s="102">
        <f t="shared" si="36"/>
        <v>265674.77984234237</v>
      </c>
      <c r="AD79" s="102">
        <f t="shared" si="37"/>
        <v>105630.63063063064</v>
      </c>
      <c r="AE79" s="102">
        <f t="shared" si="38"/>
        <v>182882.8828828829</v>
      </c>
      <c r="AF79" s="102">
        <f t="shared" si="39"/>
        <v>471938.19876126124</v>
      </c>
      <c r="AG79" s="102">
        <f t="shared" si="40"/>
        <v>19510.135135135133</v>
      </c>
      <c r="AH79" s="102">
        <f t="shared" si="41"/>
        <v>55795.045045045044</v>
      </c>
      <c r="AI79" s="103">
        <f t="shared" si="42"/>
        <v>25782.533220720721</v>
      </c>
      <c r="AJ79" s="103">
        <f t="shared" si="43"/>
        <v>11916.711711711712</v>
      </c>
      <c r="AK79" s="103">
        <f t="shared" si="44"/>
        <v>3379.7860360360364</v>
      </c>
      <c r="AL79" s="103">
        <f t="shared" si="45"/>
        <v>1079.9549549549549</v>
      </c>
      <c r="AM79" s="103">
        <f t="shared" si="46"/>
        <v>47675.675675675673</v>
      </c>
      <c r="AN79" s="103">
        <f t="shared" si="47"/>
        <v>979011.04898648651</v>
      </c>
      <c r="AO79" s="103">
        <f t="shared" si="48"/>
        <v>381871.91835585586</v>
      </c>
      <c r="AP79" s="103">
        <f t="shared" si="49"/>
        <v>449634.52759009012</v>
      </c>
      <c r="AQ79" s="103">
        <f t="shared" si="50"/>
        <v>22466.216216216217</v>
      </c>
      <c r="AR79" s="103">
        <f t="shared" si="51"/>
        <v>1990772.8316441444</v>
      </c>
      <c r="AS79" s="103">
        <f t="shared" si="52"/>
        <v>17736.486486486487</v>
      </c>
      <c r="AT79" s="103">
        <f t="shared" si="53"/>
        <v>945.94594594594594</v>
      </c>
      <c r="AU79" s="103">
        <f t="shared" si="54"/>
        <v>6700.4504504504512</v>
      </c>
      <c r="AV79" s="103">
        <f t="shared" si="55"/>
        <v>5118.75</v>
      </c>
      <c r="AW79" s="103">
        <f t="shared" si="56"/>
        <v>240167.4577702703</v>
      </c>
      <c r="AX79" s="103">
        <f t="shared" si="57"/>
        <v>1182.4324324324323</v>
      </c>
      <c r="AY79" s="103">
        <f t="shared" si="58"/>
        <v>3941.4414414414414</v>
      </c>
      <c r="AZ79" s="103">
        <f t="shared" si="59"/>
        <v>3019.9324324324325</v>
      </c>
      <c r="BA79" s="103">
        <f t="shared" si="60"/>
        <v>4716.3288288288286</v>
      </c>
      <c r="BB79" s="103">
        <f t="shared" si="61"/>
        <v>18801.463963963964</v>
      </c>
      <c r="BC79" s="103">
        <f t="shared" si="62"/>
        <v>147447.51126126127</v>
      </c>
      <c r="BD79" s="103">
        <f t="shared" si="63"/>
        <v>63796.171171171169</v>
      </c>
      <c r="BE79" s="103">
        <f t="shared" si="64"/>
        <v>6897.5225225225222</v>
      </c>
      <c r="BF79" s="103">
        <f t="shared" si="65"/>
        <v>566947.45664414414</v>
      </c>
      <c r="BG79" s="103">
        <f t="shared" si="66"/>
        <v>773069.59459459467</v>
      </c>
    </row>
    <row r="80" spans="1:59">
      <c r="A80" s="290"/>
      <c r="B80" s="300"/>
      <c r="C80" s="107" t="s">
        <v>295</v>
      </c>
      <c r="D80" s="114">
        <f>+[2]FISCALIZACIONES!D80+[2]LICENCIAS!D80+[2]REGISTROS!D80+[2]PERMISOS!D80+[2]CERTIFICADOS!D80</f>
        <v>3</v>
      </c>
      <c r="E80" s="100">
        <f>+[2]FISCALIZACIONES!E80+[2]LICENCIAS!E80+[2]REGISTROS!E80+[2]PERMISOS!E80+[2]CERTIFICADOS!E80</f>
        <v>0</v>
      </c>
      <c r="F80" s="100">
        <f>+[2]FISCALIZACIONES!F80+[2]LICENCIAS!F80+[2]REGISTROS!F80+[2]PERMISOS!F80+[2]CERTIFICADOS!F80</f>
        <v>0</v>
      </c>
      <c r="G80" s="100">
        <f>+[2]FISCALIZACIONES!G80+[2]LICENCIAS!G80+[2]REGISTROS!G80+[2]PERMISOS!G80+[2]CERTIFICADOS!G80</f>
        <v>2</v>
      </c>
      <c r="H80" s="100">
        <f>+[2]FISCALIZACIONES!H80+[2]LICENCIAS!H80+[2]REGISTROS!H80+[2]PERMISOS!H80+[2]CERTIFICADOS!H80</f>
        <v>1</v>
      </c>
      <c r="I80" s="100">
        <f>+[2]FISCALIZACIONES!I80+[2]LICENCIAS!I80+[2]REGISTROS!I80+[2]PERMISOS!I80+[2]CERTIFICADOS!I80</f>
        <v>0</v>
      </c>
      <c r="J80" s="100">
        <f>+[2]FISCALIZACIONES!J80+[2]LICENCIAS!J80+[2]REGISTROS!J80+[2]PERMISOS!J80+[2]CERTIFICADOS!J80</f>
        <v>0</v>
      </c>
      <c r="K80" s="100">
        <f>+[2]FISCALIZACIONES!K80+[2]LICENCIAS!K80+[2]REGISTROS!K80+[2]PERMISOS!K80+[2]CERTIFICADOS!K80</f>
        <v>0</v>
      </c>
      <c r="L80" s="100">
        <f>+[2]FISCALIZACIONES!L80+[2]LICENCIAS!L80+[2]REGISTROS!L80+[2]PERMISOS!L80+[2]CERTIFICADOS!L80</f>
        <v>0</v>
      </c>
      <c r="M80" s="100">
        <f>+[2]FISCALIZACIONES!M80+[2]LICENCIAS!M80+[2]REGISTROS!M80+[2]PERMISOS!M80+[2]CERTIFICADOS!M80</f>
        <v>0</v>
      </c>
      <c r="N80" s="100">
        <f>+[2]FISCALIZACIONES!N80+[2]LICENCIAS!N80+[2]REGISTROS!N80+[2]PERMISOS!N80+[2]CERTIFICADOS!N80</f>
        <v>0</v>
      </c>
      <c r="O80" s="100">
        <f>+[2]FISCALIZACIONES!O80+[2]LICENCIAS!O80+[2]REGISTROS!O80+[2]PERMISOS!O80+[2]CERTIFICADOS!O80</f>
        <v>0</v>
      </c>
      <c r="P80" s="100">
        <f>+[2]FISCALIZACIONES!P80+[2]LICENCIAS!P80+[2]REGISTROS!P80+[2]PERMISOS!P80+[2]CERTIFICADOS!P80</f>
        <v>0</v>
      </c>
      <c r="Q80" s="100">
        <f>+[2]FISCALIZACIONES!Q80+[2]LICENCIAS!Q80+[2]REGISTROS!Q80+[2]PERMISOS!Q80+[2]CERTIFICADOS!Q80</f>
        <v>0</v>
      </c>
      <c r="R80" s="100">
        <f>+[2]FISCALIZACIONES!R80+[2]LICENCIAS!R80+[2]REGISTROS!R80+[2]PERMISOS!R80+[2]CERTIFICADOS!R80</f>
        <v>0</v>
      </c>
      <c r="S80" s="100">
        <f>+[2]FISCALIZACIONES!S80+[2]LICENCIAS!S80+[2]REGISTROS!S80+[2]PERMISOS!S80+[2]CERTIFICADOS!S80</f>
        <v>0</v>
      </c>
      <c r="T80" s="100">
        <f>+[2]FISCALIZACIONES!T80+[2]LICENCIAS!T80+[2]REGISTROS!T80+[2]PERMISOS!T80+[2]CERTIFICADOS!T80</f>
        <v>0</v>
      </c>
      <c r="U80" s="100">
        <f>+[2]FISCALIZACIONES!U80+[2]LICENCIAS!U80+[2]REGISTROS!U80+[2]PERMISOS!U80+[2]CERTIFICADOS!U80</f>
        <v>0</v>
      </c>
      <c r="V80" s="100">
        <f>+[2]FISCALIZACIONES!V80+[2]LICENCIAS!V80+[2]REGISTROS!V80+[2]PERMISOS!V80+[2]CERTIFICADOS!V80</f>
        <v>0</v>
      </c>
      <c r="W80" s="100">
        <f>+[2]FISCALIZACIONES!W80+[2]LICENCIAS!W80+[2]REGISTROS!W80+[2]PERMISOS!W80+[2]CERTIFICADOS!W80</f>
        <v>0</v>
      </c>
      <c r="X80" s="100">
        <f>+[2]FISCALIZACIONES!X80+[2]LICENCIAS!X80+[2]REGISTROS!X80+[2]PERMISOS!X80+[2]CERTIFICADOS!X80</f>
        <v>0</v>
      </c>
      <c r="Y80" s="100">
        <f>+[2]FISCALIZACIONES!Y80+[2]LICENCIAS!Y80+[2]REGISTROS!Y80+[2]PERMISOS!Y80+[2]CERTIFICADOS!Y80</f>
        <v>0</v>
      </c>
      <c r="Z80" s="100">
        <f>+[2]FISCALIZACIONES!Z80+[2]LICENCIAS!Z80+[2]REGISTROS!Z80+[2]PERMISOS!Z80+[2]CERTIFICADOS!Z80</f>
        <v>0</v>
      </c>
      <c r="AA80" s="101">
        <f t="shared" si="34"/>
        <v>220506.03040540538</v>
      </c>
      <c r="AB80" s="101">
        <f t="shared" si="35"/>
        <v>31785.766891891893</v>
      </c>
      <c r="AC80" s="102">
        <f t="shared" si="36"/>
        <v>113860.61993243243</v>
      </c>
      <c r="AD80" s="102">
        <f t="shared" si="37"/>
        <v>45270.270270270274</v>
      </c>
      <c r="AE80" s="102">
        <f t="shared" si="38"/>
        <v>78378.378378378387</v>
      </c>
      <c r="AF80" s="102">
        <f t="shared" si="39"/>
        <v>202259.22804054053</v>
      </c>
      <c r="AG80" s="102">
        <f t="shared" si="40"/>
        <v>8361.4864864864867</v>
      </c>
      <c r="AH80" s="102">
        <f t="shared" si="41"/>
        <v>23912.162162162163</v>
      </c>
      <c r="AI80" s="103">
        <f t="shared" si="42"/>
        <v>11049.657094594595</v>
      </c>
      <c r="AJ80" s="103">
        <f t="shared" si="43"/>
        <v>5107.1621621621625</v>
      </c>
      <c r="AK80" s="103">
        <f t="shared" si="44"/>
        <v>1448.4797297297298</v>
      </c>
      <c r="AL80" s="103">
        <f t="shared" si="45"/>
        <v>462.83783783783781</v>
      </c>
      <c r="AM80" s="103">
        <f t="shared" si="46"/>
        <v>20432.432432432433</v>
      </c>
      <c r="AN80" s="103">
        <f t="shared" si="47"/>
        <v>419576.16385135136</v>
      </c>
      <c r="AO80" s="103">
        <f t="shared" si="48"/>
        <v>163659.39358108107</v>
      </c>
      <c r="AP80" s="103">
        <f t="shared" si="49"/>
        <v>192700.51182432432</v>
      </c>
      <c r="AQ80" s="103">
        <f t="shared" si="50"/>
        <v>9628.3783783783783</v>
      </c>
      <c r="AR80" s="103">
        <f t="shared" si="51"/>
        <v>853188.35641891905</v>
      </c>
      <c r="AS80" s="103">
        <f t="shared" si="52"/>
        <v>7601.3513513513517</v>
      </c>
      <c r="AT80" s="103">
        <f t="shared" si="53"/>
        <v>405.40540540540542</v>
      </c>
      <c r="AU80" s="103">
        <f t="shared" si="54"/>
        <v>2871.6216216216217</v>
      </c>
      <c r="AV80" s="103">
        <f t="shared" si="55"/>
        <v>2193.75</v>
      </c>
      <c r="AW80" s="103">
        <f t="shared" si="56"/>
        <v>102928.91047297299</v>
      </c>
      <c r="AX80" s="103">
        <f t="shared" si="57"/>
        <v>506.75675675675672</v>
      </c>
      <c r="AY80" s="103">
        <f t="shared" si="58"/>
        <v>1689.1891891891892</v>
      </c>
      <c r="AZ80" s="103">
        <f t="shared" si="59"/>
        <v>1294.2567567567567</v>
      </c>
      <c r="BA80" s="103">
        <f t="shared" si="60"/>
        <v>2021.2837837837837</v>
      </c>
      <c r="BB80" s="103">
        <f t="shared" si="61"/>
        <v>8057.7702702702709</v>
      </c>
      <c r="BC80" s="103">
        <f t="shared" si="62"/>
        <v>63191.790540540547</v>
      </c>
      <c r="BD80" s="103">
        <f t="shared" si="63"/>
        <v>27341.216216216217</v>
      </c>
      <c r="BE80" s="103">
        <f t="shared" si="64"/>
        <v>2956.0810810810808</v>
      </c>
      <c r="BF80" s="103">
        <f t="shared" si="65"/>
        <v>242977.48141891891</v>
      </c>
      <c r="BG80" s="103">
        <f t="shared" si="66"/>
        <v>331315.54054054059</v>
      </c>
    </row>
    <row r="81" spans="1:59">
      <c r="A81" s="290"/>
      <c r="B81" s="300"/>
      <c r="C81" s="108" t="s">
        <v>296</v>
      </c>
      <c r="D81" s="114">
        <f>+[2]FISCALIZACIONES!D81+[2]LICENCIAS!D81+[2]REGISTROS!D81+[2]PERMISOS!D81+[2]CERTIFICADOS!D81</f>
        <v>3</v>
      </c>
      <c r="E81" s="100">
        <f>+[2]FISCALIZACIONES!E81+[2]LICENCIAS!E81+[2]REGISTROS!E81+[2]PERMISOS!E81+[2]CERTIFICADOS!E81</f>
        <v>1</v>
      </c>
      <c r="F81" s="100">
        <f>+[2]FISCALIZACIONES!F81+[2]LICENCIAS!F81+[2]REGISTROS!F81+[2]PERMISOS!F81+[2]CERTIFICADOS!F81</f>
        <v>0</v>
      </c>
      <c r="G81" s="100">
        <f>+[2]FISCALIZACIONES!G81+[2]LICENCIAS!G81+[2]REGISTROS!G81+[2]PERMISOS!G81+[2]CERTIFICADOS!G81</f>
        <v>0</v>
      </c>
      <c r="H81" s="100">
        <f>+[2]FISCALIZACIONES!H81+[2]LICENCIAS!H81+[2]REGISTROS!H81+[2]PERMISOS!H81+[2]CERTIFICADOS!H81</f>
        <v>1</v>
      </c>
      <c r="I81" s="100">
        <f>+[2]FISCALIZACIONES!I81+[2]LICENCIAS!I81+[2]REGISTROS!I81+[2]PERMISOS!I81+[2]CERTIFICADOS!I81</f>
        <v>0</v>
      </c>
      <c r="J81" s="100">
        <f>+[2]FISCALIZACIONES!J81+[2]LICENCIAS!J81+[2]REGISTROS!J81+[2]PERMISOS!J81+[2]CERTIFICADOS!J81</f>
        <v>0</v>
      </c>
      <c r="K81" s="100">
        <f>+[2]FISCALIZACIONES!K81+[2]LICENCIAS!K81+[2]REGISTROS!K81+[2]PERMISOS!K81+[2]CERTIFICADOS!K81</f>
        <v>0</v>
      </c>
      <c r="L81" s="100">
        <f>+[2]FISCALIZACIONES!L81+[2]LICENCIAS!L81+[2]REGISTROS!L81+[2]PERMISOS!L81+[2]CERTIFICADOS!L81</f>
        <v>1</v>
      </c>
      <c r="M81" s="100">
        <f>+[2]FISCALIZACIONES!M81+[2]LICENCIAS!M81+[2]REGISTROS!M81+[2]PERMISOS!M81+[2]CERTIFICADOS!M81</f>
        <v>0</v>
      </c>
      <c r="N81" s="100">
        <f>+[2]FISCALIZACIONES!N81+[2]LICENCIAS!N81+[2]REGISTROS!N81+[2]PERMISOS!N81+[2]CERTIFICADOS!N81</f>
        <v>0</v>
      </c>
      <c r="O81" s="100">
        <f>+[2]FISCALIZACIONES!O81+[2]LICENCIAS!O81+[2]REGISTROS!O81+[2]PERMISOS!O81+[2]CERTIFICADOS!O81</f>
        <v>0</v>
      </c>
      <c r="P81" s="100">
        <f>+[2]FISCALIZACIONES!P81+[2]LICENCIAS!P81+[2]REGISTROS!P81+[2]PERMISOS!P81+[2]CERTIFICADOS!P81</f>
        <v>0</v>
      </c>
      <c r="Q81" s="100">
        <f>+[2]FISCALIZACIONES!Q81+[2]LICENCIAS!Q81+[2]REGISTROS!Q81+[2]PERMISOS!Q81+[2]CERTIFICADOS!Q81</f>
        <v>0</v>
      </c>
      <c r="R81" s="100">
        <f>+[2]FISCALIZACIONES!R81+[2]LICENCIAS!R81+[2]REGISTROS!R81+[2]PERMISOS!R81+[2]CERTIFICADOS!R81</f>
        <v>0</v>
      </c>
      <c r="S81" s="100">
        <f>+[2]FISCALIZACIONES!S81+[2]LICENCIAS!S81+[2]REGISTROS!S81+[2]PERMISOS!S81+[2]CERTIFICADOS!S81</f>
        <v>0</v>
      </c>
      <c r="T81" s="100">
        <f>+[2]FISCALIZACIONES!T81+[2]LICENCIAS!T81+[2]REGISTROS!T81+[2]PERMISOS!T81+[2]CERTIFICADOS!T81</f>
        <v>0</v>
      </c>
      <c r="U81" s="100">
        <f>+[2]FISCALIZACIONES!U81+[2]LICENCIAS!U81+[2]REGISTROS!U81+[2]PERMISOS!U81+[2]CERTIFICADOS!U81</f>
        <v>0</v>
      </c>
      <c r="V81" s="100">
        <f>+[2]FISCALIZACIONES!V81+[2]LICENCIAS!V81+[2]REGISTROS!V81+[2]PERMISOS!V81+[2]CERTIFICADOS!V81</f>
        <v>0</v>
      </c>
      <c r="W81" s="100">
        <f>+[2]FISCALIZACIONES!W81+[2]LICENCIAS!W81+[2]REGISTROS!W81+[2]PERMISOS!W81+[2]CERTIFICADOS!W81</f>
        <v>0</v>
      </c>
      <c r="X81" s="100">
        <f>+[2]FISCALIZACIONES!X81+[2]LICENCIAS!X81+[2]REGISTROS!X81+[2]PERMISOS!X81+[2]CERTIFICADOS!X81</f>
        <v>0</v>
      </c>
      <c r="Y81" s="100">
        <f>+[2]FISCALIZACIONES!Y81+[2]LICENCIAS!Y81+[2]REGISTROS!Y81+[2]PERMISOS!Y81+[2]CERTIFICADOS!Y81</f>
        <v>0</v>
      </c>
      <c r="Z81" s="100">
        <f>+[2]FISCALIZACIONES!Z81+[2]LICENCIAS!Z81+[2]REGISTROS!Z81+[2]PERMISOS!Z81+[2]CERTIFICADOS!Z81</f>
        <v>0</v>
      </c>
      <c r="AA81" s="101">
        <f t="shared" si="34"/>
        <v>220506.03040540538</v>
      </c>
      <c r="AB81" s="101">
        <f t="shared" si="35"/>
        <v>31785.766891891893</v>
      </c>
      <c r="AC81" s="102">
        <f t="shared" si="36"/>
        <v>113860.61993243243</v>
      </c>
      <c r="AD81" s="102">
        <f t="shared" si="37"/>
        <v>45270.270270270274</v>
      </c>
      <c r="AE81" s="102">
        <f t="shared" si="38"/>
        <v>78378.378378378387</v>
      </c>
      <c r="AF81" s="102">
        <f t="shared" si="39"/>
        <v>202259.22804054053</v>
      </c>
      <c r="AG81" s="102">
        <f t="shared" si="40"/>
        <v>8361.4864864864867</v>
      </c>
      <c r="AH81" s="102">
        <f t="shared" si="41"/>
        <v>23912.162162162163</v>
      </c>
      <c r="AI81" s="103">
        <f t="shared" si="42"/>
        <v>11049.657094594595</v>
      </c>
      <c r="AJ81" s="103">
        <f t="shared" si="43"/>
        <v>5107.1621621621625</v>
      </c>
      <c r="AK81" s="103">
        <f t="shared" si="44"/>
        <v>1448.4797297297298</v>
      </c>
      <c r="AL81" s="103">
        <f t="shared" si="45"/>
        <v>462.83783783783781</v>
      </c>
      <c r="AM81" s="103">
        <f t="shared" si="46"/>
        <v>20432.432432432433</v>
      </c>
      <c r="AN81" s="103">
        <f t="shared" si="47"/>
        <v>419576.16385135136</v>
      </c>
      <c r="AO81" s="103">
        <f t="shared" si="48"/>
        <v>163659.39358108107</v>
      </c>
      <c r="AP81" s="103">
        <f t="shared" si="49"/>
        <v>192700.51182432432</v>
      </c>
      <c r="AQ81" s="103">
        <f t="shared" si="50"/>
        <v>9628.3783783783783</v>
      </c>
      <c r="AR81" s="103">
        <f t="shared" si="51"/>
        <v>853188.35641891905</v>
      </c>
      <c r="AS81" s="103">
        <f t="shared" si="52"/>
        <v>7601.3513513513517</v>
      </c>
      <c r="AT81" s="103">
        <f t="shared" si="53"/>
        <v>405.40540540540542</v>
      </c>
      <c r="AU81" s="103">
        <f t="shared" si="54"/>
        <v>2871.6216216216217</v>
      </c>
      <c r="AV81" s="103">
        <f t="shared" si="55"/>
        <v>2193.75</v>
      </c>
      <c r="AW81" s="103">
        <f t="shared" si="56"/>
        <v>102928.91047297299</v>
      </c>
      <c r="AX81" s="103">
        <f t="shared" si="57"/>
        <v>506.75675675675672</v>
      </c>
      <c r="AY81" s="103">
        <f t="shared" si="58"/>
        <v>1689.1891891891892</v>
      </c>
      <c r="AZ81" s="103">
        <f t="shared" si="59"/>
        <v>1294.2567567567567</v>
      </c>
      <c r="BA81" s="103">
        <f t="shared" si="60"/>
        <v>2021.2837837837837</v>
      </c>
      <c r="BB81" s="103">
        <f t="shared" si="61"/>
        <v>8057.7702702702709</v>
      </c>
      <c r="BC81" s="103">
        <f t="shared" si="62"/>
        <v>63191.790540540547</v>
      </c>
      <c r="BD81" s="103">
        <f t="shared" si="63"/>
        <v>27341.216216216217</v>
      </c>
      <c r="BE81" s="103">
        <f t="shared" si="64"/>
        <v>2956.0810810810808</v>
      </c>
      <c r="BF81" s="103">
        <f t="shared" si="65"/>
        <v>242977.48141891891</v>
      </c>
      <c r="BG81" s="103">
        <f t="shared" si="66"/>
        <v>331315.54054054059</v>
      </c>
    </row>
    <row r="82" spans="1:59">
      <c r="A82" s="290"/>
      <c r="B82" s="300"/>
      <c r="C82" s="107" t="s">
        <v>297</v>
      </c>
      <c r="D82" s="114">
        <f>+[2]FISCALIZACIONES!D82+[2]LICENCIAS!D82+[2]REGISTROS!D82+[2]PERMISOS!D82+[2]CERTIFICADOS!D82</f>
        <v>7</v>
      </c>
      <c r="E82" s="100">
        <f>+[2]FISCALIZACIONES!E82+[2]LICENCIAS!E82+[2]REGISTROS!E82+[2]PERMISOS!E82+[2]CERTIFICADOS!E82</f>
        <v>1</v>
      </c>
      <c r="F82" s="100">
        <f>+[2]FISCALIZACIONES!F82+[2]LICENCIAS!F82+[2]REGISTROS!F82+[2]PERMISOS!F82+[2]CERTIFICADOS!F82</f>
        <v>3</v>
      </c>
      <c r="G82" s="100">
        <f>+[2]FISCALIZACIONES!G82+[2]LICENCIAS!G82+[2]REGISTROS!G82+[2]PERMISOS!G82+[2]CERTIFICADOS!G82</f>
        <v>1</v>
      </c>
      <c r="H82" s="100">
        <f>+[2]FISCALIZACIONES!H82+[2]LICENCIAS!H82+[2]REGISTROS!H82+[2]PERMISOS!H82+[2]CERTIFICADOS!H82</f>
        <v>2</v>
      </c>
      <c r="I82" s="100">
        <f>+[2]FISCALIZACIONES!I82+[2]LICENCIAS!I82+[2]REGISTROS!I82+[2]PERMISOS!I82+[2]CERTIFICADOS!I82</f>
        <v>0</v>
      </c>
      <c r="J82" s="100">
        <f>+[2]FISCALIZACIONES!J82+[2]LICENCIAS!J82+[2]REGISTROS!J82+[2]PERMISOS!J82+[2]CERTIFICADOS!J82</f>
        <v>0</v>
      </c>
      <c r="K82" s="100">
        <f>+[2]FISCALIZACIONES!K82+[2]LICENCIAS!K82+[2]REGISTROS!K82+[2]PERMISOS!K82+[2]CERTIFICADOS!K82</f>
        <v>0</v>
      </c>
      <c r="L82" s="100">
        <f>+[2]FISCALIZACIONES!L82+[2]LICENCIAS!L82+[2]REGISTROS!L82+[2]PERMISOS!L82+[2]CERTIFICADOS!L82</f>
        <v>0</v>
      </c>
      <c r="M82" s="100">
        <f>+[2]FISCALIZACIONES!M82+[2]LICENCIAS!M82+[2]REGISTROS!M82+[2]PERMISOS!M82+[2]CERTIFICADOS!M82</f>
        <v>0</v>
      </c>
      <c r="N82" s="100">
        <f>+[2]FISCALIZACIONES!N82+[2]LICENCIAS!N82+[2]REGISTROS!N82+[2]PERMISOS!N82+[2]CERTIFICADOS!N82</f>
        <v>0</v>
      </c>
      <c r="O82" s="100">
        <f>+[2]FISCALIZACIONES!O82+[2]LICENCIAS!O82+[2]REGISTROS!O82+[2]PERMISOS!O82+[2]CERTIFICADOS!O82</f>
        <v>0</v>
      </c>
      <c r="P82" s="100">
        <f>+[2]FISCALIZACIONES!P82+[2]LICENCIAS!P82+[2]REGISTROS!P82+[2]PERMISOS!P82+[2]CERTIFICADOS!P82</f>
        <v>0</v>
      </c>
      <c r="Q82" s="100">
        <f>+[2]FISCALIZACIONES!Q82+[2]LICENCIAS!Q82+[2]REGISTROS!Q82+[2]PERMISOS!Q82+[2]CERTIFICADOS!Q82</f>
        <v>0</v>
      </c>
      <c r="R82" s="100">
        <f>+[2]FISCALIZACIONES!R82+[2]LICENCIAS!R82+[2]REGISTROS!R82+[2]PERMISOS!R82+[2]CERTIFICADOS!R82</f>
        <v>0</v>
      </c>
      <c r="S82" s="100">
        <f>+[2]FISCALIZACIONES!S82+[2]LICENCIAS!S82+[2]REGISTROS!S82+[2]PERMISOS!S82+[2]CERTIFICADOS!S82</f>
        <v>0</v>
      </c>
      <c r="T82" s="100">
        <f>+[2]FISCALIZACIONES!T82+[2]LICENCIAS!T82+[2]REGISTROS!T82+[2]PERMISOS!T82+[2]CERTIFICADOS!T82</f>
        <v>0</v>
      </c>
      <c r="U82" s="100">
        <f>+[2]FISCALIZACIONES!U82+[2]LICENCIAS!U82+[2]REGISTROS!U82+[2]PERMISOS!U82+[2]CERTIFICADOS!U82</f>
        <v>0</v>
      </c>
      <c r="V82" s="100">
        <f>+[2]FISCALIZACIONES!V82+[2]LICENCIAS!V82+[2]REGISTROS!V82+[2]PERMISOS!V82+[2]CERTIFICADOS!V82</f>
        <v>0</v>
      </c>
      <c r="W82" s="100">
        <f>+[2]FISCALIZACIONES!W82+[2]LICENCIAS!W82+[2]REGISTROS!W82+[2]PERMISOS!W82+[2]CERTIFICADOS!W82</f>
        <v>0</v>
      </c>
      <c r="X82" s="100">
        <f>+[2]FISCALIZACIONES!X82+[2]LICENCIAS!X82+[2]REGISTROS!X82+[2]PERMISOS!X82+[2]CERTIFICADOS!X82</f>
        <v>0</v>
      </c>
      <c r="Y82" s="100">
        <f>+[2]FISCALIZACIONES!Y82+[2]LICENCIAS!Y82+[2]REGISTROS!Y82+[2]PERMISOS!Y82+[2]CERTIFICADOS!Y82</f>
        <v>0</v>
      </c>
      <c r="Z82" s="100">
        <f>+[2]FISCALIZACIONES!Z82+[2]LICENCIAS!Z82+[2]REGISTROS!Z82+[2]PERMISOS!Z82+[2]CERTIFICADOS!Z82</f>
        <v>0</v>
      </c>
      <c r="AA82" s="101">
        <f t="shared" si="34"/>
        <v>514514.07094594592</v>
      </c>
      <c r="AB82" s="101">
        <f t="shared" si="35"/>
        <v>74166.789414414408</v>
      </c>
      <c r="AC82" s="102">
        <f t="shared" si="36"/>
        <v>265674.77984234237</v>
      </c>
      <c r="AD82" s="102">
        <f t="shared" si="37"/>
        <v>105630.63063063064</v>
      </c>
      <c r="AE82" s="102">
        <f t="shared" si="38"/>
        <v>182882.8828828829</v>
      </c>
      <c r="AF82" s="102">
        <f t="shared" si="39"/>
        <v>471938.19876126124</v>
      </c>
      <c r="AG82" s="102">
        <f t="shared" si="40"/>
        <v>19510.135135135133</v>
      </c>
      <c r="AH82" s="102">
        <f t="shared" si="41"/>
        <v>55795.045045045044</v>
      </c>
      <c r="AI82" s="103">
        <f t="shared" si="42"/>
        <v>25782.533220720721</v>
      </c>
      <c r="AJ82" s="103">
        <f t="shared" si="43"/>
        <v>11916.711711711712</v>
      </c>
      <c r="AK82" s="103">
        <f t="shared" si="44"/>
        <v>3379.7860360360364</v>
      </c>
      <c r="AL82" s="103">
        <f t="shared" si="45"/>
        <v>1079.9549549549549</v>
      </c>
      <c r="AM82" s="103">
        <f t="shared" si="46"/>
        <v>47675.675675675673</v>
      </c>
      <c r="AN82" s="103">
        <f t="shared" si="47"/>
        <v>979011.04898648651</v>
      </c>
      <c r="AO82" s="103">
        <f t="shared" si="48"/>
        <v>381871.91835585586</v>
      </c>
      <c r="AP82" s="103">
        <f t="shared" si="49"/>
        <v>449634.52759009012</v>
      </c>
      <c r="AQ82" s="103">
        <f t="shared" si="50"/>
        <v>22466.216216216217</v>
      </c>
      <c r="AR82" s="103">
        <f t="shared" si="51"/>
        <v>1990772.8316441444</v>
      </c>
      <c r="AS82" s="103">
        <f t="shared" si="52"/>
        <v>17736.486486486487</v>
      </c>
      <c r="AT82" s="103">
        <f t="shared" si="53"/>
        <v>945.94594594594594</v>
      </c>
      <c r="AU82" s="103">
        <f t="shared" si="54"/>
        <v>6700.4504504504512</v>
      </c>
      <c r="AV82" s="103">
        <f t="shared" si="55"/>
        <v>5118.75</v>
      </c>
      <c r="AW82" s="103">
        <f t="shared" si="56"/>
        <v>240167.4577702703</v>
      </c>
      <c r="AX82" s="103">
        <f t="shared" si="57"/>
        <v>1182.4324324324323</v>
      </c>
      <c r="AY82" s="103">
        <f t="shared" si="58"/>
        <v>3941.4414414414414</v>
      </c>
      <c r="AZ82" s="103">
        <f t="shared" si="59"/>
        <v>3019.9324324324325</v>
      </c>
      <c r="BA82" s="103">
        <f t="shared" si="60"/>
        <v>4716.3288288288286</v>
      </c>
      <c r="BB82" s="103">
        <f t="shared" si="61"/>
        <v>18801.463963963964</v>
      </c>
      <c r="BC82" s="103">
        <f t="shared" si="62"/>
        <v>147447.51126126127</v>
      </c>
      <c r="BD82" s="103">
        <f t="shared" si="63"/>
        <v>63796.171171171169</v>
      </c>
      <c r="BE82" s="103">
        <f t="shared" si="64"/>
        <v>6897.5225225225222</v>
      </c>
      <c r="BF82" s="103">
        <f t="shared" si="65"/>
        <v>566947.45664414414</v>
      </c>
      <c r="BG82" s="103">
        <f t="shared" si="66"/>
        <v>773069.59459459467</v>
      </c>
    </row>
    <row r="83" spans="1:59">
      <c r="A83" s="290"/>
      <c r="B83" s="300"/>
      <c r="C83" s="107" t="s">
        <v>298</v>
      </c>
      <c r="D83" s="114">
        <f>+[2]FISCALIZACIONES!D83+[2]LICENCIAS!D83+[2]REGISTROS!D83+[2]PERMISOS!D83+[2]CERTIFICADOS!D83</f>
        <v>3</v>
      </c>
      <c r="E83" s="100">
        <f>+[2]FISCALIZACIONES!E83+[2]LICENCIAS!E83+[2]REGISTROS!E83+[2]PERMISOS!E83+[2]CERTIFICADOS!E83</f>
        <v>0</v>
      </c>
      <c r="F83" s="100">
        <f>+[2]FISCALIZACIONES!F83+[2]LICENCIAS!F83+[2]REGISTROS!F83+[2]PERMISOS!F83+[2]CERTIFICADOS!F83</f>
        <v>1</v>
      </c>
      <c r="G83" s="100">
        <f>+[2]FISCALIZACIONES!G83+[2]LICENCIAS!G83+[2]REGISTROS!G83+[2]PERMISOS!G83+[2]CERTIFICADOS!G83</f>
        <v>0</v>
      </c>
      <c r="H83" s="100">
        <f>+[2]FISCALIZACIONES!H83+[2]LICENCIAS!H83+[2]REGISTROS!H83+[2]PERMISOS!H83+[2]CERTIFICADOS!H83</f>
        <v>2</v>
      </c>
      <c r="I83" s="100">
        <f>+[2]FISCALIZACIONES!I83+[2]LICENCIAS!I83+[2]REGISTROS!I83+[2]PERMISOS!I83+[2]CERTIFICADOS!I83</f>
        <v>0</v>
      </c>
      <c r="J83" s="100">
        <f>+[2]FISCALIZACIONES!J83+[2]LICENCIAS!J83+[2]REGISTROS!J83+[2]PERMISOS!J83+[2]CERTIFICADOS!J83</f>
        <v>0</v>
      </c>
      <c r="K83" s="100">
        <f>+[2]FISCALIZACIONES!K83+[2]LICENCIAS!K83+[2]REGISTROS!K83+[2]PERMISOS!K83+[2]CERTIFICADOS!K83</f>
        <v>0</v>
      </c>
      <c r="L83" s="100">
        <f>+[2]FISCALIZACIONES!L83+[2]LICENCIAS!L83+[2]REGISTROS!L83+[2]PERMISOS!L83+[2]CERTIFICADOS!L83</f>
        <v>0</v>
      </c>
      <c r="M83" s="100">
        <f>+[2]FISCALIZACIONES!M83+[2]LICENCIAS!M83+[2]REGISTROS!M83+[2]PERMISOS!M83+[2]CERTIFICADOS!M83</f>
        <v>0</v>
      </c>
      <c r="N83" s="100">
        <f>+[2]FISCALIZACIONES!N83+[2]LICENCIAS!N83+[2]REGISTROS!N83+[2]PERMISOS!N83+[2]CERTIFICADOS!N83</f>
        <v>0</v>
      </c>
      <c r="O83" s="100">
        <f>+[2]FISCALIZACIONES!O83+[2]LICENCIAS!O83+[2]REGISTROS!O83+[2]PERMISOS!O83+[2]CERTIFICADOS!O83</f>
        <v>0</v>
      </c>
      <c r="P83" s="100">
        <f>+[2]FISCALIZACIONES!P83+[2]LICENCIAS!P83+[2]REGISTROS!P83+[2]PERMISOS!P83+[2]CERTIFICADOS!P83</f>
        <v>0</v>
      </c>
      <c r="Q83" s="100">
        <f>+[2]FISCALIZACIONES!Q83+[2]LICENCIAS!Q83+[2]REGISTROS!Q83+[2]PERMISOS!Q83+[2]CERTIFICADOS!Q83</f>
        <v>0</v>
      </c>
      <c r="R83" s="100">
        <f>+[2]FISCALIZACIONES!R83+[2]LICENCIAS!R83+[2]REGISTROS!R83+[2]PERMISOS!R83+[2]CERTIFICADOS!R83</f>
        <v>0</v>
      </c>
      <c r="S83" s="100">
        <f>+[2]FISCALIZACIONES!S83+[2]LICENCIAS!S83+[2]REGISTROS!S83+[2]PERMISOS!S83+[2]CERTIFICADOS!S83</f>
        <v>0</v>
      </c>
      <c r="T83" s="100">
        <f>+[2]FISCALIZACIONES!T83+[2]LICENCIAS!T83+[2]REGISTROS!T83+[2]PERMISOS!T83+[2]CERTIFICADOS!T83</f>
        <v>0</v>
      </c>
      <c r="U83" s="100">
        <f>+[2]FISCALIZACIONES!U83+[2]LICENCIAS!U83+[2]REGISTROS!U83+[2]PERMISOS!U83+[2]CERTIFICADOS!U83</f>
        <v>0</v>
      </c>
      <c r="V83" s="100">
        <f>+[2]FISCALIZACIONES!V83+[2]LICENCIAS!V83+[2]REGISTROS!V83+[2]PERMISOS!V83+[2]CERTIFICADOS!V83</f>
        <v>0</v>
      </c>
      <c r="W83" s="100">
        <f>+[2]FISCALIZACIONES!W83+[2]LICENCIAS!W83+[2]REGISTROS!W83+[2]PERMISOS!W83+[2]CERTIFICADOS!W83</f>
        <v>0</v>
      </c>
      <c r="X83" s="100">
        <f>+[2]FISCALIZACIONES!X83+[2]LICENCIAS!X83+[2]REGISTROS!X83+[2]PERMISOS!X83+[2]CERTIFICADOS!X83</f>
        <v>0</v>
      </c>
      <c r="Y83" s="100">
        <f>+[2]FISCALIZACIONES!Y83+[2]LICENCIAS!Y83+[2]REGISTROS!Y83+[2]PERMISOS!Y83+[2]CERTIFICADOS!Y83</f>
        <v>0</v>
      </c>
      <c r="Z83" s="100">
        <f>+[2]FISCALIZACIONES!Z83+[2]LICENCIAS!Z83+[2]REGISTROS!Z83+[2]PERMISOS!Z83+[2]CERTIFICADOS!Z83</f>
        <v>0</v>
      </c>
      <c r="AA83" s="101">
        <f t="shared" si="34"/>
        <v>220506.03040540538</v>
      </c>
      <c r="AB83" s="101">
        <f t="shared" si="35"/>
        <v>31785.766891891893</v>
      </c>
      <c r="AC83" s="102">
        <f t="shared" si="36"/>
        <v>113860.61993243243</v>
      </c>
      <c r="AD83" s="102">
        <f t="shared" si="37"/>
        <v>45270.270270270274</v>
      </c>
      <c r="AE83" s="102">
        <f t="shared" si="38"/>
        <v>78378.378378378387</v>
      </c>
      <c r="AF83" s="102">
        <f t="shared" si="39"/>
        <v>202259.22804054053</v>
      </c>
      <c r="AG83" s="102">
        <f t="shared" si="40"/>
        <v>8361.4864864864867</v>
      </c>
      <c r="AH83" s="102">
        <f t="shared" si="41"/>
        <v>23912.162162162163</v>
      </c>
      <c r="AI83" s="103">
        <f t="shared" si="42"/>
        <v>11049.657094594595</v>
      </c>
      <c r="AJ83" s="103">
        <f t="shared" si="43"/>
        <v>5107.1621621621625</v>
      </c>
      <c r="AK83" s="103">
        <f t="shared" si="44"/>
        <v>1448.4797297297298</v>
      </c>
      <c r="AL83" s="103">
        <f t="shared" si="45"/>
        <v>462.83783783783781</v>
      </c>
      <c r="AM83" s="103">
        <f t="shared" si="46"/>
        <v>20432.432432432433</v>
      </c>
      <c r="AN83" s="103">
        <f t="shared" si="47"/>
        <v>419576.16385135136</v>
      </c>
      <c r="AO83" s="103">
        <f t="shared" si="48"/>
        <v>163659.39358108107</v>
      </c>
      <c r="AP83" s="103">
        <f t="shared" si="49"/>
        <v>192700.51182432432</v>
      </c>
      <c r="AQ83" s="103">
        <f t="shared" si="50"/>
        <v>9628.3783783783783</v>
      </c>
      <c r="AR83" s="103">
        <f t="shared" si="51"/>
        <v>853188.35641891905</v>
      </c>
      <c r="AS83" s="103">
        <f t="shared" si="52"/>
        <v>7601.3513513513517</v>
      </c>
      <c r="AT83" s="103">
        <f t="shared" si="53"/>
        <v>405.40540540540542</v>
      </c>
      <c r="AU83" s="103">
        <f t="shared" si="54"/>
        <v>2871.6216216216217</v>
      </c>
      <c r="AV83" s="103">
        <f t="shared" si="55"/>
        <v>2193.75</v>
      </c>
      <c r="AW83" s="103">
        <f t="shared" si="56"/>
        <v>102928.91047297299</v>
      </c>
      <c r="AX83" s="103">
        <f t="shared" si="57"/>
        <v>506.75675675675672</v>
      </c>
      <c r="AY83" s="103">
        <f t="shared" si="58"/>
        <v>1689.1891891891892</v>
      </c>
      <c r="AZ83" s="103">
        <f t="shared" si="59"/>
        <v>1294.2567567567567</v>
      </c>
      <c r="BA83" s="103">
        <f t="shared" si="60"/>
        <v>2021.2837837837837</v>
      </c>
      <c r="BB83" s="103">
        <f t="shared" si="61"/>
        <v>8057.7702702702709</v>
      </c>
      <c r="BC83" s="103">
        <f t="shared" si="62"/>
        <v>63191.790540540547</v>
      </c>
      <c r="BD83" s="103">
        <f t="shared" si="63"/>
        <v>27341.216216216217</v>
      </c>
      <c r="BE83" s="103">
        <f t="shared" si="64"/>
        <v>2956.0810810810808</v>
      </c>
      <c r="BF83" s="103">
        <f t="shared" si="65"/>
        <v>242977.48141891891</v>
      </c>
      <c r="BG83" s="103">
        <f t="shared" si="66"/>
        <v>331315.54054054059</v>
      </c>
    </row>
    <row r="84" spans="1:59">
      <c r="A84" s="290"/>
      <c r="B84" s="300"/>
      <c r="C84" s="107" t="s">
        <v>299</v>
      </c>
      <c r="D84" s="114">
        <f>+[2]FISCALIZACIONES!D84+[2]LICENCIAS!D84+[2]REGISTROS!D84+[2]PERMISOS!D84+[2]CERTIFICADOS!D84</f>
        <v>1</v>
      </c>
      <c r="E84" s="100">
        <f>+[2]FISCALIZACIONES!E84+[2]LICENCIAS!E84+[2]REGISTROS!E84+[2]PERMISOS!E84+[2]CERTIFICADOS!E84</f>
        <v>0</v>
      </c>
      <c r="F84" s="100">
        <f>+[2]FISCALIZACIONES!F84+[2]LICENCIAS!F84+[2]REGISTROS!F84+[2]PERMISOS!F84+[2]CERTIFICADOS!F84</f>
        <v>0</v>
      </c>
      <c r="G84" s="100">
        <f>+[2]FISCALIZACIONES!G84+[2]LICENCIAS!G84+[2]REGISTROS!G84+[2]PERMISOS!G84+[2]CERTIFICADOS!G84</f>
        <v>0</v>
      </c>
      <c r="H84" s="100">
        <f>+[2]FISCALIZACIONES!H84+[2]LICENCIAS!H84+[2]REGISTROS!H84+[2]PERMISOS!H84+[2]CERTIFICADOS!H84</f>
        <v>1</v>
      </c>
      <c r="I84" s="100">
        <f>+[2]FISCALIZACIONES!I84+[2]LICENCIAS!I84+[2]REGISTROS!I84+[2]PERMISOS!I84+[2]CERTIFICADOS!I84</f>
        <v>0</v>
      </c>
      <c r="J84" s="100">
        <f>+[2]FISCALIZACIONES!J84+[2]LICENCIAS!J84+[2]REGISTROS!J84+[2]PERMISOS!J84+[2]CERTIFICADOS!J84</f>
        <v>0</v>
      </c>
      <c r="K84" s="100">
        <f>+[2]FISCALIZACIONES!K84+[2]LICENCIAS!K84+[2]REGISTROS!K84+[2]PERMISOS!K84+[2]CERTIFICADOS!K84</f>
        <v>0</v>
      </c>
      <c r="L84" s="100">
        <f>+[2]FISCALIZACIONES!L84+[2]LICENCIAS!L84+[2]REGISTROS!L84+[2]PERMISOS!L84+[2]CERTIFICADOS!L84</f>
        <v>0</v>
      </c>
      <c r="M84" s="100">
        <f>+[2]FISCALIZACIONES!M84+[2]LICENCIAS!M84+[2]REGISTROS!M84+[2]PERMISOS!M84+[2]CERTIFICADOS!M84</f>
        <v>0</v>
      </c>
      <c r="N84" s="100">
        <f>+[2]FISCALIZACIONES!N84+[2]LICENCIAS!N84+[2]REGISTROS!N84+[2]PERMISOS!N84+[2]CERTIFICADOS!N84</f>
        <v>0</v>
      </c>
      <c r="O84" s="100">
        <f>+[2]FISCALIZACIONES!O84+[2]LICENCIAS!O84+[2]REGISTROS!O84+[2]PERMISOS!O84+[2]CERTIFICADOS!O84</f>
        <v>0</v>
      </c>
      <c r="P84" s="100">
        <f>+[2]FISCALIZACIONES!P84+[2]LICENCIAS!P84+[2]REGISTROS!P84+[2]PERMISOS!P84+[2]CERTIFICADOS!P84</f>
        <v>0</v>
      </c>
      <c r="Q84" s="100">
        <f>+[2]FISCALIZACIONES!Q84+[2]LICENCIAS!Q84+[2]REGISTROS!Q84+[2]PERMISOS!Q84+[2]CERTIFICADOS!Q84</f>
        <v>0</v>
      </c>
      <c r="R84" s="100">
        <f>+[2]FISCALIZACIONES!R84+[2]LICENCIAS!R84+[2]REGISTROS!R84+[2]PERMISOS!R84+[2]CERTIFICADOS!R84</f>
        <v>0</v>
      </c>
      <c r="S84" s="100">
        <f>+[2]FISCALIZACIONES!S84+[2]LICENCIAS!S84+[2]REGISTROS!S84+[2]PERMISOS!S84+[2]CERTIFICADOS!S84</f>
        <v>0</v>
      </c>
      <c r="T84" s="100">
        <f>+[2]FISCALIZACIONES!T84+[2]LICENCIAS!T84+[2]REGISTROS!T84+[2]PERMISOS!T84+[2]CERTIFICADOS!T84</f>
        <v>0</v>
      </c>
      <c r="U84" s="100">
        <f>+[2]FISCALIZACIONES!U84+[2]LICENCIAS!U84+[2]REGISTROS!U84+[2]PERMISOS!U84+[2]CERTIFICADOS!U84</f>
        <v>0</v>
      </c>
      <c r="V84" s="100">
        <f>+[2]FISCALIZACIONES!V84+[2]LICENCIAS!V84+[2]REGISTROS!V84+[2]PERMISOS!V84+[2]CERTIFICADOS!V84</f>
        <v>0</v>
      </c>
      <c r="W84" s="100">
        <f>+[2]FISCALIZACIONES!W84+[2]LICENCIAS!W84+[2]REGISTROS!W84+[2]PERMISOS!W84+[2]CERTIFICADOS!W84</f>
        <v>0</v>
      </c>
      <c r="X84" s="100">
        <f>+[2]FISCALIZACIONES!X84+[2]LICENCIAS!X84+[2]REGISTROS!X84+[2]PERMISOS!X84+[2]CERTIFICADOS!X84</f>
        <v>0</v>
      </c>
      <c r="Y84" s="100">
        <f>+[2]FISCALIZACIONES!Y84+[2]LICENCIAS!Y84+[2]REGISTROS!Y84+[2]PERMISOS!Y84+[2]CERTIFICADOS!Y84</f>
        <v>0</v>
      </c>
      <c r="Z84" s="100">
        <f>+[2]FISCALIZACIONES!Z84+[2]LICENCIAS!Z84+[2]REGISTROS!Z84+[2]PERMISOS!Z84+[2]CERTIFICADOS!Z84</f>
        <v>0</v>
      </c>
      <c r="AA84" s="101">
        <f t="shared" si="34"/>
        <v>73502.010135135133</v>
      </c>
      <c r="AB84" s="101">
        <f t="shared" si="35"/>
        <v>10595.255630630631</v>
      </c>
      <c r="AC84" s="102">
        <f t="shared" si="36"/>
        <v>37953.539977477478</v>
      </c>
      <c r="AD84" s="102">
        <f t="shared" si="37"/>
        <v>15090.090090090091</v>
      </c>
      <c r="AE84" s="102">
        <f t="shared" si="38"/>
        <v>26126.126126126128</v>
      </c>
      <c r="AF84" s="102">
        <f t="shared" si="39"/>
        <v>67419.742680180178</v>
      </c>
      <c r="AG84" s="102">
        <f t="shared" si="40"/>
        <v>2787.1621621621621</v>
      </c>
      <c r="AH84" s="102">
        <f t="shared" si="41"/>
        <v>7970.7207207207211</v>
      </c>
      <c r="AI84" s="103">
        <f t="shared" si="42"/>
        <v>3683.2190315315315</v>
      </c>
      <c r="AJ84" s="103">
        <f t="shared" si="43"/>
        <v>1702.3873873873874</v>
      </c>
      <c r="AK84" s="103">
        <f t="shared" si="44"/>
        <v>482.8265765765766</v>
      </c>
      <c r="AL84" s="103">
        <f t="shared" si="45"/>
        <v>154.27927927927928</v>
      </c>
      <c r="AM84" s="103">
        <f t="shared" si="46"/>
        <v>6810.8108108108108</v>
      </c>
      <c r="AN84" s="103">
        <f t="shared" si="47"/>
        <v>139858.72128378379</v>
      </c>
      <c r="AO84" s="103">
        <f t="shared" si="48"/>
        <v>54553.131193693691</v>
      </c>
      <c r="AP84" s="103">
        <f t="shared" si="49"/>
        <v>64233.503941441442</v>
      </c>
      <c r="AQ84" s="103">
        <f t="shared" si="50"/>
        <v>3209.4594594594596</v>
      </c>
      <c r="AR84" s="103">
        <f t="shared" si="51"/>
        <v>284396.11880630633</v>
      </c>
      <c r="AS84" s="103">
        <f t="shared" si="52"/>
        <v>2533.7837837837837</v>
      </c>
      <c r="AT84" s="103">
        <f t="shared" si="53"/>
        <v>135.13513513513513</v>
      </c>
      <c r="AU84" s="103">
        <f t="shared" si="54"/>
        <v>957.20720720720726</v>
      </c>
      <c r="AV84" s="103">
        <f t="shared" si="55"/>
        <v>731.25</v>
      </c>
      <c r="AW84" s="103">
        <f t="shared" si="56"/>
        <v>34309.636824324327</v>
      </c>
      <c r="AX84" s="103">
        <f t="shared" si="57"/>
        <v>168.91891891891891</v>
      </c>
      <c r="AY84" s="103">
        <f t="shared" si="58"/>
        <v>563.06306306306305</v>
      </c>
      <c r="AZ84" s="103">
        <f t="shared" si="59"/>
        <v>431.41891891891891</v>
      </c>
      <c r="BA84" s="103">
        <f t="shared" si="60"/>
        <v>673.76126126126121</v>
      </c>
      <c r="BB84" s="103">
        <f t="shared" si="61"/>
        <v>2685.9234234234236</v>
      </c>
      <c r="BC84" s="103">
        <f t="shared" si="62"/>
        <v>21063.930180180181</v>
      </c>
      <c r="BD84" s="103">
        <f t="shared" si="63"/>
        <v>9113.7387387387389</v>
      </c>
      <c r="BE84" s="103">
        <f t="shared" si="64"/>
        <v>985.36036036036035</v>
      </c>
      <c r="BF84" s="103">
        <f t="shared" si="65"/>
        <v>80992.493806306302</v>
      </c>
      <c r="BG84" s="103">
        <f t="shared" si="66"/>
        <v>110438.51351351352</v>
      </c>
    </row>
    <row r="85" spans="1:59">
      <c r="A85" s="290"/>
      <c r="B85" s="300"/>
      <c r="C85" s="107" t="s">
        <v>300</v>
      </c>
      <c r="D85" s="114">
        <f>+[2]FISCALIZACIONES!D85+[2]LICENCIAS!D85+[2]REGISTROS!D85+[2]PERMISOS!D85+[2]CERTIFICADOS!D85</f>
        <v>9</v>
      </c>
      <c r="E85" s="100">
        <f>+[2]FISCALIZACIONES!E85+[2]LICENCIAS!E85+[2]REGISTROS!E85+[2]PERMISOS!E85+[2]CERTIFICADOS!E85</f>
        <v>1</v>
      </c>
      <c r="F85" s="100">
        <f>+[2]FISCALIZACIONES!F85+[2]LICENCIAS!F85+[2]REGISTROS!F85+[2]PERMISOS!F85+[2]CERTIFICADOS!F85</f>
        <v>3</v>
      </c>
      <c r="G85" s="100">
        <f>+[2]FISCALIZACIONES!G85+[2]LICENCIAS!G85+[2]REGISTROS!G85+[2]PERMISOS!G85+[2]CERTIFICADOS!G85</f>
        <v>0</v>
      </c>
      <c r="H85" s="100">
        <f>+[2]FISCALIZACIONES!H85+[2]LICENCIAS!H85+[2]REGISTROS!H85+[2]PERMISOS!H85+[2]CERTIFICADOS!H85</f>
        <v>4</v>
      </c>
      <c r="I85" s="100">
        <f>+[2]FISCALIZACIONES!I85+[2]LICENCIAS!I85+[2]REGISTROS!I85+[2]PERMISOS!I85+[2]CERTIFICADOS!I85</f>
        <v>1</v>
      </c>
      <c r="J85" s="100">
        <f>+[2]FISCALIZACIONES!J85+[2]LICENCIAS!J85+[2]REGISTROS!J85+[2]PERMISOS!J85+[2]CERTIFICADOS!J85</f>
        <v>0</v>
      </c>
      <c r="K85" s="100">
        <f>+[2]FISCALIZACIONES!K85+[2]LICENCIAS!K85+[2]REGISTROS!K85+[2]PERMISOS!K85+[2]CERTIFICADOS!K85</f>
        <v>0</v>
      </c>
      <c r="L85" s="100">
        <f>+[2]FISCALIZACIONES!L85+[2]LICENCIAS!L85+[2]REGISTROS!L85+[2]PERMISOS!L85+[2]CERTIFICADOS!L85</f>
        <v>0</v>
      </c>
      <c r="M85" s="100">
        <f>+[2]FISCALIZACIONES!M85+[2]LICENCIAS!M85+[2]REGISTROS!M85+[2]PERMISOS!M85+[2]CERTIFICADOS!M85</f>
        <v>0</v>
      </c>
      <c r="N85" s="100">
        <f>+[2]FISCALIZACIONES!N85+[2]LICENCIAS!N85+[2]REGISTROS!N85+[2]PERMISOS!N85+[2]CERTIFICADOS!N85</f>
        <v>0</v>
      </c>
      <c r="O85" s="100">
        <f>+[2]FISCALIZACIONES!O85+[2]LICENCIAS!O85+[2]REGISTROS!O85+[2]PERMISOS!O85+[2]CERTIFICADOS!O85</f>
        <v>0</v>
      </c>
      <c r="P85" s="100">
        <f>+[2]FISCALIZACIONES!P85+[2]LICENCIAS!P85+[2]REGISTROS!P85+[2]PERMISOS!P85+[2]CERTIFICADOS!P85</f>
        <v>0</v>
      </c>
      <c r="Q85" s="100">
        <f>+[2]FISCALIZACIONES!Q85+[2]LICENCIAS!Q85+[2]REGISTROS!Q85+[2]PERMISOS!Q85+[2]CERTIFICADOS!Q85</f>
        <v>0</v>
      </c>
      <c r="R85" s="100">
        <f>+[2]FISCALIZACIONES!R85+[2]LICENCIAS!R85+[2]REGISTROS!R85+[2]PERMISOS!R85+[2]CERTIFICADOS!R85</f>
        <v>0</v>
      </c>
      <c r="S85" s="100">
        <f>+[2]FISCALIZACIONES!S85+[2]LICENCIAS!S85+[2]REGISTROS!S85+[2]PERMISOS!S85+[2]CERTIFICADOS!S85</f>
        <v>0</v>
      </c>
      <c r="T85" s="100">
        <f>+[2]FISCALIZACIONES!T85+[2]LICENCIAS!T85+[2]REGISTROS!T85+[2]PERMISOS!T85+[2]CERTIFICADOS!T85</f>
        <v>0</v>
      </c>
      <c r="U85" s="100">
        <f>+[2]FISCALIZACIONES!U85+[2]LICENCIAS!U85+[2]REGISTROS!U85+[2]PERMISOS!U85+[2]CERTIFICADOS!U85</f>
        <v>0</v>
      </c>
      <c r="V85" s="100">
        <f>+[2]FISCALIZACIONES!V85+[2]LICENCIAS!V85+[2]REGISTROS!V85+[2]PERMISOS!V85+[2]CERTIFICADOS!V85</f>
        <v>0</v>
      </c>
      <c r="W85" s="100">
        <f>+[2]FISCALIZACIONES!W85+[2]LICENCIAS!W85+[2]REGISTROS!W85+[2]PERMISOS!W85+[2]CERTIFICADOS!W85</f>
        <v>0</v>
      </c>
      <c r="X85" s="100">
        <f>+[2]FISCALIZACIONES!X85+[2]LICENCIAS!X85+[2]REGISTROS!X85+[2]PERMISOS!X85+[2]CERTIFICADOS!X85</f>
        <v>0</v>
      </c>
      <c r="Y85" s="100">
        <f>+[2]FISCALIZACIONES!Y85+[2]LICENCIAS!Y85+[2]REGISTROS!Y85+[2]PERMISOS!Y85+[2]CERTIFICADOS!Y85</f>
        <v>0</v>
      </c>
      <c r="Z85" s="100">
        <f>+[2]FISCALIZACIONES!Z85+[2]LICENCIAS!Z85+[2]REGISTROS!Z85+[2]PERMISOS!Z85+[2]CERTIFICADOS!Z85</f>
        <v>0</v>
      </c>
      <c r="AA85" s="101">
        <f t="shared" si="34"/>
        <v>661518.09121621621</v>
      </c>
      <c r="AB85" s="101">
        <f t="shared" si="35"/>
        <v>95357.30067567568</v>
      </c>
      <c r="AC85" s="102">
        <f t="shared" si="36"/>
        <v>341581.85979729728</v>
      </c>
      <c r="AD85" s="102">
        <f t="shared" si="37"/>
        <v>135810.81081081083</v>
      </c>
      <c r="AE85" s="102">
        <f t="shared" si="38"/>
        <v>235135.13513513515</v>
      </c>
      <c r="AF85" s="102">
        <f t="shared" si="39"/>
        <v>606777.68412162154</v>
      </c>
      <c r="AG85" s="102">
        <f t="shared" si="40"/>
        <v>25084.45945945946</v>
      </c>
      <c r="AH85" s="102">
        <f t="shared" si="41"/>
        <v>71736.486486486494</v>
      </c>
      <c r="AI85" s="103">
        <f t="shared" si="42"/>
        <v>33148.971283783787</v>
      </c>
      <c r="AJ85" s="103">
        <f t="shared" si="43"/>
        <v>15321.486486486487</v>
      </c>
      <c r="AK85" s="103">
        <f t="shared" si="44"/>
        <v>4345.4391891891892</v>
      </c>
      <c r="AL85" s="103">
        <f t="shared" si="45"/>
        <v>1388.5135135135135</v>
      </c>
      <c r="AM85" s="103">
        <f t="shared" si="46"/>
        <v>61297.2972972973</v>
      </c>
      <c r="AN85" s="103">
        <f t="shared" si="47"/>
        <v>1258728.491554054</v>
      </c>
      <c r="AO85" s="103">
        <f t="shared" si="48"/>
        <v>490978.1807432432</v>
      </c>
      <c r="AP85" s="103">
        <f t="shared" si="49"/>
        <v>578101.53547297302</v>
      </c>
      <c r="AQ85" s="103">
        <f t="shared" si="50"/>
        <v>28885.135135135137</v>
      </c>
      <c r="AR85" s="103">
        <f t="shared" si="51"/>
        <v>2559565.0692567569</v>
      </c>
      <c r="AS85" s="103">
        <f t="shared" si="52"/>
        <v>22804.054054054053</v>
      </c>
      <c r="AT85" s="103">
        <f t="shared" si="53"/>
        <v>1216.2162162162163</v>
      </c>
      <c r="AU85" s="103">
        <f t="shared" si="54"/>
        <v>8614.864864864865</v>
      </c>
      <c r="AV85" s="103">
        <f t="shared" si="55"/>
        <v>6581.25</v>
      </c>
      <c r="AW85" s="103">
        <f t="shared" si="56"/>
        <v>308786.73141891893</v>
      </c>
      <c r="AX85" s="103">
        <f t="shared" si="57"/>
        <v>1520.2702702702702</v>
      </c>
      <c r="AY85" s="103">
        <f t="shared" si="58"/>
        <v>5067.5675675675675</v>
      </c>
      <c r="AZ85" s="103">
        <f t="shared" si="59"/>
        <v>3882.77027027027</v>
      </c>
      <c r="BA85" s="103">
        <f t="shared" si="60"/>
        <v>6063.8513513513508</v>
      </c>
      <c r="BB85" s="103">
        <f t="shared" si="61"/>
        <v>24173.310810810814</v>
      </c>
      <c r="BC85" s="103">
        <f t="shared" si="62"/>
        <v>189575.37162162163</v>
      </c>
      <c r="BD85" s="103">
        <f t="shared" si="63"/>
        <v>82023.648648648654</v>
      </c>
      <c r="BE85" s="103">
        <f t="shared" si="64"/>
        <v>8868.2432432432433</v>
      </c>
      <c r="BF85" s="103">
        <f t="shared" si="65"/>
        <v>728932.44425675669</v>
      </c>
      <c r="BG85" s="103">
        <f t="shared" si="66"/>
        <v>993946.62162162166</v>
      </c>
    </row>
    <row r="86" spans="1:59">
      <c r="A86" s="290"/>
      <c r="B86" s="300"/>
      <c r="C86" s="107" t="s">
        <v>301</v>
      </c>
      <c r="D86" s="114">
        <f>+[2]FISCALIZACIONES!D86+[2]LICENCIAS!D86+[2]REGISTROS!D86+[2]PERMISOS!D86+[2]CERTIFICADOS!D86</f>
        <v>6</v>
      </c>
      <c r="E86" s="100">
        <f>+[2]FISCALIZACIONES!E86+[2]LICENCIAS!E86+[2]REGISTROS!E86+[2]PERMISOS!E86+[2]CERTIFICADOS!E86</f>
        <v>3</v>
      </c>
      <c r="F86" s="100">
        <f>+[2]FISCALIZACIONES!F86+[2]LICENCIAS!F86+[2]REGISTROS!F86+[2]PERMISOS!F86+[2]CERTIFICADOS!F86</f>
        <v>0</v>
      </c>
      <c r="G86" s="100">
        <f>+[2]FISCALIZACIONES!G86+[2]LICENCIAS!G86+[2]REGISTROS!G86+[2]PERMISOS!G86+[2]CERTIFICADOS!G86</f>
        <v>0</v>
      </c>
      <c r="H86" s="100">
        <f>+[2]FISCALIZACIONES!H86+[2]LICENCIAS!H86+[2]REGISTROS!H86+[2]PERMISOS!H86+[2]CERTIFICADOS!H86</f>
        <v>3</v>
      </c>
      <c r="I86" s="100">
        <f>+[2]FISCALIZACIONES!I86+[2]LICENCIAS!I86+[2]REGISTROS!I86+[2]PERMISOS!I86+[2]CERTIFICADOS!I86</f>
        <v>0</v>
      </c>
      <c r="J86" s="100">
        <f>+[2]FISCALIZACIONES!J86+[2]LICENCIAS!J86+[2]REGISTROS!J86+[2]PERMISOS!J86+[2]CERTIFICADOS!J86</f>
        <v>0</v>
      </c>
      <c r="K86" s="100">
        <f>+[2]FISCALIZACIONES!K86+[2]LICENCIAS!K86+[2]REGISTROS!K86+[2]PERMISOS!K86+[2]CERTIFICADOS!K86</f>
        <v>0</v>
      </c>
      <c r="L86" s="100">
        <f>+[2]FISCALIZACIONES!L86+[2]LICENCIAS!L86+[2]REGISTROS!L86+[2]PERMISOS!L86+[2]CERTIFICADOS!L86</f>
        <v>0</v>
      </c>
      <c r="M86" s="100">
        <f>+[2]FISCALIZACIONES!M86+[2]LICENCIAS!M86+[2]REGISTROS!M86+[2]PERMISOS!M86+[2]CERTIFICADOS!M86</f>
        <v>0</v>
      </c>
      <c r="N86" s="100">
        <f>+[2]FISCALIZACIONES!N86+[2]LICENCIAS!N86+[2]REGISTROS!N86+[2]PERMISOS!N86+[2]CERTIFICADOS!N86</f>
        <v>0</v>
      </c>
      <c r="O86" s="100">
        <f>+[2]FISCALIZACIONES!O86+[2]LICENCIAS!O86+[2]REGISTROS!O86+[2]PERMISOS!O86+[2]CERTIFICADOS!O86</f>
        <v>0</v>
      </c>
      <c r="P86" s="100">
        <f>+[2]FISCALIZACIONES!P86+[2]LICENCIAS!P86+[2]REGISTROS!P86+[2]PERMISOS!P86+[2]CERTIFICADOS!P86</f>
        <v>0</v>
      </c>
      <c r="Q86" s="100">
        <f>+[2]FISCALIZACIONES!Q86+[2]LICENCIAS!Q86+[2]REGISTROS!Q86+[2]PERMISOS!Q86+[2]CERTIFICADOS!Q86</f>
        <v>0</v>
      </c>
      <c r="R86" s="100">
        <f>+[2]FISCALIZACIONES!R86+[2]LICENCIAS!R86+[2]REGISTROS!R86+[2]PERMISOS!R86+[2]CERTIFICADOS!R86</f>
        <v>0</v>
      </c>
      <c r="S86" s="100">
        <f>+[2]FISCALIZACIONES!S86+[2]LICENCIAS!S86+[2]REGISTROS!S86+[2]PERMISOS!S86+[2]CERTIFICADOS!S86</f>
        <v>0</v>
      </c>
      <c r="T86" s="100">
        <f>+[2]FISCALIZACIONES!T86+[2]LICENCIAS!T86+[2]REGISTROS!T86+[2]PERMISOS!T86+[2]CERTIFICADOS!T86</f>
        <v>0</v>
      </c>
      <c r="U86" s="100">
        <f>+[2]FISCALIZACIONES!U86+[2]LICENCIAS!U86+[2]REGISTROS!U86+[2]PERMISOS!U86+[2]CERTIFICADOS!U86</f>
        <v>0</v>
      </c>
      <c r="V86" s="100">
        <f>+[2]FISCALIZACIONES!V86+[2]LICENCIAS!V86+[2]REGISTROS!V86+[2]PERMISOS!V86+[2]CERTIFICADOS!V86</f>
        <v>0</v>
      </c>
      <c r="W86" s="100">
        <f>+[2]FISCALIZACIONES!W86+[2]LICENCIAS!W86+[2]REGISTROS!W86+[2]PERMISOS!W86+[2]CERTIFICADOS!W86</f>
        <v>0</v>
      </c>
      <c r="X86" s="100">
        <f>+[2]FISCALIZACIONES!X86+[2]LICENCIAS!X86+[2]REGISTROS!X86+[2]PERMISOS!X86+[2]CERTIFICADOS!X86</f>
        <v>0</v>
      </c>
      <c r="Y86" s="100">
        <f>+[2]FISCALIZACIONES!Y86+[2]LICENCIAS!Y86+[2]REGISTROS!Y86+[2]PERMISOS!Y86+[2]CERTIFICADOS!Y86</f>
        <v>0</v>
      </c>
      <c r="Z86" s="100">
        <f>+[2]FISCALIZACIONES!Z86+[2]LICENCIAS!Z86+[2]REGISTROS!Z86+[2]PERMISOS!Z86+[2]CERTIFICADOS!Z86</f>
        <v>0</v>
      </c>
      <c r="AA86" s="101">
        <f t="shared" si="34"/>
        <v>441012.06081081077</v>
      </c>
      <c r="AB86" s="101">
        <f t="shared" si="35"/>
        <v>63571.533783783787</v>
      </c>
      <c r="AC86" s="102">
        <f t="shared" si="36"/>
        <v>227721.23986486485</v>
      </c>
      <c r="AD86" s="102">
        <f t="shared" si="37"/>
        <v>90540.540540540547</v>
      </c>
      <c r="AE86" s="102">
        <f t="shared" si="38"/>
        <v>156756.75675675677</v>
      </c>
      <c r="AF86" s="102">
        <f t="shared" si="39"/>
        <v>404518.45608108107</v>
      </c>
      <c r="AG86" s="102">
        <f t="shared" si="40"/>
        <v>16722.972972972973</v>
      </c>
      <c r="AH86" s="102">
        <f t="shared" si="41"/>
        <v>47824.324324324327</v>
      </c>
      <c r="AI86" s="103">
        <f t="shared" si="42"/>
        <v>22099.31418918919</v>
      </c>
      <c r="AJ86" s="103">
        <f t="shared" si="43"/>
        <v>10214.324324324325</v>
      </c>
      <c r="AK86" s="103">
        <f t="shared" si="44"/>
        <v>2896.9594594594596</v>
      </c>
      <c r="AL86" s="103">
        <f t="shared" si="45"/>
        <v>925.67567567567562</v>
      </c>
      <c r="AM86" s="103">
        <f t="shared" si="46"/>
        <v>40864.864864864867</v>
      </c>
      <c r="AN86" s="103">
        <f t="shared" si="47"/>
        <v>839152.32770270272</v>
      </c>
      <c r="AO86" s="103">
        <f t="shared" si="48"/>
        <v>327318.78716216213</v>
      </c>
      <c r="AP86" s="103">
        <f t="shared" si="49"/>
        <v>385401.02364864864</v>
      </c>
      <c r="AQ86" s="103">
        <f t="shared" si="50"/>
        <v>19256.756756756757</v>
      </c>
      <c r="AR86" s="103">
        <f t="shared" si="51"/>
        <v>1706376.7128378381</v>
      </c>
      <c r="AS86" s="103">
        <f t="shared" si="52"/>
        <v>15202.702702702703</v>
      </c>
      <c r="AT86" s="103">
        <f t="shared" si="53"/>
        <v>810.81081081081084</v>
      </c>
      <c r="AU86" s="103">
        <f t="shared" si="54"/>
        <v>5743.2432432432433</v>
      </c>
      <c r="AV86" s="103">
        <f t="shared" si="55"/>
        <v>4387.5</v>
      </c>
      <c r="AW86" s="103">
        <f t="shared" si="56"/>
        <v>205857.82094594598</v>
      </c>
      <c r="AX86" s="103">
        <f t="shared" si="57"/>
        <v>1013.5135135135134</v>
      </c>
      <c r="AY86" s="103">
        <f t="shared" si="58"/>
        <v>3378.3783783783783</v>
      </c>
      <c r="AZ86" s="103">
        <f t="shared" si="59"/>
        <v>2588.5135135135133</v>
      </c>
      <c r="BA86" s="103">
        <f t="shared" si="60"/>
        <v>4042.5675675675675</v>
      </c>
      <c r="BB86" s="103">
        <f t="shared" si="61"/>
        <v>16115.540540540542</v>
      </c>
      <c r="BC86" s="103">
        <f t="shared" si="62"/>
        <v>126383.58108108109</v>
      </c>
      <c r="BD86" s="103">
        <f t="shared" si="63"/>
        <v>54682.432432432433</v>
      </c>
      <c r="BE86" s="103">
        <f t="shared" si="64"/>
        <v>5912.1621621621616</v>
      </c>
      <c r="BF86" s="103">
        <f t="shared" si="65"/>
        <v>485954.96283783781</v>
      </c>
      <c r="BG86" s="103">
        <f t="shared" si="66"/>
        <v>662631.08108108118</v>
      </c>
    </row>
    <row r="87" spans="1:59">
      <c r="A87" s="290"/>
      <c r="B87" s="300"/>
      <c r="C87" s="107" t="s">
        <v>302</v>
      </c>
      <c r="D87" s="114">
        <f>+[2]FISCALIZACIONES!D87+[2]LICENCIAS!D87+[2]REGISTROS!D87+[2]PERMISOS!D87+[2]CERTIFICADOS!D87</f>
        <v>11</v>
      </c>
      <c r="E87" s="100">
        <f>+[2]FISCALIZACIONES!E87+[2]LICENCIAS!E87+[2]REGISTROS!E87+[2]PERMISOS!E87+[2]CERTIFICADOS!E87</f>
        <v>1</v>
      </c>
      <c r="F87" s="100">
        <f>+[2]FISCALIZACIONES!F87+[2]LICENCIAS!F87+[2]REGISTROS!F87+[2]PERMISOS!F87+[2]CERTIFICADOS!F87</f>
        <v>3</v>
      </c>
      <c r="G87" s="100">
        <f>+[2]FISCALIZACIONES!G87+[2]LICENCIAS!G87+[2]REGISTROS!G87+[2]PERMISOS!G87+[2]CERTIFICADOS!G87</f>
        <v>2</v>
      </c>
      <c r="H87" s="100">
        <f>+[2]FISCALIZACIONES!H87+[2]LICENCIAS!H87+[2]REGISTROS!H87+[2]PERMISOS!H87+[2]CERTIFICADOS!H87</f>
        <v>3</v>
      </c>
      <c r="I87" s="100">
        <f>+[2]FISCALIZACIONES!I87+[2]LICENCIAS!I87+[2]REGISTROS!I87+[2]PERMISOS!I87+[2]CERTIFICADOS!I87</f>
        <v>1</v>
      </c>
      <c r="J87" s="100">
        <f>+[2]FISCALIZACIONES!J87+[2]LICENCIAS!J87+[2]REGISTROS!J87+[2]PERMISOS!J87+[2]CERTIFICADOS!J87</f>
        <v>0</v>
      </c>
      <c r="K87" s="100">
        <f>+[2]FISCALIZACIONES!K87+[2]LICENCIAS!K87+[2]REGISTROS!K87+[2]PERMISOS!K87+[2]CERTIFICADOS!K87</f>
        <v>0</v>
      </c>
      <c r="L87" s="100">
        <f>+[2]FISCALIZACIONES!L87+[2]LICENCIAS!L87+[2]REGISTROS!L87+[2]PERMISOS!L87+[2]CERTIFICADOS!L87</f>
        <v>1</v>
      </c>
      <c r="M87" s="100">
        <f>+[2]FISCALIZACIONES!M87+[2]LICENCIAS!M87+[2]REGISTROS!M87+[2]PERMISOS!M87+[2]CERTIFICADOS!M87</f>
        <v>0</v>
      </c>
      <c r="N87" s="100">
        <f>+[2]FISCALIZACIONES!N87+[2]LICENCIAS!N87+[2]REGISTROS!N87+[2]PERMISOS!N87+[2]CERTIFICADOS!N87</f>
        <v>0</v>
      </c>
      <c r="O87" s="100">
        <f>+[2]FISCALIZACIONES!O87+[2]LICENCIAS!O87+[2]REGISTROS!O87+[2]PERMISOS!O87+[2]CERTIFICADOS!O87</f>
        <v>0</v>
      </c>
      <c r="P87" s="100">
        <f>+[2]FISCALIZACIONES!P87+[2]LICENCIAS!P87+[2]REGISTROS!P87+[2]PERMISOS!P87+[2]CERTIFICADOS!P87</f>
        <v>0</v>
      </c>
      <c r="Q87" s="100">
        <f>+[2]FISCALIZACIONES!Q87+[2]LICENCIAS!Q87+[2]REGISTROS!Q87+[2]PERMISOS!Q87+[2]CERTIFICADOS!Q87</f>
        <v>0</v>
      </c>
      <c r="R87" s="100">
        <f>+[2]FISCALIZACIONES!R87+[2]LICENCIAS!R87+[2]REGISTROS!R87+[2]PERMISOS!R87+[2]CERTIFICADOS!R87</f>
        <v>0</v>
      </c>
      <c r="S87" s="100">
        <f>+[2]FISCALIZACIONES!S87+[2]LICENCIAS!S87+[2]REGISTROS!S87+[2]PERMISOS!S87+[2]CERTIFICADOS!S87</f>
        <v>0</v>
      </c>
      <c r="T87" s="100">
        <f>+[2]FISCALIZACIONES!T87+[2]LICENCIAS!T87+[2]REGISTROS!T87+[2]PERMISOS!T87+[2]CERTIFICADOS!T87</f>
        <v>0</v>
      </c>
      <c r="U87" s="100">
        <f>+[2]FISCALIZACIONES!U87+[2]LICENCIAS!U87+[2]REGISTROS!U87+[2]PERMISOS!U87+[2]CERTIFICADOS!U87</f>
        <v>0</v>
      </c>
      <c r="V87" s="100">
        <f>+[2]FISCALIZACIONES!V87+[2]LICENCIAS!V87+[2]REGISTROS!V87+[2]PERMISOS!V87+[2]CERTIFICADOS!V87</f>
        <v>0</v>
      </c>
      <c r="W87" s="100">
        <f>+[2]FISCALIZACIONES!W87+[2]LICENCIAS!W87+[2]REGISTROS!W87+[2]PERMISOS!W87+[2]CERTIFICADOS!W87</f>
        <v>0</v>
      </c>
      <c r="X87" s="100">
        <f>+[2]FISCALIZACIONES!X87+[2]LICENCIAS!X87+[2]REGISTROS!X87+[2]PERMISOS!X87+[2]CERTIFICADOS!X87</f>
        <v>0</v>
      </c>
      <c r="Y87" s="100">
        <f>+[2]FISCALIZACIONES!Y87+[2]LICENCIAS!Y87+[2]REGISTROS!Y87+[2]PERMISOS!Y87+[2]CERTIFICADOS!Y87</f>
        <v>0</v>
      </c>
      <c r="Z87" s="100">
        <f>+[2]FISCALIZACIONES!Z87+[2]LICENCIAS!Z87+[2]REGISTROS!Z87+[2]PERMISOS!Z87+[2]CERTIFICADOS!Z87</f>
        <v>0</v>
      </c>
      <c r="AA87" s="101">
        <f t="shared" si="34"/>
        <v>808522.11148648651</v>
      </c>
      <c r="AB87" s="101">
        <f t="shared" si="35"/>
        <v>116547.81193693694</v>
      </c>
      <c r="AC87" s="102">
        <f t="shared" si="36"/>
        <v>417488.93975225225</v>
      </c>
      <c r="AD87" s="102">
        <f t="shared" si="37"/>
        <v>165990.99099099101</v>
      </c>
      <c r="AE87" s="102">
        <f t="shared" si="38"/>
        <v>287387.3873873874</v>
      </c>
      <c r="AF87" s="102">
        <f t="shared" si="39"/>
        <v>741617.16948198201</v>
      </c>
      <c r="AG87" s="102">
        <f t="shared" si="40"/>
        <v>30658.783783783783</v>
      </c>
      <c r="AH87" s="102">
        <f t="shared" si="41"/>
        <v>87677.927927927929</v>
      </c>
      <c r="AI87" s="103">
        <f t="shared" si="42"/>
        <v>40515.409346846849</v>
      </c>
      <c r="AJ87" s="103">
        <f t="shared" si="43"/>
        <v>18726.261261261261</v>
      </c>
      <c r="AK87" s="103">
        <f t="shared" si="44"/>
        <v>5311.0923423423428</v>
      </c>
      <c r="AL87" s="103">
        <f t="shared" si="45"/>
        <v>1697.0720720720722</v>
      </c>
      <c r="AM87" s="103">
        <f t="shared" si="46"/>
        <v>74918.91891891892</v>
      </c>
      <c r="AN87" s="103">
        <f t="shared" si="47"/>
        <v>1538445.9341216218</v>
      </c>
      <c r="AO87" s="103">
        <f t="shared" si="48"/>
        <v>600084.44313063065</v>
      </c>
      <c r="AP87" s="103">
        <f t="shared" si="49"/>
        <v>706568.54335585586</v>
      </c>
      <c r="AQ87" s="103">
        <f t="shared" si="50"/>
        <v>35304.054054054053</v>
      </c>
      <c r="AR87" s="103">
        <f t="shared" si="51"/>
        <v>3128357.3068693695</v>
      </c>
      <c r="AS87" s="103">
        <f t="shared" si="52"/>
        <v>27871.62162162162</v>
      </c>
      <c r="AT87" s="103">
        <f t="shared" si="53"/>
        <v>1486.4864864864865</v>
      </c>
      <c r="AU87" s="103">
        <f t="shared" si="54"/>
        <v>10529.279279279281</v>
      </c>
      <c r="AV87" s="103">
        <f t="shared" si="55"/>
        <v>8043.75</v>
      </c>
      <c r="AW87" s="103">
        <f t="shared" si="56"/>
        <v>377406.00506756757</v>
      </c>
      <c r="AX87" s="103">
        <f t="shared" si="57"/>
        <v>1858.1081081081079</v>
      </c>
      <c r="AY87" s="103">
        <f t="shared" si="58"/>
        <v>6193.6936936936936</v>
      </c>
      <c r="AZ87" s="103">
        <f t="shared" si="59"/>
        <v>4745.6081081081084</v>
      </c>
      <c r="BA87" s="103">
        <f t="shared" si="60"/>
        <v>7411.373873873873</v>
      </c>
      <c r="BB87" s="103">
        <f t="shared" si="61"/>
        <v>29545.157657657659</v>
      </c>
      <c r="BC87" s="103">
        <f t="shared" si="62"/>
        <v>231703.23198198198</v>
      </c>
      <c r="BD87" s="103">
        <f t="shared" si="63"/>
        <v>100251.12612612612</v>
      </c>
      <c r="BE87" s="103">
        <f t="shared" si="64"/>
        <v>10838.963963963964</v>
      </c>
      <c r="BF87" s="103">
        <f t="shared" si="65"/>
        <v>890917.43186936935</v>
      </c>
      <c r="BG87" s="103">
        <f t="shared" si="66"/>
        <v>1214823.6486486488</v>
      </c>
    </row>
    <row r="88" spans="1:59">
      <c r="A88" s="290"/>
      <c r="B88" s="300"/>
      <c r="C88" s="107" t="s">
        <v>303</v>
      </c>
      <c r="D88" s="114">
        <f>+[2]FISCALIZACIONES!D88+[2]LICENCIAS!D88+[2]REGISTROS!D88+[2]PERMISOS!D88+[2]CERTIFICADOS!D88</f>
        <v>5</v>
      </c>
      <c r="E88" s="100">
        <f>+[2]FISCALIZACIONES!E88+[2]LICENCIAS!E88+[2]REGISTROS!E88+[2]PERMISOS!E88+[2]CERTIFICADOS!E88</f>
        <v>0</v>
      </c>
      <c r="F88" s="100">
        <f>+[2]FISCALIZACIONES!F88+[2]LICENCIAS!F88+[2]REGISTROS!F88+[2]PERMISOS!F88+[2]CERTIFICADOS!F88</f>
        <v>2</v>
      </c>
      <c r="G88" s="100">
        <f>+[2]FISCALIZACIONES!G88+[2]LICENCIAS!G88+[2]REGISTROS!G88+[2]PERMISOS!G88+[2]CERTIFICADOS!G88</f>
        <v>1</v>
      </c>
      <c r="H88" s="100">
        <f>+[2]FISCALIZACIONES!H88+[2]LICENCIAS!H88+[2]REGISTROS!H88+[2]PERMISOS!H88+[2]CERTIFICADOS!H88</f>
        <v>0</v>
      </c>
      <c r="I88" s="100">
        <f>+[2]FISCALIZACIONES!I88+[2]LICENCIAS!I88+[2]REGISTROS!I88+[2]PERMISOS!I88+[2]CERTIFICADOS!I88</f>
        <v>0</v>
      </c>
      <c r="J88" s="100">
        <f>+[2]FISCALIZACIONES!J88+[2]LICENCIAS!J88+[2]REGISTROS!J88+[2]PERMISOS!J88+[2]CERTIFICADOS!J88</f>
        <v>0</v>
      </c>
      <c r="K88" s="100">
        <f>+[2]FISCALIZACIONES!K88+[2]LICENCIAS!K88+[2]REGISTROS!K88+[2]PERMISOS!K88+[2]CERTIFICADOS!K88</f>
        <v>1</v>
      </c>
      <c r="L88" s="100">
        <f>+[2]FISCALIZACIONES!L88+[2]LICENCIAS!L88+[2]REGISTROS!L88+[2]PERMISOS!L88+[2]CERTIFICADOS!L88</f>
        <v>1</v>
      </c>
      <c r="M88" s="100">
        <f>+[2]FISCALIZACIONES!M88+[2]LICENCIAS!M88+[2]REGISTROS!M88+[2]PERMISOS!M88+[2]CERTIFICADOS!M88</f>
        <v>0</v>
      </c>
      <c r="N88" s="100">
        <f>+[2]FISCALIZACIONES!N88+[2]LICENCIAS!N88+[2]REGISTROS!N88+[2]PERMISOS!N88+[2]CERTIFICADOS!N88</f>
        <v>0</v>
      </c>
      <c r="O88" s="100">
        <f>+[2]FISCALIZACIONES!O88+[2]LICENCIAS!O88+[2]REGISTROS!O88+[2]PERMISOS!O88+[2]CERTIFICADOS!O88</f>
        <v>0</v>
      </c>
      <c r="P88" s="100">
        <f>+[2]FISCALIZACIONES!P88+[2]LICENCIAS!P88+[2]REGISTROS!P88+[2]PERMISOS!P88+[2]CERTIFICADOS!P88</f>
        <v>0</v>
      </c>
      <c r="Q88" s="100">
        <f>+[2]FISCALIZACIONES!Q88+[2]LICENCIAS!Q88+[2]REGISTROS!Q88+[2]PERMISOS!Q88+[2]CERTIFICADOS!Q88</f>
        <v>0</v>
      </c>
      <c r="R88" s="100">
        <f>+[2]FISCALIZACIONES!R88+[2]LICENCIAS!R88+[2]REGISTROS!R88+[2]PERMISOS!R88+[2]CERTIFICADOS!R88</f>
        <v>0</v>
      </c>
      <c r="S88" s="100">
        <f>+[2]FISCALIZACIONES!S88+[2]LICENCIAS!S88+[2]REGISTROS!S88+[2]PERMISOS!S88+[2]CERTIFICADOS!S88</f>
        <v>0</v>
      </c>
      <c r="T88" s="100">
        <f>+[2]FISCALIZACIONES!T88+[2]LICENCIAS!T88+[2]REGISTROS!T88+[2]PERMISOS!T88+[2]CERTIFICADOS!T88</f>
        <v>0</v>
      </c>
      <c r="U88" s="100">
        <f>+[2]FISCALIZACIONES!U88+[2]LICENCIAS!U88+[2]REGISTROS!U88+[2]PERMISOS!U88+[2]CERTIFICADOS!U88</f>
        <v>0</v>
      </c>
      <c r="V88" s="100">
        <f>+[2]FISCALIZACIONES!V88+[2]LICENCIAS!V88+[2]REGISTROS!V88+[2]PERMISOS!V88+[2]CERTIFICADOS!V88</f>
        <v>0</v>
      </c>
      <c r="W88" s="100">
        <f>+[2]FISCALIZACIONES!W88+[2]LICENCIAS!W88+[2]REGISTROS!W88+[2]PERMISOS!W88+[2]CERTIFICADOS!W88</f>
        <v>0</v>
      </c>
      <c r="X88" s="100">
        <f>+[2]FISCALIZACIONES!X88+[2]LICENCIAS!X88+[2]REGISTROS!X88+[2]PERMISOS!X88+[2]CERTIFICADOS!X88</f>
        <v>0</v>
      </c>
      <c r="Y88" s="100">
        <f>+[2]FISCALIZACIONES!Y88+[2]LICENCIAS!Y88+[2]REGISTROS!Y88+[2]PERMISOS!Y88+[2]CERTIFICADOS!Y88</f>
        <v>0</v>
      </c>
      <c r="Z88" s="100">
        <f>+[2]FISCALIZACIONES!Z88+[2]LICENCIAS!Z88+[2]REGISTROS!Z88+[2]PERMISOS!Z88+[2]CERTIFICADOS!Z88</f>
        <v>0</v>
      </c>
      <c r="AA88" s="101">
        <f t="shared" si="34"/>
        <v>367510.05067567568</v>
      </c>
      <c r="AB88" s="101">
        <f t="shared" si="35"/>
        <v>52976.278153153151</v>
      </c>
      <c r="AC88" s="102">
        <f t="shared" si="36"/>
        <v>189767.6998873874</v>
      </c>
      <c r="AD88" s="102">
        <f t="shared" si="37"/>
        <v>75450.450450450458</v>
      </c>
      <c r="AE88" s="102">
        <f t="shared" si="38"/>
        <v>130630.63063063064</v>
      </c>
      <c r="AF88" s="102">
        <f t="shared" si="39"/>
        <v>337098.71340090089</v>
      </c>
      <c r="AG88" s="102">
        <f t="shared" si="40"/>
        <v>13935.81081081081</v>
      </c>
      <c r="AH88" s="102">
        <f t="shared" si="41"/>
        <v>39853.603603603609</v>
      </c>
      <c r="AI88" s="103">
        <f t="shared" si="42"/>
        <v>18416.095157657659</v>
      </c>
      <c r="AJ88" s="103">
        <f t="shared" si="43"/>
        <v>8511.9369369369379</v>
      </c>
      <c r="AK88" s="103">
        <f t="shared" si="44"/>
        <v>2414.1328828828828</v>
      </c>
      <c r="AL88" s="103">
        <f t="shared" si="45"/>
        <v>771.39639639639643</v>
      </c>
      <c r="AM88" s="103">
        <f t="shared" si="46"/>
        <v>34054.054054054053</v>
      </c>
      <c r="AN88" s="103">
        <f t="shared" si="47"/>
        <v>699293.60641891893</v>
      </c>
      <c r="AO88" s="103">
        <f t="shared" si="48"/>
        <v>272765.65596846846</v>
      </c>
      <c r="AP88" s="103">
        <f t="shared" si="49"/>
        <v>321167.51970720722</v>
      </c>
      <c r="AQ88" s="103">
        <f t="shared" si="50"/>
        <v>16047.297297297298</v>
      </c>
      <c r="AR88" s="103">
        <f t="shared" si="51"/>
        <v>1421980.5940315316</v>
      </c>
      <c r="AS88" s="103">
        <f t="shared" si="52"/>
        <v>12668.918918918918</v>
      </c>
      <c r="AT88" s="103">
        <f t="shared" si="53"/>
        <v>675.67567567567562</v>
      </c>
      <c r="AU88" s="103">
        <f t="shared" si="54"/>
        <v>4786.0360360360364</v>
      </c>
      <c r="AV88" s="103">
        <f t="shared" si="55"/>
        <v>3656.25</v>
      </c>
      <c r="AW88" s="103">
        <f t="shared" si="56"/>
        <v>171548.18412162163</v>
      </c>
      <c r="AX88" s="103">
        <f t="shared" si="57"/>
        <v>844.59459459459458</v>
      </c>
      <c r="AY88" s="103">
        <f t="shared" si="58"/>
        <v>2815.3153153153153</v>
      </c>
      <c r="AZ88" s="103">
        <f t="shared" si="59"/>
        <v>2157.0945945945946</v>
      </c>
      <c r="BA88" s="103">
        <f t="shared" si="60"/>
        <v>3368.8063063063059</v>
      </c>
      <c r="BB88" s="103">
        <f t="shared" si="61"/>
        <v>13429.617117117119</v>
      </c>
      <c r="BC88" s="103">
        <f t="shared" si="62"/>
        <v>105319.6509009009</v>
      </c>
      <c r="BD88" s="103">
        <f t="shared" si="63"/>
        <v>45568.693693693698</v>
      </c>
      <c r="BE88" s="103">
        <f t="shared" si="64"/>
        <v>4926.801801801802</v>
      </c>
      <c r="BF88" s="103">
        <f t="shared" si="65"/>
        <v>404962.46903153148</v>
      </c>
      <c r="BG88" s="103">
        <f t="shared" si="66"/>
        <v>552192.56756756757</v>
      </c>
    </row>
    <row r="89" spans="1:59">
      <c r="A89" s="290"/>
      <c r="B89" s="300"/>
      <c r="C89" s="107" t="s">
        <v>304</v>
      </c>
      <c r="D89" s="114">
        <f>+[2]FISCALIZACIONES!D89+[2]LICENCIAS!D89+[2]REGISTROS!D89+[2]PERMISOS!D89+[2]CERTIFICADOS!D89</f>
        <v>2</v>
      </c>
      <c r="E89" s="100">
        <f>+[2]FISCALIZACIONES!E89+[2]LICENCIAS!E89+[2]REGISTROS!E89+[2]PERMISOS!E89+[2]CERTIFICADOS!E89</f>
        <v>1</v>
      </c>
      <c r="F89" s="100">
        <f>+[2]FISCALIZACIONES!F89+[2]LICENCIAS!F89+[2]REGISTROS!F89+[2]PERMISOS!F89+[2]CERTIFICADOS!F89</f>
        <v>0</v>
      </c>
      <c r="G89" s="100">
        <f>+[2]FISCALIZACIONES!G89+[2]LICENCIAS!G89+[2]REGISTROS!G89+[2]PERMISOS!G89+[2]CERTIFICADOS!G89</f>
        <v>0</v>
      </c>
      <c r="H89" s="100">
        <f>+[2]FISCALIZACIONES!H89+[2]LICENCIAS!H89+[2]REGISTROS!H89+[2]PERMISOS!H89+[2]CERTIFICADOS!H89</f>
        <v>0</v>
      </c>
      <c r="I89" s="100">
        <f>+[2]FISCALIZACIONES!I89+[2]LICENCIAS!I89+[2]REGISTROS!I89+[2]PERMISOS!I89+[2]CERTIFICADOS!I89</f>
        <v>0</v>
      </c>
      <c r="J89" s="100">
        <f>+[2]FISCALIZACIONES!J89+[2]LICENCIAS!J89+[2]REGISTROS!J89+[2]PERMISOS!J89+[2]CERTIFICADOS!J89</f>
        <v>1</v>
      </c>
      <c r="K89" s="100">
        <f>+[2]FISCALIZACIONES!K89+[2]LICENCIAS!K89+[2]REGISTROS!K89+[2]PERMISOS!K89+[2]CERTIFICADOS!K89</f>
        <v>0</v>
      </c>
      <c r="L89" s="100">
        <f>+[2]FISCALIZACIONES!L89+[2]LICENCIAS!L89+[2]REGISTROS!L89+[2]PERMISOS!L89+[2]CERTIFICADOS!L89</f>
        <v>0</v>
      </c>
      <c r="M89" s="100">
        <f>+[2]FISCALIZACIONES!M89+[2]LICENCIAS!M89+[2]REGISTROS!M89+[2]PERMISOS!M89+[2]CERTIFICADOS!M89</f>
        <v>0</v>
      </c>
      <c r="N89" s="100">
        <f>+[2]FISCALIZACIONES!N89+[2]LICENCIAS!N89+[2]REGISTROS!N89+[2]PERMISOS!N89+[2]CERTIFICADOS!N89</f>
        <v>0</v>
      </c>
      <c r="O89" s="100">
        <f>+[2]FISCALIZACIONES!O89+[2]LICENCIAS!O89+[2]REGISTROS!O89+[2]PERMISOS!O89+[2]CERTIFICADOS!O89</f>
        <v>0</v>
      </c>
      <c r="P89" s="100">
        <f>+[2]FISCALIZACIONES!P89+[2]LICENCIAS!P89+[2]REGISTROS!P89+[2]PERMISOS!P89+[2]CERTIFICADOS!P89</f>
        <v>0</v>
      </c>
      <c r="Q89" s="100">
        <f>+[2]FISCALIZACIONES!Q89+[2]LICENCIAS!Q89+[2]REGISTROS!Q89+[2]PERMISOS!Q89+[2]CERTIFICADOS!Q89</f>
        <v>0</v>
      </c>
      <c r="R89" s="100">
        <f>+[2]FISCALIZACIONES!R89+[2]LICENCIAS!R89+[2]REGISTROS!R89+[2]PERMISOS!R89+[2]CERTIFICADOS!R89</f>
        <v>0</v>
      </c>
      <c r="S89" s="100">
        <f>+[2]FISCALIZACIONES!S89+[2]LICENCIAS!S89+[2]REGISTROS!S89+[2]PERMISOS!S89+[2]CERTIFICADOS!S89</f>
        <v>0</v>
      </c>
      <c r="T89" s="100">
        <f>+[2]FISCALIZACIONES!T89+[2]LICENCIAS!T89+[2]REGISTROS!T89+[2]PERMISOS!T89+[2]CERTIFICADOS!T89</f>
        <v>0</v>
      </c>
      <c r="U89" s="100">
        <f>+[2]FISCALIZACIONES!U89+[2]LICENCIAS!U89+[2]REGISTROS!U89+[2]PERMISOS!U89+[2]CERTIFICADOS!U89</f>
        <v>0</v>
      </c>
      <c r="V89" s="100">
        <f>+[2]FISCALIZACIONES!V89+[2]LICENCIAS!V89+[2]REGISTROS!V89+[2]PERMISOS!V89+[2]CERTIFICADOS!V89</f>
        <v>0</v>
      </c>
      <c r="W89" s="100">
        <f>+[2]FISCALIZACIONES!W89+[2]LICENCIAS!W89+[2]REGISTROS!W89+[2]PERMISOS!W89+[2]CERTIFICADOS!W89</f>
        <v>0</v>
      </c>
      <c r="X89" s="100">
        <f>+[2]FISCALIZACIONES!X89+[2]LICENCIAS!X89+[2]REGISTROS!X89+[2]PERMISOS!X89+[2]CERTIFICADOS!X89</f>
        <v>0</v>
      </c>
      <c r="Y89" s="100">
        <f>+[2]FISCALIZACIONES!Y89+[2]LICENCIAS!Y89+[2]REGISTROS!Y89+[2]PERMISOS!Y89+[2]CERTIFICADOS!Y89</f>
        <v>0</v>
      </c>
      <c r="Z89" s="100">
        <f>+[2]FISCALIZACIONES!Z89+[2]LICENCIAS!Z89+[2]REGISTROS!Z89+[2]PERMISOS!Z89+[2]CERTIFICADOS!Z89</f>
        <v>0</v>
      </c>
      <c r="AA89" s="101">
        <f t="shared" si="34"/>
        <v>147004.02027027027</v>
      </c>
      <c r="AB89" s="101">
        <f t="shared" si="35"/>
        <v>21190.511261261261</v>
      </c>
      <c r="AC89" s="102">
        <f t="shared" si="36"/>
        <v>75907.079954954956</v>
      </c>
      <c r="AD89" s="102">
        <f t="shared" si="37"/>
        <v>30180.180180180181</v>
      </c>
      <c r="AE89" s="102">
        <f t="shared" si="38"/>
        <v>52252.252252252256</v>
      </c>
      <c r="AF89" s="102">
        <f t="shared" si="39"/>
        <v>134839.48536036036</v>
      </c>
      <c r="AG89" s="102">
        <f t="shared" si="40"/>
        <v>5574.3243243243242</v>
      </c>
      <c r="AH89" s="102">
        <f t="shared" si="41"/>
        <v>15941.441441441442</v>
      </c>
      <c r="AI89" s="103">
        <f t="shared" si="42"/>
        <v>7366.4380630630631</v>
      </c>
      <c r="AJ89" s="103">
        <f t="shared" si="43"/>
        <v>3404.7747747747749</v>
      </c>
      <c r="AK89" s="103">
        <f t="shared" si="44"/>
        <v>965.6531531531532</v>
      </c>
      <c r="AL89" s="103">
        <f t="shared" si="45"/>
        <v>308.55855855855856</v>
      </c>
      <c r="AM89" s="103">
        <f t="shared" si="46"/>
        <v>13621.621621621622</v>
      </c>
      <c r="AN89" s="103">
        <f t="shared" si="47"/>
        <v>279717.44256756757</v>
      </c>
      <c r="AO89" s="103">
        <f t="shared" si="48"/>
        <v>109106.26238738738</v>
      </c>
      <c r="AP89" s="103">
        <f t="shared" si="49"/>
        <v>128467.00788288288</v>
      </c>
      <c r="AQ89" s="103">
        <f t="shared" si="50"/>
        <v>6418.9189189189192</v>
      </c>
      <c r="AR89" s="103">
        <f t="shared" si="51"/>
        <v>568792.23761261266</v>
      </c>
      <c r="AS89" s="103">
        <f t="shared" si="52"/>
        <v>5067.5675675675675</v>
      </c>
      <c r="AT89" s="103">
        <f t="shared" si="53"/>
        <v>270.27027027027026</v>
      </c>
      <c r="AU89" s="103">
        <f t="shared" si="54"/>
        <v>1914.4144144144145</v>
      </c>
      <c r="AV89" s="103">
        <f t="shared" si="55"/>
        <v>1462.5</v>
      </c>
      <c r="AW89" s="103">
        <f t="shared" si="56"/>
        <v>68619.273648648654</v>
      </c>
      <c r="AX89" s="103">
        <f t="shared" si="57"/>
        <v>337.83783783783781</v>
      </c>
      <c r="AY89" s="103">
        <f t="shared" si="58"/>
        <v>1126.1261261261261</v>
      </c>
      <c r="AZ89" s="103">
        <f t="shared" si="59"/>
        <v>862.83783783783781</v>
      </c>
      <c r="BA89" s="103">
        <f t="shared" si="60"/>
        <v>1347.5225225225224</v>
      </c>
      <c r="BB89" s="103">
        <f t="shared" si="61"/>
        <v>5371.8468468468473</v>
      </c>
      <c r="BC89" s="103">
        <f t="shared" si="62"/>
        <v>42127.860360360362</v>
      </c>
      <c r="BD89" s="103">
        <f t="shared" si="63"/>
        <v>18227.477477477478</v>
      </c>
      <c r="BE89" s="103">
        <f t="shared" si="64"/>
        <v>1970.7207207207207</v>
      </c>
      <c r="BF89" s="103">
        <f t="shared" si="65"/>
        <v>161984.9876126126</v>
      </c>
      <c r="BG89" s="103">
        <f t="shared" si="66"/>
        <v>220877.02702702704</v>
      </c>
    </row>
    <row r="90" spans="1:59">
      <c r="A90" s="290"/>
      <c r="B90" s="300"/>
      <c r="C90" s="107" t="s">
        <v>305</v>
      </c>
      <c r="D90" s="114">
        <f>+[2]FISCALIZACIONES!D90+[2]LICENCIAS!D90+[2]REGISTROS!D90+[2]PERMISOS!D90+[2]CERTIFICADOS!D90</f>
        <v>9</v>
      </c>
      <c r="E90" s="100">
        <f>+[2]FISCALIZACIONES!E90+[2]LICENCIAS!E90+[2]REGISTROS!E90+[2]PERMISOS!E90+[2]CERTIFICADOS!E90</f>
        <v>2</v>
      </c>
      <c r="F90" s="100">
        <f>+[2]FISCALIZACIONES!F90+[2]LICENCIAS!F90+[2]REGISTROS!F90+[2]PERMISOS!F90+[2]CERTIFICADOS!F90</f>
        <v>0</v>
      </c>
      <c r="G90" s="100">
        <f>+[2]FISCALIZACIONES!G90+[2]LICENCIAS!G90+[2]REGISTROS!G90+[2]PERMISOS!G90+[2]CERTIFICADOS!G90</f>
        <v>2</v>
      </c>
      <c r="H90" s="100">
        <f>+[2]FISCALIZACIONES!H90+[2]LICENCIAS!H90+[2]REGISTROS!H90+[2]PERMISOS!H90+[2]CERTIFICADOS!H90</f>
        <v>1</v>
      </c>
      <c r="I90" s="100">
        <f>+[2]FISCALIZACIONES!I90+[2]LICENCIAS!I90+[2]REGISTROS!I90+[2]PERMISOS!I90+[2]CERTIFICADOS!I90</f>
        <v>1</v>
      </c>
      <c r="J90" s="100">
        <f>+[2]FISCALIZACIONES!J90+[2]LICENCIAS!J90+[2]REGISTROS!J90+[2]PERMISOS!J90+[2]CERTIFICADOS!J90</f>
        <v>0</v>
      </c>
      <c r="K90" s="100">
        <f>+[2]FISCALIZACIONES!K90+[2]LICENCIAS!K90+[2]REGISTROS!K90+[2]PERMISOS!K90+[2]CERTIFICADOS!K90</f>
        <v>3</v>
      </c>
      <c r="L90" s="100">
        <f>+[2]FISCALIZACIONES!L90+[2]LICENCIAS!L90+[2]REGISTROS!L90+[2]PERMISOS!L90+[2]CERTIFICADOS!L90</f>
        <v>0</v>
      </c>
      <c r="M90" s="100">
        <f>+[2]FISCALIZACIONES!M90+[2]LICENCIAS!M90+[2]REGISTROS!M90+[2]PERMISOS!M90+[2]CERTIFICADOS!M90</f>
        <v>0</v>
      </c>
      <c r="N90" s="100">
        <f>+[2]FISCALIZACIONES!N90+[2]LICENCIAS!N90+[2]REGISTROS!N90+[2]PERMISOS!N90+[2]CERTIFICADOS!N90</f>
        <v>0</v>
      </c>
      <c r="O90" s="100">
        <f>+[2]FISCALIZACIONES!O90+[2]LICENCIAS!O90+[2]REGISTROS!O90+[2]PERMISOS!O90+[2]CERTIFICADOS!O90</f>
        <v>0</v>
      </c>
      <c r="P90" s="100">
        <f>+[2]FISCALIZACIONES!P90+[2]LICENCIAS!P90+[2]REGISTROS!P90+[2]PERMISOS!P90+[2]CERTIFICADOS!P90</f>
        <v>0</v>
      </c>
      <c r="Q90" s="100">
        <f>+[2]FISCALIZACIONES!Q90+[2]LICENCIAS!Q90+[2]REGISTROS!Q90+[2]PERMISOS!Q90+[2]CERTIFICADOS!Q90</f>
        <v>0</v>
      </c>
      <c r="R90" s="100">
        <f>+[2]FISCALIZACIONES!R90+[2]LICENCIAS!R90+[2]REGISTROS!R90+[2]PERMISOS!R90+[2]CERTIFICADOS!R90</f>
        <v>0</v>
      </c>
      <c r="S90" s="100">
        <f>+[2]FISCALIZACIONES!S90+[2]LICENCIAS!S90+[2]REGISTROS!S90+[2]PERMISOS!S90+[2]CERTIFICADOS!S90</f>
        <v>0</v>
      </c>
      <c r="T90" s="100">
        <f>+[2]FISCALIZACIONES!T90+[2]LICENCIAS!T90+[2]REGISTROS!T90+[2]PERMISOS!T90+[2]CERTIFICADOS!T90</f>
        <v>0</v>
      </c>
      <c r="U90" s="100">
        <f>+[2]FISCALIZACIONES!U90+[2]LICENCIAS!U90+[2]REGISTROS!U90+[2]PERMISOS!U90+[2]CERTIFICADOS!U90</f>
        <v>0</v>
      </c>
      <c r="V90" s="100">
        <f>+[2]FISCALIZACIONES!V90+[2]LICENCIAS!V90+[2]REGISTROS!V90+[2]PERMISOS!V90+[2]CERTIFICADOS!V90</f>
        <v>0</v>
      </c>
      <c r="W90" s="100">
        <f>+[2]FISCALIZACIONES!W90+[2]LICENCIAS!W90+[2]REGISTROS!W90+[2]PERMISOS!W90+[2]CERTIFICADOS!W90</f>
        <v>0</v>
      </c>
      <c r="X90" s="100">
        <f>+[2]FISCALIZACIONES!X90+[2]LICENCIAS!X90+[2]REGISTROS!X90+[2]PERMISOS!X90+[2]CERTIFICADOS!X90</f>
        <v>0</v>
      </c>
      <c r="Y90" s="100">
        <f>+[2]FISCALIZACIONES!Y90+[2]LICENCIAS!Y90+[2]REGISTROS!Y90+[2]PERMISOS!Y90+[2]CERTIFICADOS!Y90</f>
        <v>0</v>
      </c>
      <c r="Z90" s="100">
        <f>+[2]FISCALIZACIONES!Z90+[2]LICENCIAS!Z90+[2]REGISTROS!Z90+[2]PERMISOS!Z90+[2]CERTIFICADOS!Z90</f>
        <v>0</v>
      </c>
      <c r="AA90" s="101">
        <f t="shared" si="34"/>
        <v>661518.09121621621</v>
      </c>
      <c r="AB90" s="101">
        <f t="shared" si="35"/>
        <v>95357.30067567568</v>
      </c>
      <c r="AC90" s="102">
        <f t="shared" si="36"/>
        <v>341581.85979729728</v>
      </c>
      <c r="AD90" s="102">
        <f t="shared" si="37"/>
        <v>135810.81081081083</v>
      </c>
      <c r="AE90" s="102">
        <f t="shared" si="38"/>
        <v>235135.13513513515</v>
      </c>
      <c r="AF90" s="102">
        <f t="shared" si="39"/>
        <v>606777.68412162154</v>
      </c>
      <c r="AG90" s="102">
        <f t="shared" si="40"/>
        <v>25084.45945945946</v>
      </c>
      <c r="AH90" s="102">
        <f t="shared" si="41"/>
        <v>71736.486486486494</v>
      </c>
      <c r="AI90" s="103">
        <f t="shared" si="42"/>
        <v>33148.971283783787</v>
      </c>
      <c r="AJ90" s="103">
        <f t="shared" si="43"/>
        <v>15321.486486486487</v>
      </c>
      <c r="AK90" s="103">
        <f t="shared" si="44"/>
        <v>4345.4391891891892</v>
      </c>
      <c r="AL90" s="103">
        <f t="shared" si="45"/>
        <v>1388.5135135135135</v>
      </c>
      <c r="AM90" s="103">
        <f t="shared" si="46"/>
        <v>61297.2972972973</v>
      </c>
      <c r="AN90" s="103">
        <f t="shared" si="47"/>
        <v>1258728.491554054</v>
      </c>
      <c r="AO90" s="103">
        <f t="shared" si="48"/>
        <v>490978.1807432432</v>
      </c>
      <c r="AP90" s="103">
        <f t="shared" si="49"/>
        <v>578101.53547297302</v>
      </c>
      <c r="AQ90" s="103">
        <f t="shared" si="50"/>
        <v>28885.135135135137</v>
      </c>
      <c r="AR90" s="103">
        <f t="shared" si="51"/>
        <v>2559565.0692567569</v>
      </c>
      <c r="AS90" s="103">
        <f t="shared" si="52"/>
        <v>22804.054054054053</v>
      </c>
      <c r="AT90" s="103">
        <f t="shared" si="53"/>
        <v>1216.2162162162163</v>
      </c>
      <c r="AU90" s="103">
        <f t="shared" si="54"/>
        <v>8614.864864864865</v>
      </c>
      <c r="AV90" s="103">
        <f t="shared" si="55"/>
        <v>6581.25</v>
      </c>
      <c r="AW90" s="103">
        <f t="shared" si="56"/>
        <v>308786.73141891893</v>
      </c>
      <c r="AX90" s="103">
        <f t="shared" si="57"/>
        <v>1520.2702702702702</v>
      </c>
      <c r="AY90" s="103">
        <f t="shared" si="58"/>
        <v>5067.5675675675675</v>
      </c>
      <c r="AZ90" s="103">
        <f t="shared" si="59"/>
        <v>3882.77027027027</v>
      </c>
      <c r="BA90" s="103">
        <f t="shared" si="60"/>
        <v>6063.8513513513508</v>
      </c>
      <c r="BB90" s="103">
        <f t="shared" si="61"/>
        <v>24173.310810810814</v>
      </c>
      <c r="BC90" s="103">
        <f t="shared" si="62"/>
        <v>189575.37162162163</v>
      </c>
      <c r="BD90" s="103">
        <f t="shared" si="63"/>
        <v>82023.648648648654</v>
      </c>
      <c r="BE90" s="103">
        <f t="shared" si="64"/>
        <v>8868.2432432432433</v>
      </c>
      <c r="BF90" s="103">
        <f t="shared" si="65"/>
        <v>728932.44425675669</v>
      </c>
      <c r="BG90" s="103">
        <f t="shared" si="66"/>
        <v>993946.62162162166</v>
      </c>
    </row>
    <row r="91" spans="1:59">
      <c r="A91" s="290"/>
      <c r="B91" s="300"/>
      <c r="C91" s="107" t="s">
        <v>306</v>
      </c>
      <c r="D91" s="114">
        <f>+[2]FISCALIZACIONES!D91+[2]LICENCIAS!D91+[2]REGISTROS!D91+[2]PERMISOS!D91+[2]CERTIFICADOS!D91</f>
        <v>4</v>
      </c>
      <c r="E91" s="100">
        <f>+[2]FISCALIZACIONES!E91+[2]LICENCIAS!E91+[2]REGISTROS!E91+[2]PERMISOS!E91+[2]CERTIFICADOS!E91</f>
        <v>0</v>
      </c>
      <c r="F91" s="100">
        <f>+[2]FISCALIZACIONES!F91+[2]LICENCIAS!F91+[2]REGISTROS!F91+[2]PERMISOS!F91+[2]CERTIFICADOS!F91</f>
        <v>1</v>
      </c>
      <c r="G91" s="100">
        <f>+[2]FISCALIZACIONES!G91+[2]LICENCIAS!G91+[2]REGISTROS!G91+[2]PERMISOS!G91+[2]CERTIFICADOS!G91</f>
        <v>0</v>
      </c>
      <c r="H91" s="100">
        <f>+[2]FISCALIZACIONES!H91+[2]LICENCIAS!H91+[2]REGISTROS!H91+[2]PERMISOS!H91+[2]CERTIFICADOS!H91</f>
        <v>0</v>
      </c>
      <c r="I91" s="100">
        <f>+[2]FISCALIZACIONES!I91+[2]LICENCIAS!I91+[2]REGISTROS!I91+[2]PERMISOS!I91+[2]CERTIFICADOS!I91</f>
        <v>0</v>
      </c>
      <c r="J91" s="100">
        <f>+[2]FISCALIZACIONES!J91+[2]LICENCIAS!J91+[2]REGISTROS!J91+[2]PERMISOS!J91+[2]CERTIFICADOS!J91</f>
        <v>0</v>
      </c>
      <c r="K91" s="100">
        <f>+[2]FISCALIZACIONES!K91+[2]LICENCIAS!K91+[2]REGISTROS!K91+[2]PERMISOS!K91+[2]CERTIFICADOS!K91</f>
        <v>2</v>
      </c>
      <c r="L91" s="100">
        <f>+[2]FISCALIZACIONES!L91+[2]LICENCIAS!L91+[2]REGISTROS!L91+[2]PERMISOS!L91+[2]CERTIFICADOS!L91</f>
        <v>1</v>
      </c>
      <c r="M91" s="100">
        <f>+[2]FISCALIZACIONES!M91+[2]LICENCIAS!M91+[2]REGISTROS!M91+[2]PERMISOS!M91+[2]CERTIFICADOS!M91</f>
        <v>0</v>
      </c>
      <c r="N91" s="100">
        <f>+[2]FISCALIZACIONES!N91+[2]LICENCIAS!N91+[2]REGISTROS!N91+[2]PERMISOS!N91+[2]CERTIFICADOS!N91</f>
        <v>0</v>
      </c>
      <c r="O91" s="100">
        <f>+[2]FISCALIZACIONES!O91+[2]LICENCIAS!O91+[2]REGISTROS!O91+[2]PERMISOS!O91+[2]CERTIFICADOS!O91</f>
        <v>0</v>
      </c>
      <c r="P91" s="100">
        <f>+[2]FISCALIZACIONES!P91+[2]LICENCIAS!P91+[2]REGISTROS!P91+[2]PERMISOS!P91+[2]CERTIFICADOS!P91</f>
        <v>0</v>
      </c>
      <c r="Q91" s="100">
        <f>+[2]FISCALIZACIONES!Q91+[2]LICENCIAS!Q91+[2]REGISTROS!Q91+[2]PERMISOS!Q91+[2]CERTIFICADOS!Q91</f>
        <v>0</v>
      </c>
      <c r="R91" s="100">
        <f>+[2]FISCALIZACIONES!R91+[2]LICENCIAS!R91+[2]REGISTROS!R91+[2]PERMISOS!R91+[2]CERTIFICADOS!R91</f>
        <v>0</v>
      </c>
      <c r="S91" s="100">
        <f>+[2]FISCALIZACIONES!S91+[2]LICENCIAS!S91+[2]REGISTROS!S91+[2]PERMISOS!S91+[2]CERTIFICADOS!S91</f>
        <v>0</v>
      </c>
      <c r="T91" s="100">
        <f>+[2]FISCALIZACIONES!T91+[2]LICENCIAS!T91+[2]REGISTROS!T91+[2]PERMISOS!T91+[2]CERTIFICADOS!T91</f>
        <v>0</v>
      </c>
      <c r="U91" s="100">
        <f>+[2]FISCALIZACIONES!U91+[2]LICENCIAS!U91+[2]REGISTROS!U91+[2]PERMISOS!U91+[2]CERTIFICADOS!U91</f>
        <v>0</v>
      </c>
      <c r="V91" s="100">
        <f>+[2]FISCALIZACIONES!V91+[2]LICENCIAS!V91+[2]REGISTROS!V91+[2]PERMISOS!V91+[2]CERTIFICADOS!V91</f>
        <v>0</v>
      </c>
      <c r="W91" s="100">
        <f>+[2]FISCALIZACIONES!W91+[2]LICENCIAS!W91+[2]REGISTROS!W91+[2]PERMISOS!W91+[2]CERTIFICADOS!W91</f>
        <v>0</v>
      </c>
      <c r="X91" s="100">
        <f>+[2]FISCALIZACIONES!X91+[2]LICENCIAS!X91+[2]REGISTROS!X91+[2]PERMISOS!X91+[2]CERTIFICADOS!X91</f>
        <v>0</v>
      </c>
      <c r="Y91" s="100">
        <f>+[2]FISCALIZACIONES!Y91+[2]LICENCIAS!Y91+[2]REGISTROS!Y91+[2]PERMISOS!Y91+[2]CERTIFICADOS!Y91</f>
        <v>0</v>
      </c>
      <c r="Z91" s="100">
        <f>+[2]FISCALIZACIONES!Z91+[2]LICENCIAS!Z91+[2]REGISTROS!Z91+[2]PERMISOS!Z91+[2]CERTIFICADOS!Z91</f>
        <v>0</v>
      </c>
      <c r="AA91" s="101">
        <f t="shared" si="34"/>
        <v>294008.04054054053</v>
      </c>
      <c r="AB91" s="101">
        <f t="shared" si="35"/>
        <v>42381.022522522522</v>
      </c>
      <c r="AC91" s="102">
        <f t="shared" si="36"/>
        <v>151814.15990990991</v>
      </c>
      <c r="AD91" s="102">
        <f t="shared" si="37"/>
        <v>60360.360360360362</v>
      </c>
      <c r="AE91" s="102">
        <f t="shared" si="38"/>
        <v>104504.50450450451</v>
      </c>
      <c r="AF91" s="102">
        <f t="shared" si="39"/>
        <v>269678.97072072071</v>
      </c>
      <c r="AG91" s="102">
        <f t="shared" si="40"/>
        <v>11148.648648648648</v>
      </c>
      <c r="AH91" s="102">
        <f t="shared" si="41"/>
        <v>31882.882882882885</v>
      </c>
      <c r="AI91" s="103">
        <f t="shared" si="42"/>
        <v>14732.876126126126</v>
      </c>
      <c r="AJ91" s="103">
        <f t="shared" si="43"/>
        <v>6809.5495495495497</v>
      </c>
      <c r="AK91" s="103">
        <f t="shared" si="44"/>
        <v>1931.3063063063064</v>
      </c>
      <c r="AL91" s="103">
        <f t="shared" si="45"/>
        <v>617.11711711711712</v>
      </c>
      <c r="AM91" s="103">
        <f t="shared" si="46"/>
        <v>27243.243243243243</v>
      </c>
      <c r="AN91" s="103">
        <f t="shared" si="47"/>
        <v>559434.88513513515</v>
      </c>
      <c r="AO91" s="103">
        <f t="shared" si="48"/>
        <v>218212.52477477476</v>
      </c>
      <c r="AP91" s="103">
        <f t="shared" si="49"/>
        <v>256934.01576576577</v>
      </c>
      <c r="AQ91" s="103">
        <f t="shared" si="50"/>
        <v>12837.837837837838</v>
      </c>
      <c r="AR91" s="103">
        <f t="shared" si="51"/>
        <v>1137584.4752252253</v>
      </c>
      <c r="AS91" s="103">
        <f t="shared" si="52"/>
        <v>10135.135135135135</v>
      </c>
      <c r="AT91" s="103">
        <f t="shared" si="53"/>
        <v>540.54054054054052</v>
      </c>
      <c r="AU91" s="103">
        <f t="shared" si="54"/>
        <v>3828.828828828829</v>
      </c>
      <c r="AV91" s="103">
        <f t="shared" si="55"/>
        <v>2925</v>
      </c>
      <c r="AW91" s="103">
        <f t="shared" si="56"/>
        <v>137238.54729729731</v>
      </c>
      <c r="AX91" s="103">
        <f t="shared" si="57"/>
        <v>675.67567567567562</v>
      </c>
      <c r="AY91" s="103">
        <f t="shared" si="58"/>
        <v>2252.2522522522522</v>
      </c>
      <c r="AZ91" s="103">
        <f t="shared" si="59"/>
        <v>1725.6756756756756</v>
      </c>
      <c r="BA91" s="103">
        <f t="shared" si="60"/>
        <v>2695.0450450450448</v>
      </c>
      <c r="BB91" s="103">
        <f t="shared" si="61"/>
        <v>10743.693693693695</v>
      </c>
      <c r="BC91" s="103">
        <f t="shared" si="62"/>
        <v>84255.720720720725</v>
      </c>
      <c r="BD91" s="103">
        <f t="shared" si="63"/>
        <v>36454.954954954956</v>
      </c>
      <c r="BE91" s="103">
        <f t="shared" si="64"/>
        <v>3941.4414414414414</v>
      </c>
      <c r="BF91" s="103">
        <f t="shared" si="65"/>
        <v>323969.97522522521</v>
      </c>
      <c r="BG91" s="103">
        <f t="shared" si="66"/>
        <v>441754.05405405408</v>
      </c>
    </row>
    <row r="92" spans="1:59">
      <c r="A92" s="290"/>
      <c r="B92" s="300"/>
      <c r="C92" s="107" t="s">
        <v>307</v>
      </c>
      <c r="D92" s="114">
        <f>+[2]FISCALIZACIONES!D92+[2]LICENCIAS!D92+[2]REGISTROS!D92+[2]PERMISOS!D92+[2]CERTIFICADOS!D92</f>
        <v>7</v>
      </c>
      <c r="E92" s="100">
        <f>+[2]FISCALIZACIONES!E92+[2]LICENCIAS!E92+[2]REGISTROS!E92+[2]PERMISOS!E92+[2]CERTIFICADOS!E92</f>
        <v>2</v>
      </c>
      <c r="F92" s="100">
        <f>+[2]FISCALIZACIONES!F92+[2]LICENCIAS!F92+[2]REGISTROS!F92+[2]PERMISOS!F92+[2]CERTIFICADOS!F92</f>
        <v>1</v>
      </c>
      <c r="G92" s="100">
        <f>+[2]FISCALIZACIONES!G92+[2]LICENCIAS!G92+[2]REGISTROS!G92+[2]PERMISOS!G92+[2]CERTIFICADOS!G92</f>
        <v>2</v>
      </c>
      <c r="H92" s="100">
        <f>+[2]FISCALIZACIONES!H92+[2]LICENCIAS!H92+[2]REGISTROS!H92+[2]PERMISOS!H92+[2]CERTIFICADOS!H92</f>
        <v>0</v>
      </c>
      <c r="I92" s="100">
        <f>+[2]FISCALIZACIONES!I92+[2]LICENCIAS!I92+[2]REGISTROS!I92+[2]PERMISOS!I92+[2]CERTIFICADOS!I92</f>
        <v>2</v>
      </c>
      <c r="J92" s="100">
        <f>+[2]FISCALIZACIONES!J92+[2]LICENCIAS!J92+[2]REGISTROS!J92+[2]PERMISOS!J92+[2]CERTIFICADOS!J92</f>
        <v>0</v>
      </c>
      <c r="K92" s="100">
        <f>+[2]FISCALIZACIONES!K92+[2]LICENCIAS!K92+[2]REGISTROS!K92+[2]PERMISOS!K92+[2]CERTIFICADOS!K92</f>
        <v>0</v>
      </c>
      <c r="L92" s="100">
        <f>+[2]FISCALIZACIONES!L92+[2]LICENCIAS!L92+[2]REGISTROS!L92+[2]PERMISOS!L92+[2]CERTIFICADOS!L92</f>
        <v>0</v>
      </c>
      <c r="M92" s="100">
        <f>+[2]FISCALIZACIONES!M92+[2]LICENCIAS!M92+[2]REGISTROS!M92+[2]PERMISOS!M92+[2]CERTIFICADOS!M92</f>
        <v>0</v>
      </c>
      <c r="N92" s="100">
        <f>+[2]FISCALIZACIONES!N92+[2]LICENCIAS!N92+[2]REGISTROS!N92+[2]PERMISOS!N92+[2]CERTIFICADOS!N92</f>
        <v>0</v>
      </c>
      <c r="O92" s="100">
        <f>+[2]FISCALIZACIONES!O92+[2]LICENCIAS!O92+[2]REGISTROS!O92+[2]PERMISOS!O92+[2]CERTIFICADOS!O92</f>
        <v>0</v>
      </c>
      <c r="P92" s="100">
        <f>+[2]FISCALIZACIONES!P92+[2]LICENCIAS!P92+[2]REGISTROS!P92+[2]PERMISOS!P92+[2]CERTIFICADOS!P92</f>
        <v>0</v>
      </c>
      <c r="Q92" s="100">
        <f>+[2]FISCALIZACIONES!Q92+[2]LICENCIAS!Q92+[2]REGISTROS!Q92+[2]PERMISOS!Q92+[2]CERTIFICADOS!Q92</f>
        <v>0</v>
      </c>
      <c r="R92" s="100">
        <f>+[2]FISCALIZACIONES!R92+[2]LICENCIAS!R92+[2]REGISTROS!R92+[2]PERMISOS!R92+[2]CERTIFICADOS!R92</f>
        <v>0</v>
      </c>
      <c r="S92" s="100">
        <f>+[2]FISCALIZACIONES!S92+[2]LICENCIAS!S92+[2]REGISTROS!S92+[2]PERMISOS!S92+[2]CERTIFICADOS!S92</f>
        <v>0</v>
      </c>
      <c r="T92" s="100">
        <f>+[2]FISCALIZACIONES!T92+[2]LICENCIAS!T92+[2]REGISTROS!T92+[2]PERMISOS!T92+[2]CERTIFICADOS!T92</f>
        <v>0</v>
      </c>
      <c r="U92" s="100">
        <f>+[2]FISCALIZACIONES!U92+[2]LICENCIAS!U92+[2]REGISTROS!U92+[2]PERMISOS!U92+[2]CERTIFICADOS!U92</f>
        <v>0</v>
      </c>
      <c r="V92" s="100">
        <f>+[2]FISCALIZACIONES!V92+[2]LICENCIAS!V92+[2]REGISTROS!V92+[2]PERMISOS!V92+[2]CERTIFICADOS!V92</f>
        <v>0</v>
      </c>
      <c r="W92" s="100">
        <f>+[2]FISCALIZACIONES!W92+[2]LICENCIAS!W92+[2]REGISTROS!W92+[2]PERMISOS!W92+[2]CERTIFICADOS!W92</f>
        <v>0</v>
      </c>
      <c r="X92" s="100">
        <f>+[2]FISCALIZACIONES!X92+[2]LICENCIAS!X92+[2]REGISTROS!X92+[2]PERMISOS!X92+[2]CERTIFICADOS!X92</f>
        <v>0</v>
      </c>
      <c r="Y92" s="100">
        <f>+[2]FISCALIZACIONES!Y92+[2]LICENCIAS!Y92+[2]REGISTROS!Y92+[2]PERMISOS!Y92+[2]CERTIFICADOS!Y92</f>
        <v>0</v>
      </c>
      <c r="Z92" s="100">
        <f>+[2]FISCALIZACIONES!Z92+[2]LICENCIAS!Z92+[2]REGISTROS!Z92+[2]PERMISOS!Z92+[2]CERTIFICADOS!Z92</f>
        <v>0</v>
      </c>
      <c r="AA92" s="101">
        <f t="shared" si="34"/>
        <v>514514.07094594592</v>
      </c>
      <c r="AB92" s="101">
        <f t="shared" si="35"/>
        <v>74166.789414414408</v>
      </c>
      <c r="AC92" s="102">
        <f t="shared" si="36"/>
        <v>265674.77984234237</v>
      </c>
      <c r="AD92" s="102">
        <f t="shared" si="37"/>
        <v>105630.63063063064</v>
      </c>
      <c r="AE92" s="102">
        <f t="shared" si="38"/>
        <v>182882.8828828829</v>
      </c>
      <c r="AF92" s="102">
        <f t="shared" si="39"/>
        <v>471938.19876126124</v>
      </c>
      <c r="AG92" s="102">
        <f t="shared" si="40"/>
        <v>19510.135135135133</v>
      </c>
      <c r="AH92" s="102">
        <f t="shared" si="41"/>
        <v>55795.045045045044</v>
      </c>
      <c r="AI92" s="103">
        <f t="shared" si="42"/>
        <v>25782.533220720721</v>
      </c>
      <c r="AJ92" s="103">
        <f t="shared" si="43"/>
        <v>11916.711711711712</v>
      </c>
      <c r="AK92" s="103">
        <f t="shared" si="44"/>
        <v>3379.7860360360364</v>
      </c>
      <c r="AL92" s="103">
        <f t="shared" si="45"/>
        <v>1079.9549549549549</v>
      </c>
      <c r="AM92" s="103">
        <f t="shared" si="46"/>
        <v>47675.675675675673</v>
      </c>
      <c r="AN92" s="103">
        <f t="shared" si="47"/>
        <v>979011.04898648651</v>
      </c>
      <c r="AO92" s="103">
        <f t="shared" si="48"/>
        <v>381871.91835585586</v>
      </c>
      <c r="AP92" s="103">
        <f t="shared" si="49"/>
        <v>449634.52759009012</v>
      </c>
      <c r="AQ92" s="103">
        <f t="shared" si="50"/>
        <v>22466.216216216217</v>
      </c>
      <c r="AR92" s="103">
        <f t="shared" si="51"/>
        <v>1990772.8316441444</v>
      </c>
      <c r="AS92" s="103">
        <f t="shared" si="52"/>
        <v>17736.486486486487</v>
      </c>
      <c r="AT92" s="103">
        <f t="shared" si="53"/>
        <v>945.94594594594594</v>
      </c>
      <c r="AU92" s="103">
        <f t="shared" si="54"/>
        <v>6700.4504504504512</v>
      </c>
      <c r="AV92" s="103">
        <f t="shared" si="55"/>
        <v>5118.75</v>
      </c>
      <c r="AW92" s="103">
        <f t="shared" si="56"/>
        <v>240167.4577702703</v>
      </c>
      <c r="AX92" s="103">
        <f t="shared" si="57"/>
        <v>1182.4324324324323</v>
      </c>
      <c r="AY92" s="103">
        <f t="shared" si="58"/>
        <v>3941.4414414414414</v>
      </c>
      <c r="AZ92" s="103">
        <f t="shared" si="59"/>
        <v>3019.9324324324325</v>
      </c>
      <c r="BA92" s="103">
        <f t="shared" si="60"/>
        <v>4716.3288288288286</v>
      </c>
      <c r="BB92" s="103">
        <f t="shared" si="61"/>
        <v>18801.463963963964</v>
      </c>
      <c r="BC92" s="103">
        <f t="shared" si="62"/>
        <v>147447.51126126127</v>
      </c>
      <c r="BD92" s="103">
        <f t="shared" si="63"/>
        <v>63796.171171171169</v>
      </c>
      <c r="BE92" s="103">
        <f t="shared" si="64"/>
        <v>6897.5225225225222</v>
      </c>
      <c r="BF92" s="103">
        <f t="shared" si="65"/>
        <v>566947.45664414414</v>
      </c>
      <c r="BG92" s="103">
        <f t="shared" si="66"/>
        <v>773069.59459459467</v>
      </c>
    </row>
    <row r="93" spans="1:59">
      <c r="A93" s="290"/>
      <c r="B93" s="300"/>
      <c r="C93" s="107" t="s">
        <v>308</v>
      </c>
      <c r="D93" s="114">
        <f>+[2]FISCALIZACIONES!D93+[2]LICENCIAS!D93+[2]REGISTROS!D93+[2]PERMISOS!D93+[2]CERTIFICADOS!D93</f>
        <v>4</v>
      </c>
      <c r="E93" s="100">
        <f>+[2]FISCALIZACIONES!E93+[2]LICENCIAS!E93+[2]REGISTROS!E93+[2]PERMISOS!E93+[2]CERTIFICADOS!E93</f>
        <v>0</v>
      </c>
      <c r="F93" s="100">
        <f>+[2]FISCALIZACIONES!F93+[2]LICENCIAS!F93+[2]REGISTROS!F93+[2]PERMISOS!F93+[2]CERTIFICADOS!F93</f>
        <v>1</v>
      </c>
      <c r="G93" s="100">
        <f>+[2]FISCALIZACIONES!G93+[2]LICENCIAS!G93+[2]REGISTROS!G93+[2]PERMISOS!G93+[2]CERTIFICADOS!G93</f>
        <v>1</v>
      </c>
      <c r="H93" s="100">
        <f>+[2]FISCALIZACIONES!H93+[2]LICENCIAS!H93+[2]REGISTROS!H93+[2]PERMISOS!H93+[2]CERTIFICADOS!H93</f>
        <v>0</v>
      </c>
      <c r="I93" s="100">
        <f>+[2]FISCALIZACIONES!I93+[2]LICENCIAS!I93+[2]REGISTROS!I93+[2]PERMISOS!I93+[2]CERTIFICADOS!I93</f>
        <v>0</v>
      </c>
      <c r="J93" s="100">
        <f>+[2]FISCALIZACIONES!J93+[2]LICENCIAS!J93+[2]REGISTROS!J93+[2]PERMISOS!J93+[2]CERTIFICADOS!J93</f>
        <v>1</v>
      </c>
      <c r="K93" s="100">
        <f>+[2]FISCALIZACIONES!K93+[2]LICENCIAS!K93+[2]REGISTROS!K93+[2]PERMISOS!K93+[2]CERTIFICADOS!K93</f>
        <v>0</v>
      </c>
      <c r="L93" s="100">
        <f>+[2]FISCALIZACIONES!L93+[2]LICENCIAS!L93+[2]REGISTROS!L93+[2]PERMISOS!L93+[2]CERTIFICADOS!L93</f>
        <v>1</v>
      </c>
      <c r="M93" s="100">
        <f>+[2]FISCALIZACIONES!M93+[2]LICENCIAS!M93+[2]REGISTROS!M93+[2]PERMISOS!M93+[2]CERTIFICADOS!M93</f>
        <v>0</v>
      </c>
      <c r="N93" s="100">
        <f>+[2]FISCALIZACIONES!N93+[2]LICENCIAS!N93+[2]REGISTROS!N93+[2]PERMISOS!N93+[2]CERTIFICADOS!N93</f>
        <v>0</v>
      </c>
      <c r="O93" s="100">
        <f>+[2]FISCALIZACIONES!O93+[2]LICENCIAS!O93+[2]REGISTROS!O93+[2]PERMISOS!O93+[2]CERTIFICADOS!O93</f>
        <v>0</v>
      </c>
      <c r="P93" s="100">
        <f>+[2]FISCALIZACIONES!P93+[2]LICENCIAS!P93+[2]REGISTROS!P93+[2]PERMISOS!P93+[2]CERTIFICADOS!P93</f>
        <v>0</v>
      </c>
      <c r="Q93" s="100">
        <f>+[2]FISCALIZACIONES!Q93+[2]LICENCIAS!Q93+[2]REGISTROS!Q93+[2]PERMISOS!Q93+[2]CERTIFICADOS!Q93</f>
        <v>0</v>
      </c>
      <c r="R93" s="100">
        <f>+[2]FISCALIZACIONES!R93+[2]LICENCIAS!R93+[2]REGISTROS!R93+[2]PERMISOS!R93+[2]CERTIFICADOS!R93</f>
        <v>0</v>
      </c>
      <c r="S93" s="100">
        <f>+[2]FISCALIZACIONES!S93+[2]LICENCIAS!S93+[2]REGISTROS!S93+[2]PERMISOS!S93+[2]CERTIFICADOS!S93</f>
        <v>0</v>
      </c>
      <c r="T93" s="100">
        <f>+[2]FISCALIZACIONES!T93+[2]LICENCIAS!T93+[2]REGISTROS!T93+[2]PERMISOS!T93+[2]CERTIFICADOS!T93</f>
        <v>0</v>
      </c>
      <c r="U93" s="100">
        <f>+[2]FISCALIZACIONES!U93+[2]LICENCIAS!U93+[2]REGISTROS!U93+[2]PERMISOS!U93+[2]CERTIFICADOS!U93</f>
        <v>0</v>
      </c>
      <c r="V93" s="100">
        <f>+[2]FISCALIZACIONES!V93+[2]LICENCIAS!V93+[2]REGISTROS!V93+[2]PERMISOS!V93+[2]CERTIFICADOS!V93</f>
        <v>0</v>
      </c>
      <c r="W93" s="100">
        <f>+[2]FISCALIZACIONES!W93+[2]LICENCIAS!W93+[2]REGISTROS!W93+[2]PERMISOS!W93+[2]CERTIFICADOS!W93</f>
        <v>0</v>
      </c>
      <c r="X93" s="100">
        <f>+[2]FISCALIZACIONES!X93+[2]LICENCIAS!X93+[2]REGISTROS!X93+[2]PERMISOS!X93+[2]CERTIFICADOS!X93</f>
        <v>0</v>
      </c>
      <c r="Y93" s="100">
        <f>+[2]FISCALIZACIONES!Y93+[2]LICENCIAS!Y93+[2]REGISTROS!Y93+[2]PERMISOS!Y93+[2]CERTIFICADOS!Y93</f>
        <v>0</v>
      </c>
      <c r="Z93" s="100">
        <f>+[2]FISCALIZACIONES!Z93+[2]LICENCIAS!Z93+[2]REGISTROS!Z93+[2]PERMISOS!Z93+[2]CERTIFICADOS!Z93</f>
        <v>0</v>
      </c>
      <c r="AA93" s="101">
        <f t="shared" si="34"/>
        <v>294008.04054054053</v>
      </c>
      <c r="AB93" s="101">
        <f t="shared" si="35"/>
        <v>42381.022522522522</v>
      </c>
      <c r="AC93" s="102">
        <f t="shared" si="36"/>
        <v>151814.15990990991</v>
      </c>
      <c r="AD93" s="102">
        <f t="shared" si="37"/>
        <v>60360.360360360362</v>
      </c>
      <c r="AE93" s="102">
        <f t="shared" si="38"/>
        <v>104504.50450450451</v>
      </c>
      <c r="AF93" s="102">
        <f t="shared" si="39"/>
        <v>269678.97072072071</v>
      </c>
      <c r="AG93" s="102">
        <f t="shared" si="40"/>
        <v>11148.648648648648</v>
      </c>
      <c r="AH93" s="102">
        <f t="shared" si="41"/>
        <v>31882.882882882885</v>
      </c>
      <c r="AI93" s="103">
        <f t="shared" si="42"/>
        <v>14732.876126126126</v>
      </c>
      <c r="AJ93" s="103">
        <f t="shared" si="43"/>
        <v>6809.5495495495497</v>
      </c>
      <c r="AK93" s="103">
        <f t="shared" si="44"/>
        <v>1931.3063063063064</v>
      </c>
      <c r="AL93" s="103">
        <f t="shared" si="45"/>
        <v>617.11711711711712</v>
      </c>
      <c r="AM93" s="103">
        <f t="shared" si="46"/>
        <v>27243.243243243243</v>
      </c>
      <c r="AN93" s="103">
        <f t="shared" si="47"/>
        <v>559434.88513513515</v>
      </c>
      <c r="AO93" s="103">
        <f t="shared" si="48"/>
        <v>218212.52477477476</v>
      </c>
      <c r="AP93" s="103">
        <f t="shared" si="49"/>
        <v>256934.01576576577</v>
      </c>
      <c r="AQ93" s="103">
        <f t="shared" si="50"/>
        <v>12837.837837837838</v>
      </c>
      <c r="AR93" s="103">
        <f t="shared" si="51"/>
        <v>1137584.4752252253</v>
      </c>
      <c r="AS93" s="103">
        <f t="shared" si="52"/>
        <v>10135.135135135135</v>
      </c>
      <c r="AT93" s="103">
        <f t="shared" si="53"/>
        <v>540.54054054054052</v>
      </c>
      <c r="AU93" s="103">
        <f t="shared" si="54"/>
        <v>3828.828828828829</v>
      </c>
      <c r="AV93" s="103">
        <f t="shared" si="55"/>
        <v>2925</v>
      </c>
      <c r="AW93" s="103">
        <f t="shared" si="56"/>
        <v>137238.54729729731</v>
      </c>
      <c r="AX93" s="103">
        <f t="shared" si="57"/>
        <v>675.67567567567562</v>
      </c>
      <c r="AY93" s="103">
        <f t="shared" si="58"/>
        <v>2252.2522522522522</v>
      </c>
      <c r="AZ93" s="103">
        <f t="shared" si="59"/>
        <v>1725.6756756756756</v>
      </c>
      <c r="BA93" s="103">
        <f t="shared" si="60"/>
        <v>2695.0450450450448</v>
      </c>
      <c r="BB93" s="103">
        <f t="shared" si="61"/>
        <v>10743.693693693695</v>
      </c>
      <c r="BC93" s="103">
        <f t="shared" si="62"/>
        <v>84255.720720720725</v>
      </c>
      <c r="BD93" s="103">
        <f t="shared" si="63"/>
        <v>36454.954954954956</v>
      </c>
      <c r="BE93" s="103">
        <f t="shared" si="64"/>
        <v>3941.4414414414414</v>
      </c>
      <c r="BF93" s="103">
        <f t="shared" si="65"/>
        <v>323969.97522522521</v>
      </c>
      <c r="BG93" s="103">
        <f t="shared" si="66"/>
        <v>441754.05405405408</v>
      </c>
    </row>
    <row r="94" spans="1:59">
      <c r="A94" s="290"/>
      <c r="B94" s="300"/>
      <c r="C94" s="107" t="s">
        <v>309</v>
      </c>
      <c r="D94" s="114">
        <f>+[2]FISCALIZACIONES!D94+[2]LICENCIAS!D94+[2]REGISTROS!D94+[2]PERMISOS!D94+[2]CERTIFICADOS!D94</f>
        <v>4</v>
      </c>
      <c r="E94" s="100">
        <f>+[2]FISCALIZACIONES!E94+[2]LICENCIAS!E94+[2]REGISTROS!E94+[2]PERMISOS!E94+[2]CERTIFICADOS!E94</f>
        <v>0</v>
      </c>
      <c r="F94" s="100">
        <f>+[2]FISCALIZACIONES!F94+[2]LICENCIAS!F94+[2]REGISTROS!F94+[2]PERMISOS!F94+[2]CERTIFICADOS!F94</f>
        <v>0</v>
      </c>
      <c r="G94" s="100">
        <f>+[2]FISCALIZACIONES!G94+[2]LICENCIAS!G94+[2]REGISTROS!G94+[2]PERMISOS!G94+[2]CERTIFICADOS!G94</f>
        <v>2</v>
      </c>
      <c r="H94" s="100">
        <f>+[2]FISCALIZACIONES!H94+[2]LICENCIAS!H94+[2]REGISTROS!H94+[2]PERMISOS!H94+[2]CERTIFICADOS!H94</f>
        <v>0</v>
      </c>
      <c r="I94" s="100">
        <f>+[2]FISCALIZACIONES!I94+[2]LICENCIAS!I94+[2]REGISTROS!I94+[2]PERMISOS!I94+[2]CERTIFICADOS!I94</f>
        <v>1</v>
      </c>
      <c r="J94" s="100">
        <f>+[2]FISCALIZACIONES!J94+[2]LICENCIAS!J94+[2]REGISTROS!J94+[2]PERMISOS!J94+[2]CERTIFICADOS!J94</f>
        <v>1</v>
      </c>
      <c r="K94" s="100">
        <f>+[2]FISCALIZACIONES!K94+[2]LICENCIAS!K94+[2]REGISTROS!K94+[2]PERMISOS!K94+[2]CERTIFICADOS!K94</f>
        <v>0</v>
      </c>
      <c r="L94" s="100">
        <f>+[2]FISCALIZACIONES!L94+[2]LICENCIAS!L94+[2]REGISTROS!L94+[2]PERMISOS!L94+[2]CERTIFICADOS!L94</f>
        <v>0</v>
      </c>
      <c r="M94" s="100">
        <f>+[2]FISCALIZACIONES!M94+[2]LICENCIAS!M94+[2]REGISTROS!M94+[2]PERMISOS!M94+[2]CERTIFICADOS!M94</f>
        <v>0</v>
      </c>
      <c r="N94" s="100">
        <f>+[2]FISCALIZACIONES!N94+[2]LICENCIAS!N94+[2]REGISTROS!N94+[2]PERMISOS!N94+[2]CERTIFICADOS!N94</f>
        <v>0</v>
      </c>
      <c r="O94" s="100">
        <f>+[2]FISCALIZACIONES!O94+[2]LICENCIAS!O94+[2]REGISTROS!O94+[2]PERMISOS!O94+[2]CERTIFICADOS!O94</f>
        <v>0</v>
      </c>
      <c r="P94" s="100">
        <f>+[2]FISCALIZACIONES!P94+[2]LICENCIAS!P94+[2]REGISTROS!P94+[2]PERMISOS!P94+[2]CERTIFICADOS!P94</f>
        <v>0</v>
      </c>
      <c r="Q94" s="100">
        <f>+[2]FISCALIZACIONES!Q94+[2]LICENCIAS!Q94+[2]REGISTROS!Q94+[2]PERMISOS!Q94+[2]CERTIFICADOS!Q94</f>
        <v>0</v>
      </c>
      <c r="R94" s="100">
        <f>+[2]FISCALIZACIONES!R94+[2]LICENCIAS!R94+[2]REGISTROS!R94+[2]PERMISOS!R94+[2]CERTIFICADOS!R94</f>
        <v>0</v>
      </c>
      <c r="S94" s="100">
        <f>+[2]FISCALIZACIONES!S94+[2]LICENCIAS!S94+[2]REGISTROS!S94+[2]PERMISOS!S94+[2]CERTIFICADOS!S94</f>
        <v>0</v>
      </c>
      <c r="T94" s="100">
        <f>+[2]FISCALIZACIONES!T94+[2]LICENCIAS!T94+[2]REGISTROS!T94+[2]PERMISOS!T94+[2]CERTIFICADOS!T94</f>
        <v>0</v>
      </c>
      <c r="U94" s="100">
        <f>+[2]FISCALIZACIONES!U94+[2]LICENCIAS!U94+[2]REGISTROS!U94+[2]PERMISOS!U94+[2]CERTIFICADOS!U94</f>
        <v>0</v>
      </c>
      <c r="V94" s="100">
        <f>+[2]FISCALIZACIONES!V94+[2]LICENCIAS!V94+[2]REGISTROS!V94+[2]PERMISOS!V94+[2]CERTIFICADOS!V94</f>
        <v>0</v>
      </c>
      <c r="W94" s="100">
        <f>+[2]FISCALIZACIONES!W94+[2]LICENCIAS!W94+[2]REGISTROS!W94+[2]PERMISOS!W94+[2]CERTIFICADOS!W94</f>
        <v>0</v>
      </c>
      <c r="X94" s="100">
        <f>+[2]FISCALIZACIONES!X94+[2]LICENCIAS!X94+[2]REGISTROS!X94+[2]PERMISOS!X94+[2]CERTIFICADOS!X94</f>
        <v>0</v>
      </c>
      <c r="Y94" s="100">
        <f>+[2]FISCALIZACIONES!Y94+[2]LICENCIAS!Y94+[2]REGISTROS!Y94+[2]PERMISOS!Y94+[2]CERTIFICADOS!Y94</f>
        <v>0</v>
      </c>
      <c r="Z94" s="100">
        <f>+[2]FISCALIZACIONES!Z94+[2]LICENCIAS!Z94+[2]REGISTROS!Z94+[2]PERMISOS!Z94+[2]CERTIFICADOS!Z94</f>
        <v>0</v>
      </c>
      <c r="AA94" s="101">
        <f t="shared" si="34"/>
        <v>294008.04054054053</v>
      </c>
      <c r="AB94" s="101">
        <f t="shared" si="35"/>
        <v>42381.022522522522</v>
      </c>
      <c r="AC94" s="102">
        <f t="shared" si="36"/>
        <v>151814.15990990991</v>
      </c>
      <c r="AD94" s="102">
        <f t="shared" si="37"/>
        <v>60360.360360360362</v>
      </c>
      <c r="AE94" s="102">
        <f t="shared" si="38"/>
        <v>104504.50450450451</v>
      </c>
      <c r="AF94" s="102">
        <f t="shared" si="39"/>
        <v>269678.97072072071</v>
      </c>
      <c r="AG94" s="102">
        <f t="shared" si="40"/>
        <v>11148.648648648648</v>
      </c>
      <c r="AH94" s="102">
        <f t="shared" si="41"/>
        <v>31882.882882882885</v>
      </c>
      <c r="AI94" s="103">
        <f t="shared" si="42"/>
        <v>14732.876126126126</v>
      </c>
      <c r="AJ94" s="103">
        <f t="shared" si="43"/>
        <v>6809.5495495495497</v>
      </c>
      <c r="AK94" s="103">
        <f t="shared" si="44"/>
        <v>1931.3063063063064</v>
      </c>
      <c r="AL94" s="103">
        <f t="shared" si="45"/>
        <v>617.11711711711712</v>
      </c>
      <c r="AM94" s="103">
        <f t="shared" si="46"/>
        <v>27243.243243243243</v>
      </c>
      <c r="AN94" s="103">
        <f t="shared" si="47"/>
        <v>559434.88513513515</v>
      </c>
      <c r="AO94" s="103">
        <f t="shared" si="48"/>
        <v>218212.52477477476</v>
      </c>
      <c r="AP94" s="103">
        <f t="shared" si="49"/>
        <v>256934.01576576577</v>
      </c>
      <c r="AQ94" s="103">
        <f t="shared" si="50"/>
        <v>12837.837837837838</v>
      </c>
      <c r="AR94" s="103">
        <f t="shared" si="51"/>
        <v>1137584.4752252253</v>
      </c>
      <c r="AS94" s="103">
        <f t="shared" si="52"/>
        <v>10135.135135135135</v>
      </c>
      <c r="AT94" s="103">
        <f t="shared" si="53"/>
        <v>540.54054054054052</v>
      </c>
      <c r="AU94" s="103">
        <f t="shared" si="54"/>
        <v>3828.828828828829</v>
      </c>
      <c r="AV94" s="103">
        <f t="shared" si="55"/>
        <v>2925</v>
      </c>
      <c r="AW94" s="103">
        <f t="shared" si="56"/>
        <v>137238.54729729731</v>
      </c>
      <c r="AX94" s="103">
        <f t="shared" si="57"/>
        <v>675.67567567567562</v>
      </c>
      <c r="AY94" s="103">
        <f t="shared" si="58"/>
        <v>2252.2522522522522</v>
      </c>
      <c r="AZ94" s="103">
        <f t="shared" si="59"/>
        <v>1725.6756756756756</v>
      </c>
      <c r="BA94" s="103">
        <f t="shared" si="60"/>
        <v>2695.0450450450448</v>
      </c>
      <c r="BB94" s="103">
        <f t="shared" si="61"/>
        <v>10743.693693693695</v>
      </c>
      <c r="BC94" s="103">
        <f t="shared" si="62"/>
        <v>84255.720720720725</v>
      </c>
      <c r="BD94" s="103">
        <f t="shared" si="63"/>
        <v>36454.954954954956</v>
      </c>
      <c r="BE94" s="103">
        <f t="shared" si="64"/>
        <v>3941.4414414414414</v>
      </c>
      <c r="BF94" s="103">
        <f t="shared" si="65"/>
        <v>323969.97522522521</v>
      </c>
      <c r="BG94" s="103">
        <f t="shared" si="66"/>
        <v>441754.05405405408</v>
      </c>
    </row>
    <row r="95" spans="1:59">
      <c r="A95" s="290"/>
      <c r="B95" s="300"/>
      <c r="C95" s="107" t="s">
        <v>310</v>
      </c>
      <c r="D95" s="114">
        <f>+[2]FISCALIZACIONES!D95+[2]LICENCIAS!D95+[2]REGISTROS!D95+[2]PERMISOS!D95+[2]CERTIFICADOS!D95</f>
        <v>2</v>
      </c>
      <c r="E95" s="100">
        <f>+[2]FISCALIZACIONES!E95+[2]LICENCIAS!E95+[2]REGISTROS!E95+[2]PERMISOS!E95+[2]CERTIFICADOS!E95</f>
        <v>0</v>
      </c>
      <c r="F95" s="100">
        <f>+[2]FISCALIZACIONES!F95+[2]LICENCIAS!F95+[2]REGISTROS!F95+[2]PERMISOS!F95+[2]CERTIFICADOS!F95</f>
        <v>0</v>
      </c>
      <c r="G95" s="100">
        <f>+[2]FISCALIZACIONES!G95+[2]LICENCIAS!G95+[2]REGISTROS!G95+[2]PERMISOS!G95+[2]CERTIFICADOS!G95</f>
        <v>1</v>
      </c>
      <c r="H95" s="100">
        <f>+[2]FISCALIZACIONES!H95+[2]LICENCIAS!H95+[2]REGISTROS!H95+[2]PERMISOS!H95+[2]CERTIFICADOS!H95</f>
        <v>0</v>
      </c>
      <c r="I95" s="100">
        <f>+[2]FISCALIZACIONES!I95+[2]LICENCIAS!I95+[2]REGISTROS!I95+[2]PERMISOS!I95+[2]CERTIFICADOS!I95</f>
        <v>1</v>
      </c>
      <c r="J95" s="100">
        <f>+[2]FISCALIZACIONES!J95+[2]LICENCIAS!J95+[2]REGISTROS!J95+[2]PERMISOS!J95+[2]CERTIFICADOS!J95</f>
        <v>0</v>
      </c>
      <c r="K95" s="100">
        <f>+[2]FISCALIZACIONES!K95+[2]LICENCIAS!K95+[2]REGISTROS!K95+[2]PERMISOS!K95+[2]CERTIFICADOS!K95</f>
        <v>0</v>
      </c>
      <c r="L95" s="100">
        <f>+[2]FISCALIZACIONES!L95+[2]LICENCIAS!L95+[2]REGISTROS!L95+[2]PERMISOS!L95+[2]CERTIFICADOS!L95</f>
        <v>0</v>
      </c>
      <c r="M95" s="100">
        <f>+[2]FISCALIZACIONES!M95+[2]LICENCIAS!M95+[2]REGISTROS!M95+[2]PERMISOS!M95+[2]CERTIFICADOS!M95</f>
        <v>0</v>
      </c>
      <c r="N95" s="100">
        <f>+[2]FISCALIZACIONES!N95+[2]LICENCIAS!N95+[2]REGISTROS!N95+[2]PERMISOS!N95+[2]CERTIFICADOS!N95</f>
        <v>0</v>
      </c>
      <c r="O95" s="100">
        <f>+[2]FISCALIZACIONES!O95+[2]LICENCIAS!O95+[2]REGISTROS!O95+[2]PERMISOS!O95+[2]CERTIFICADOS!O95</f>
        <v>0</v>
      </c>
      <c r="P95" s="100">
        <f>+[2]FISCALIZACIONES!P95+[2]LICENCIAS!P95+[2]REGISTROS!P95+[2]PERMISOS!P95+[2]CERTIFICADOS!P95</f>
        <v>0</v>
      </c>
      <c r="Q95" s="100">
        <f>+[2]FISCALIZACIONES!Q95+[2]LICENCIAS!Q95+[2]REGISTROS!Q95+[2]PERMISOS!Q95+[2]CERTIFICADOS!Q95</f>
        <v>0</v>
      </c>
      <c r="R95" s="100">
        <f>+[2]FISCALIZACIONES!R95+[2]LICENCIAS!R95+[2]REGISTROS!R95+[2]PERMISOS!R95+[2]CERTIFICADOS!R95</f>
        <v>0</v>
      </c>
      <c r="S95" s="100">
        <f>+[2]FISCALIZACIONES!S95+[2]LICENCIAS!S95+[2]REGISTROS!S95+[2]PERMISOS!S95+[2]CERTIFICADOS!S95</f>
        <v>0</v>
      </c>
      <c r="T95" s="100">
        <f>+[2]FISCALIZACIONES!T95+[2]LICENCIAS!T95+[2]REGISTROS!T95+[2]PERMISOS!T95+[2]CERTIFICADOS!T95</f>
        <v>0</v>
      </c>
      <c r="U95" s="100">
        <f>+[2]FISCALIZACIONES!U95+[2]LICENCIAS!U95+[2]REGISTROS!U95+[2]PERMISOS!U95+[2]CERTIFICADOS!U95</f>
        <v>0</v>
      </c>
      <c r="V95" s="100">
        <f>+[2]FISCALIZACIONES!V95+[2]LICENCIAS!V95+[2]REGISTROS!V95+[2]PERMISOS!V95+[2]CERTIFICADOS!V95</f>
        <v>0</v>
      </c>
      <c r="W95" s="100">
        <f>+[2]FISCALIZACIONES!W95+[2]LICENCIAS!W95+[2]REGISTROS!W95+[2]PERMISOS!W95+[2]CERTIFICADOS!W95</f>
        <v>0</v>
      </c>
      <c r="X95" s="100">
        <f>+[2]FISCALIZACIONES!X95+[2]LICENCIAS!X95+[2]REGISTROS!X95+[2]PERMISOS!X95+[2]CERTIFICADOS!X95</f>
        <v>0</v>
      </c>
      <c r="Y95" s="100">
        <f>+[2]FISCALIZACIONES!Y95+[2]LICENCIAS!Y95+[2]REGISTROS!Y95+[2]PERMISOS!Y95+[2]CERTIFICADOS!Y95</f>
        <v>0</v>
      </c>
      <c r="Z95" s="100">
        <f>+[2]FISCALIZACIONES!Z95+[2]LICENCIAS!Z95+[2]REGISTROS!Z95+[2]PERMISOS!Z95+[2]CERTIFICADOS!Z95</f>
        <v>0</v>
      </c>
      <c r="AA95" s="101">
        <f t="shared" si="34"/>
        <v>147004.02027027027</v>
      </c>
      <c r="AB95" s="101">
        <f t="shared" si="35"/>
        <v>21190.511261261261</v>
      </c>
      <c r="AC95" s="102">
        <f t="shared" si="36"/>
        <v>75907.079954954956</v>
      </c>
      <c r="AD95" s="102">
        <f t="shared" si="37"/>
        <v>30180.180180180181</v>
      </c>
      <c r="AE95" s="102">
        <f t="shared" si="38"/>
        <v>52252.252252252256</v>
      </c>
      <c r="AF95" s="102">
        <f t="shared" si="39"/>
        <v>134839.48536036036</v>
      </c>
      <c r="AG95" s="102">
        <f t="shared" si="40"/>
        <v>5574.3243243243242</v>
      </c>
      <c r="AH95" s="102">
        <f t="shared" si="41"/>
        <v>15941.441441441442</v>
      </c>
      <c r="AI95" s="103">
        <f t="shared" si="42"/>
        <v>7366.4380630630631</v>
      </c>
      <c r="AJ95" s="103">
        <f t="shared" si="43"/>
        <v>3404.7747747747749</v>
      </c>
      <c r="AK95" s="103">
        <f t="shared" si="44"/>
        <v>965.6531531531532</v>
      </c>
      <c r="AL95" s="103">
        <f t="shared" si="45"/>
        <v>308.55855855855856</v>
      </c>
      <c r="AM95" s="103">
        <f t="shared" si="46"/>
        <v>13621.621621621622</v>
      </c>
      <c r="AN95" s="103">
        <f t="shared" si="47"/>
        <v>279717.44256756757</v>
      </c>
      <c r="AO95" s="103">
        <f t="shared" si="48"/>
        <v>109106.26238738738</v>
      </c>
      <c r="AP95" s="103">
        <f t="shared" si="49"/>
        <v>128467.00788288288</v>
      </c>
      <c r="AQ95" s="103">
        <f t="shared" si="50"/>
        <v>6418.9189189189192</v>
      </c>
      <c r="AR95" s="103">
        <f t="shared" si="51"/>
        <v>568792.23761261266</v>
      </c>
      <c r="AS95" s="103">
        <f t="shared" si="52"/>
        <v>5067.5675675675675</v>
      </c>
      <c r="AT95" s="103">
        <f t="shared" si="53"/>
        <v>270.27027027027026</v>
      </c>
      <c r="AU95" s="103">
        <f t="shared" si="54"/>
        <v>1914.4144144144145</v>
      </c>
      <c r="AV95" s="103">
        <f t="shared" si="55"/>
        <v>1462.5</v>
      </c>
      <c r="AW95" s="103">
        <f t="shared" si="56"/>
        <v>68619.273648648654</v>
      </c>
      <c r="AX95" s="103">
        <f t="shared" si="57"/>
        <v>337.83783783783781</v>
      </c>
      <c r="AY95" s="103">
        <f t="shared" si="58"/>
        <v>1126.1261261261261</v>
      </c>
      <c r="AZ95" s="103">
        <f t="shared" si="59"/>
        <v>862.83783783783781</v>
      </c>
      <c r="BA95" s="103">
        <f t="shared" si="60"/>
        <v>1347.5225225225224</v>
      </c>
      <c r="BB95" s="103">
        <f t="shared" si="61"/>
        <v>5371.8468468468473</v>
      </c>
      <c r="BC95" s="103">
        <f t="shared" si="62"/>
        <v>42127.860360360362</v>
      </c>
      <c r="BD95" s="103">
        <f t="shared" si="63"/>
        <v>18227.477477477478</v>
      </c>
      <c r="BE95" s="103">
        <f t="shared" si="64"/>
        <v>1970.7207207207207</v>
      </c>
      <c r="BF95" s="103">
        <f t="shared" si="65"/>
        <v>161984.9876126126</v>
      </c>
      <c r="BG95" s="103">
        <f t="shared" si="66"/>
        <v>220877.02702702704</v>
      </c>
    </row>
    <row r="96" spans="1:59">
      <c r="A96" s="290"/>
      <c r="B96" s="300"/>
      <c r="C96" s="107" t="s">
        <v>311</v>
      </c>
      <c r="D96" s="114">
        <f>+[2]FISCALIZACIONES!D96+[2]LICENCIAS!D96+[2]REGISTROS!D96+[2]PERMISOS!D96+[2]CERTIFICADOS!D96</f>
        <v>3</v>
      </c>
      <c r="E96" s="100">
        <f>+[2]FISCALIZACIONES!E96+[2]LICENCIAS!E96+[2]REGISTROS!E96+[2]PERMISOS!E96+[2]CERTIFICADOS!E96</f>
        <v>1</v>
      </c>
      <c r="F96" s="100">
        <f>+[2]FISCALIZACIONES!F96+[2]LICENCIAS!F96+[2]REGISTROS!F96+[2]PERMISOS!F96+[2]CERTIFICADOS!F96</f>
        <v>0</v>
      </c>
      <c r="G96" s="100">
        <f>+[2]FISCALIZACIONES!G96+[2]LICENCIAS!G96+[2]REGISTROS!G96+[2]PERMISOS!G96+[2]CERTIFICADOS!G96</f>
        <v>0</v>
      </c>
      <c r="H96" s="100">
        <f>+[2]FISCALIZACIONES!H96+[2]LICENCIAS!H96+[2]REGISTROS!H96+[2]PERMISOS!H96+[2]CERTIFICADOS!H96</f>
        <v>1</v>
      </c>
      <c r="I96" s="100">
        <f>+[2]FISCALIZACIONES!I96+[2]LICENCIAS!I96+[2]REGISTROS!I96+[2]PERMISOS!I96+[2]CERTIFICADOS!I96</f>
        <v>0</v>
      </c>
      <c r="J96" s="100">
        <f>+[2]FISCALIZACIONES!J96+[2]LICENCIAS!J96+[2]REGISTROS!J96+[2]PERMISOS!J96+[2]CERTIFICADOS!J96</f>
        <v>0</v>
      </c>
      <c r="K96" s="100">
        <f>+[2]FISCALIZACIONES!K96+[2]LICENCIAS!K96+[2]REGISTROS!K96+[2]PERMISOS!K96+[2]CERTIFICADOS!K96</f>
        <v>1</v>
      </c>
      <c r="L96" s="100">
        <f>+[2]FISCALIZACIONES!L96+[2]LICENCIAS!L96+[2]REGISTROS!L96+[2]PERMISOS!L96+[2]CERTIFICADOS!L96</f>
        <v>0</v>
      </c>
      <c r="M96" s="100">
        <f>+[2]FISCALIZACIONES!M96+[2]LICENCIAS!M96+[2]REGISTROS!M96+[2]PERMISOS!M96+[2]CERTIFICADOS!M96</f>
        <v>0</v>
      </c>
      <c r="N96" s="100">
        <f>+[2]FISCALIZACIONES!N96+[2]LICENCIAS!N96+[2]REGISTROS!N96+[2]PERMISOS!N96+[2]CERTIFICADOS!N96</f>
        <v>0</v>
      </c>
      <c r="O96" s="100">
        <f>+[2]FISCALIZACIONES!O96+[2]LICENCIAS!O96+[2]REGISTROS!O96+[2]PERMISOS!O96+[2]CERTIFICADOS!O96</f>
        <v>0</v>
      </c>
      <c r="P96" s="100">
        <f>+[2]FISCALIZACIONES!P96+[2]LICENCIAS!P96+[2]REGISTROS!P96+[2]PERMISOS!P96+[2]CERTIFICADOS!P96</f>
        <v>0</v>
      </c>
      <c r="Q96" s="100">
        <f>+[2]FISCALIZACIONES!Q96+[2]LICENCIAS!Q96+[2]REGISTROS!Q96+[2]PERMISOS!Q96+[2]CERTIFICADOS!Q96</f>
        <v>0</v>
      </c>
      <c r="R96" s="100">
        <f>+[2]FISCALIZACIONES!R96+[2]LICENCIAS!R96+[2]REGISTROS!R96+[2]PERMISOS!R96+[2]CERTIFICADOS!R96</f>
        <v>0</v>
      </c>
      <c r="S96" s="100">
        <f>+[2]FISCALIZACIONES!S96+[2]LICENCIAS!S96+[2]REGISTROS!S96+[2]PERMISOS!S96+[2]CERTIFICADOS!S96</f>
        <v>0</v>
      </c>
      <c r="T96" s="100">
        <f>+[2]FISCALIZACIONES!T96+[2]LICENCIAS!T96+[2]REGISTROS!T96+[2]PERMISOS!T96+[2]CERTIFICADOS!T96</f>
        <v>0</v>
      </c>
      <c r="U96" s="100">
        <f>+[2]FISCALIZACIONES!U96+[2]LICENCIAS!U96+[2]REGISTROS!U96+[2]PERMISOS!U96+[2]CERTIFICADOS!U96</f>
        <v>0</v>
      </c>
      <c r="V96" s="100">
        <f>+[2]FISCALIZACIONES!V96+[2]LICENCIAS!V96+[2]REGISTROS!V96+[2]PERMISOS!V96+[2]CERTIFICADOS!V96</f>
        <v>0</v>
      </c>
      <c r="W96" s="100">
        <f>+[2]FISCALIZACIONES!W96+[2]LICENCIAS!W96+[2]REGISTROS!W96+[2]PERMISOS!W96+[2]CERTIFICADOS!W96</f>
        <v>0</v>
      </c>
      <c r="X96" s="100">
        <f>+[2]FISCALIZACIONES!X96+[2]LICENCIAS!X96+[2]REGISTROS!X96+[2]PERMISOS!X96+[2]CERTIFICADOS!X96</f>
        <v>0</v>
      </c>
      <c r="Y96" s="100">
        <f>+[2]FISCALIZACIONES!Y96+[2]LICENCIAS!Y96+[2]REGISTROS!Y96+[2]PERMISOS!Y96+[2]CERTIFICADOS!Y96</f>
        <v>0</v>
      </c>
      <c r="Z96" s="100">
        <f>+[2]FISCALIZACIONES!Z96+[2]LICENCIAS!Z96+[2]REGISTROS!Z96+[2]PERMISOS!Z96+[2]CERTIFICADOS!Z96</f>
        <v>0</v>
      </c>
      <c r="AA96" s="101">
        <f t="shared" si="34"/>
        <v>220506.03040540538</v>
      </c>
      <c r="AB96" s="101">
        <f t="shared" si="35"/>
        <v>31785.766891891893</v>
      </c>
      <c r="AC96" s="102">
        <f t="shared" si="36"/>
        <v>113860.61993243243</v>
      </c>
      <c r="AD96" s="102">
        <f t="shared" si="37"/>
        <v>45270.270270270274</v>
      </c>
      <c r="AE96" s="102">
        <f t="shared" si="38"/>
        <v>78378.378378378387</v>
      </c>
      <c r="AF96" s="102">
        <f t="shared" si="39"/>
        <v>202259.22804054053</v>
      </c>
      <c r="AG96" s="102">
        <f t="shared" si="40"/>
        <v>8361.4864864864867</v>
      </c>
      <c r="AH96" s="102">
        <f t="shared" si="41"/>
        <v>23912.162162162163</v>
      </c>
      <c r="AI96" s="103">
        <f t="shared" si="42"/>
        <v>11049.657094594595</v>
      </c>
      <c r="AJ96" s="103">
        <f t="shared" si="43"/>
        <v>5107.1621621621625</v>
      </c>
      <c r="AK96" s="103">
        <f t="shared" si="44"/>
        <v>1448.4797297297298</v>
      </c>
      <c r="AL96" s="103">
        <f t="shared" si="45"/>
        <v>462.83783783783781</v>
      </c>
      <c r="AM96" s="103">
        <f t="shared" si="46"/>
        <v>20432.432432432433</v>
      </c>
      <c r="AN96" s="103">
        <f t="shared" si="47"/>
        <v>419576.16385135136</v>
      </c>
      <c r="AO96" s="103">
        <f t="shared" si="48"/>
        <v>163659.39358108107</v>
      </c>
      <c r="AP96" s="103">
        <f t="shared" si="49"/>
        <v>192700.51182432432</v>
      </c>
      <c r="AQ96" s="103">
        <f t="shared" si="50"/>
        <v>9628.3783783783783</v>
      </c>
      <c r="AR96" s="103">
        <f t="shared" si="51"/>
        <v>853188.35641891905</v>
      </c>
      <c r="AS96" s="103">
        <f t="shared" si="52"/>
        <v>7601.3513513513517</v>
      </c>
      <c r="AT96" s="103">
        <f t="shared" si="53"/>
        <v>405.40540540540542</v>
      </c>
      <c r="AU96" s="103">
        <f t="shared" si="54"/>
        <v>2871.6216216216217</v>
      </c>
      <c r="AV96" s="103">
        <f t="shared" si="55"/>
        <v>2193.75</v>
      </c>
      <c r="AW96" s="103">
        <f t="shared" si="56"/>
        <v>102928.91047297299</v>
      </c>
      <c r="AX96" s="103">
        <f t="shared" si="57"/>
        <v>506.75675675675672</v>
      </c>
      <c r="AY96" s="103">
        <f t="shared" si="58"/>
        <v>1689.1891891891892</v>
      </c>
      <c r="AZ96" s="103">
        <f t="shared" si="59"/>
        <v>1294.2567567567567</v>
      </c>
      <c r="BA96" s="103">
        <f t="shared" si="60"/>
        <v>2021.2837837837837</v>
      </c>
      <c r="BB96" s="103">
        <f t="shared" si="61"/>
        <v>8057.7702702702709</v>
      </c>
      <c r="BC96" s="103">
        <f t="shared" si="62"/>
        <v>63191.790540540547</v>
      </c>
      <c r="BD96" s="103">
        <f t="shared" si="63"/>
        <v>27341.216216216217</v>
      </c>
      <c r="BE96" s="103">
        <f t="shared" si="64"/>
        <v>2956.0810810810808</v>
      </c>
      <c r="BF96" s="103">
        <f t="shared" si="65"/>
        <v>242977.48141891891</v>
      </c>
      <c r="BG96" s="103">
        <f t="shared" si="66"/>
        <v>331315.54054054059</v>
      </c>
    </row>
    <row r="97" spans="1:59">
      <c r="A97" s="290"/>
      <c r="B97" s="300"/>
      <c r="C97" s="107" t="s">
        <v>312</v>
      </c>
      <c r="D97" s="114">
        <f>+[2]FISCALIZACIONES!D97+[2]LICENCIAS!D97+[2]REGISTROS!D97+[2]PERMISOS!D97+[2]CERTIFICADOS!D97</f>
        <v>2</v>
      </c>
      <c r="E97" s="100">
        <f>+[2]FISCALIZACIONES!E97+[2]LICENCIAS!E97+[2]REGISTROS!E97+[2]PERMISOS!E97+[2]CERTIFICADOS!E97</f>
        <v>1</v>
      </c>
      <c r="F97" s="100">
        <f>+[2]FISCALIZACIONES!F97+[2]LICENCIAS!F97+[2]REGISTROS!F97+[2]PERMISOS!F97+[2]CERTIFICADOS!F97</f>
        <v>1</v>
      </c>
      <c r="G97" s="100">
        <f>+[2]FISCALIZACIONES!G97+[2]LICENCIAS!G97+[2]REGISTROS!G97+[2]PERMISOS!G97+[2]CERTIFICADOS!G97</f>
        <v>0</v>
      </c>
      <c r="H97" s="100">
        <f>+[2]FISCALIZACIONES!H97+[2]LICENCIAS!H97+[2]REGISTROS!H97+[2]PERMISOS!H97+[2]CERTIFICADOS!H97</f>
        <v>0</v>
      </c>
      <c r="I97" s="100">
        <f>+[2]FISCALIZACIONES!I97+[2]LICENCIAS!I97+[2]REGISTROS!I97+[2]PERMISOS!I97+[2]CERTIFICADOS!I97</f>
        <v>0</v>
      </c>
      <c r="J97" s="100">
        <f>+[2]FISCALIZACIONES!J97+[2]LICENCIAS!J97+[2]REGISTROS!J97+[2]PERMISOS!J97+[2]CERTIFICADOS!J97</f>
        <v>0</v>
      </c>
      <c r="K97" s="100">
        <f>+[2]FISCALIZACIONES!K97+[2]LICENCIAS!K97+[2]REGISTROS!K97+[2]PERMISOS!K97+[2]CERTIFICADOS!K97</f>
        <v>0</v>
      </c>
      <c r="L97" s="100">
        <f>+[2]FISCALIZACIONES!L97+[2]LICENCIAS!L97+[2]REGISTROS!L97+[2]PERMISOS!L97+[2]CERTIFICADOS!L97</f>
        <v>0</v>
      </c>
      <c r="M97" s="100">
        <f>+[2]FISCALIZACIONES!M97+[2]LICENCIAS!M97+[2]REGISTROS!M97+[2]PERMISOS!M97+[2]CERTIFICADOS!M97</f>
        <v>0</v>
      </c>
      <c r="N97" s="100">
        <f>+[2]FISCALIZACIONES!N97+[2]LICENCIAS!N97+[2]REGISTROS!N97+[2]PERMISOS!N97+[2]CERTIFICADOS!N97</f>
        <v>0</v>
      </c>
      <c r="O97" s="100">
        <f>+[2]FISCALIZACIONES!O97+[2]LICENCIAS!O97+[2]REGISTROS!O97+[2]PERMISOS!O97+[2]CERTIFICADOS!O97</f>
        <v>0</v>
      </c>
      <c r="P97" s="100">
        <f>+[2]FISCALIZACIONES!P97+[2]LICENCIAS!P97+[2]REGISTROS!P97+[2]PERMISOS!P97+[2]CERTIFICADOS!P97</f>
        <v>0</v>
      </c>
      <c r="Q97" s="100">
        <f>+[2]FISCALIZACIONES!Q97+[2]LICENCIAS!Q97+[2]REGISTROS!Q97+[2]PERMISOS!Q97+[2]CERTIFICADOS!Q97</f>
        <v>0</v>
      </c>
      <c r="R97" s="100">
        <f>+[2]FISCALIZACIONES!R97+[2]LICENCIAS!R97+[2]REGISTROS!R97+[2]PERMISOS!R97+[2]CERTIFICADOS!R97</f>
        <v>0</v>
      </c>
      <c r="S97" s="100">
        <f>+[2]FISCALIZACIONES!S97+[2]LICENCIAS!S97+[2]REGISTROS!S97+[2]PERMISOS!S97+[2]CERTIFICADOS!S97</f>
        <v>0</v>
      </c>
      <c r="T97" s="100">
        <f>+[2]FISCALIZACIONES!T97+[2]LICENCIAS!T97+[2]REGISTROS!T97+[2]PERMISOS!T97+[2]CERTIFICADOS!T97</f>
        <v>0</v>
      </c>
      <c r="U97" s="100">
        <f>+[2]FISCALIZACIONES!U97+[2]LICENCIAS!U97+[2]REGISTROS!U97+[2]PERMISOS!U97+[2]CERTIFICADOS!U97</f>
        <v>0</v>
      </c>
      <c r="V97" s="100">
        <f>+[2]FISCALIZACIONES!V97+[2]LICENCIAS!V97+[2]REGISTROS!V97+[2]PERMISOS!V97+[2]CERTIFICADOS!V97</f>
        <v>0</v>
      </c>
      <c r="W97" s="100">
        <f>+[2]FISCALIZACIONES!W97+[2]LICENCIAS!W97+[2]REGISTROS!W97+[2]PERMISOS!W97+[2]CERTIFICADOS!W97</f>
        <v>0</v>
      </c>
      <c r="X97" s="100">
        <f>+[2]FISCALIZACIONES!X97+[2]LICENCIAS!X97+[2]REGISTROS!X97+[2]PERMISOS!X97+[2]CERTIFICADOS!X97</f>
        <v>0</v>
      </c>
      <c r="Y97" s="100">
        <f>+[2]FISCALIZACIONES!Y97+[2]LICENCIAS!Y97+[2]REGISTROS!Y97+[2]PERMISOS!Y97+[2]CERTIFICADOS!Y97</f>
        <v>0</v>
      </c>
      <c r="Z97" s="100">
        <f>+[2]FISCALIZACIONES!Z97+[2]LICENCIAS!Z97+[2]REGISTROS!Z97+[2]PERMISOS!Z97+[2]CERTIFICADOS!Z97</f>
        <v>0</v>
      </c>
      <c r="AA97" s="101">
        <f t="shared" si="34"/>
        <v>147004.02027027027</v>
      </c>
      <c r="AB97" s="101">
        <f t="shared" si="35"/>
        <v>21190.511261261261</v>
      </c>
      <c r="AC97" s="102">
        <f t="shared" si="36"/>
        <v>75907.079954954956</v>
      </c>
      <c r="AD97" s="102">
        <f t="shared" si="37"/>
        <v>30180.180180180181</v>
      </c>
      <c r="AE97" s="102">
        <f t="shared" si="38"/>
        <v>52252.252252252256</v>
      </c>
      <c r="AF97" s="102">
        <f t="shared" si="39"/>
        <v>134839.48536036036</v>
      </c>
      <c r="AG97" s="102">
        <f t="shared" si="40"/>
        <v>5574.3243243243242</v>
      </c>
      <c r="AH97" s="102">
        <f t="shared" si="41"/>
        <v>15941.441441441442</v>
      </c>
      <c r="AI97" s="103">
        <f t="shared" si="42"/>
        <v>7366.4380630630631</v>
      </c>
      <c r="AJ97" s="103">
        <f t="shared" si="43"/>
        <v>3404.7747747747749</v>
      </c>
      <c r="AK97" s="103">
        <f t="shared" si="44"/>
        <v>965.6531531531532</v>
      </c>
      <c r="AL97" s="103">
        <f t="shared" si="45"/>
        <v>308.55855855855856</v>
      </c>
      <c r="AM97" s="103">
        <f t="shared" si="46"/>
        <v>13621.621621621622</v>
      </c>
      <c r="AN97" s="103">
        <f t="shared" si="47"/>
        <v>279717.44256756757</v>
      </c>
      <c r="AO97" s="103">
        <f t="shared" si="48"/>
        <v>109106.26238738738</v>
      </c>
      <c r="AP97" s="103">
        <f t="shared" si="49"/>
        <v>128467.00788288288</v>
      </c>
      <c r="AQ97" s="103">
        <f t="shared" si="50"/>
        <v>6418.9189189189192</v>
      </c>
      <c r="AR97" s="103">
        <f t="shared" si="51"/>
        <v>568792.23761261266</v>
      </c>
      <c r="AS97" s="103">
        <f t="shared" si="52"/>
        <v>5067.5675675675675</v>
      </c>
      <c r="AT97" s="103">
        <f t="shared" si="53"/>
        <v>270.27027027027026</v>
      </c>
      <c r="AU97" s="103">
        <f t="shared" si="54"/>
        <v>1914.4144144144145</v>
      </c>
      <c r="AV97" s="103">
        <f t="shared" si="55"/>
        <v>1462.5</v>
      </c>
      <c r="AW97" s="103">
        <f t="shared" si="56"/>
        <v>68619.273648648654</v>
      </c>
      <c r="AX97" s="103">
        <f t="shared" si="57"/>
        <v>337.83783783783781</v>
      </c>
      <c r="AY97" s="103">
        <f t="shared" si="58"/>
        <v>1126.1261261261261</v>
      </c>
      <c r="AZ97" s="103">
        <f t="shared" si="59"/>
        <v>862.83783783783781</v>
      </c>
      <c r="BA97" s="103">
        <f t="shared" si="60"/>
        <v>1347.5225225225224</v>
      </c>
      <c r="BB97" s="103">
        <f t="shared" si="61"/>
        <v>5371.8468468468473</v>
      </c>
      <c r="BC97" s="103">
        <f t="shared" si="62"/>
        <v>42127.860360360362</v>
      </c>
      <c r="BD97" s="103">
        <f t="shared" si="63"/>
        <v>18227.477477477478</v>
      </c>
      <c r="BE97" s="103">
        <f t="shared" si="64"/>
        <v>1970.7207207207207</v>
      </c>
      <c r="BF97" s="103">
        <f t="shared" si="65"/>
        <v>161984.9876126126</v>
      </c>
      <c r="BG97" s="103">
        <f t="shared" si="66"/>
        <v>220877.02702702704</v>
      </c>
    </row>
    <row r="98" spans="1:59">
      <c r="A98" s="291"/>
      <c r="B98" s="301"/>
      <c r="C98" s="107" t="s">
        <v>313</v>
      </c>
      <c r="D98" s="114">
        <f>+[2]FISCALIZACIONES!D98+[2]LICENCIAS!D98+[2]REGISTROS!D98+[2]PERMISOS!D98+[2]CERTIFICADOS!D98</f>
        <v>2</v>
      </c>
      <c r="E98" s="100">
        <f>+[2]FISCALIZACIONES!E98+[2]LICENCIAS!E98+[2]REGISTROS!E98+[2]PERMISOS!E98+[2]CERTIFICADOS!E98</f>
        <v>1</v>
      </c>
      <c r="F98" s="100">
        <f>+[2]FISCALIZACIONES!F98+[2]LICENCIAS!F98+[2]REGISTROS!F98+[2]PERMISOS!F98+[2]CERTIFICADOS!F98</f>
        <v>0</v>
      </c>
      <c r="G98" s="100">
        <f>+[2]FISCALIZACIONES!G98+[2]LICENCIAS!G98+[2]REGISTROS!G98+[2]PERMISOS!G98+[2]CERTIFICADOS!G98</f>
        <v>0</v>
      </c>
      <c r="H98" s="100">
        <f>+[2]FISCALIZACIONES!H98+[2]LICENCIAS!H98+[2]REGISTROS!H98+[2]PERMISOS!H98+[2]CERTIFICADOS!H98</f>
        <v>0</v>
      </c>
      <c r="I98" s="100">
        <f>+[2]FISCALIZACIONES!I98+[2]LICENCIAS!I98+[2]REGISTROS!I98+[2]PERMISOS!I98+[2]CERTIFICADOS!I98</f>
        <v>1</v>
      </c>
      <c r="J98" s="100">
        <f>+[2]FISCALIZACIONES!J98+[2]LICENCIAS!J98+[2]REGISTROS!J98+[2]PERMISOS!J98+[2]CERTIFICADOS!J98</f>
        <v>0</v>
      </c>
      <c r="K98" s="100">
        <f>+[2]FISCALIZACIONES!K98+[2]LICENCIAS!K98+[2]REGISTROS!K98+[2]PERMISOS!K98+[2]CERTIFICADOS!K98</f>
        <v>0</v>
      </c>
      <c r="L98" s="100">
        <f>+[2]FISCALIZACIONES!L98+[2]LICENCIAS!L98+[2]REGISTROS!L98+[2]PERMISOS!L98+[2]CERTIFICADOS!L98</f>
        <v>0</v>
      </c>
      <c r="M98" s="100">
        <f>+[2]FISCALIZACIONES!M98+[2]LICENCIAS!M98+[2]REGISTROS!M98+[2]PERMISOS!M98+[2]CERTIFICADOS!M98</f>
        <v>0</v>
      </c>
      <c r="N98" s="100">
        <f>+[2]FISCALIZACIONES!N98+[2]LICENCIAS!N98+[2]REGISTROS!N98+[2]PERMISOS!N98+[2]CERTIFICADOS!N98</f>
        <v>0</v>
      </c>
      <c r="O98" s="100">
        <f>+[2]FISCALIZACIONES!O98+[2]LICENCIAS!O98+[2]REGISTROS!O98+[2]PERMISOS!O98+[2]CERTIFICADOS!O98</f>
        <v>0</v>
      </c>
      <c r="P98" s="100">
        <f>+[2]FISCALIZACIONES!P98+[2]LICENCIAS!P98+[2]REGISTROS!P98+[2]PERMISOS!P98+[2]CERTIFICADOS!P98</f>
        <v>0</v>
      </c>
      <c r="Q98" s="100">
        <f>+[2]FISCALIZACIONES!Q98+[2]LICENCIAS!Q98+[2]REGISTROS!Q98+[2]PERMISOS!Q98+[2]CERTIFICADOS!Q98</f>
        <v>0</v>
      </c>
      <c r="R98" s="100">
        <f>+[2]FISCALIZACIONES!R98+[2]LICENCIAS!R98+[2]REGISTROS!R98+[2]PERMISOS!R98+[2]CERTIFICADOS!R98</f>
        <v>0</v>
      </c>
      <c r="S98" s="100">
        <f>+[2]FISCALIZACIONES!S98+[2]LICENCIAS!S98+[2]REGISTROS!S98+[2]PERMISOS!S98+[2]CERTIFICADOS!S98</f>
        <v>0</v>
      </c>
      <c r="T98" s="100">
        <f>+[2]FISCALIZACIONES!T98+[2]LICENCIAS!T98+[2]REGISTROS!T98+[2]PERMISOS!T98+[2]CERTIFICADOS!T98</f>
        <v>0</v>
      </c>
      <c r="U98" s="100">
        <f>+[2]FISCALIZACIONES!U98+[2]LICENCIAS!U98+[2]REGISTROS!U98+[2]PERMISOS!U98+[2]CERTIFICADOS!U98</f>
        <v>0</v>
      </c>
      <c r="V98" s="100">
        <f>+[2]FISCALIZACIONES!V98+[2]LICENCIAS!V98+[2]REGISTROS!V98+[2]PERMISOS!V98+[2]CERTIFICADOS!V98</f>
        <v>0</v>
      </c>
      <c r="W98" s="100">
        <f>+[2]FISCALIZACIONES!W98+[2]LICENCIAS!W98+[2]REGISTROS!W98+[2]PERMISOS!W98+[2]CERTIFICADOS!W98</f>
        <v>0</v>
      </c>
      <c r="X98" s="100">
        <f>+[2]FISCALIZACIONES!X98+[2]LICENCIAS!X98+[2]REGISTROS!X98+[2]PERMISOS!X98+[2]CERTIFICADOS!X98</f>
        <v>0</v>
      </c>
      <c r="Y98" s="100">
        <f>+[2]FISCALIZACIONES!Y98+[2]LICENCIAS!Y98+[2]REGISTROS!Y98+[2]PERMISOS!Y98+[2]CERTIFICADOS!Y98</f>
        <v>0</v>
      </c>
      <c r="Z98" s="100">
        <f>+[2]FISCALIZACIONES!Z98+[2]LICENCIAS!Z98+[2]REGISTROS!Z98+[2]PERMISOS!Z98+[2]CERTIFICADOS!Z98</f>
        <v>0</v>
      </c>
      <c r="AA98" s="101">
        <f t="shared" si="34"/>
        <v>147004.02027027027</v>
      </c>
      <c r="AB98" s="101">
        <f t="shared" si="35"/>
        <v>21190.511261261261</v>
      </c>
      <c r="AC98" s="102">
        <f t="shared" si="36"/>
        <v>75907.079954954956</v>
      </c>
      <c r="AD98" s="102">
        <f t="shared" si="37"/>
        <v>30180.180180180181</v>
      </c>
      <c r="AE98" s="102">
        <f t="shared" si="38"/>
        <v>52252.252252252256</v>
      </c>
      <c r="AF98" s="102">
        <f t="shared" si="39"/>
        <v>134839.48536036036</v>
      </c>
      <c r="AG98" s="102">
        <f t="shared" si="40"/>
        <v>5574.3243243243242</v>
      </c>
      <c r="AH98" s="102">
        <f t="shared" si="41"/>
        <v>15941.441441441442</v>
      </c>
      <c r="AI98" s="103">
        <f t="shared" si="42"/>
        <v>7366.4380630630631</v>
      </c>
      <c r="AJ98" s="103">
        <f t="shared" si="43"/>
        <v>3404.7747747747749</v>
      </c>
      <c r="AK98" s="103">
        <f t="shared" si="44"/>
        <v>965.6531531531532</v>
      </c>
      <c r="AL98" s="103">
        <f t="shared" si="45"/>
        <v>308.55855855855856</v>
      </c>
      <c r="AM98" s="103">
        <f t="shared" si="46"/>
        <v>13621.621621621622</v>
      </c>
      <c r="AN98" s="103">
        <f t="shared" si="47"/>
        <v>279717.44256756757</v>
      </c>
      <c r="AO98" s="103">
        <f t="shared" si="48"/>
        <v>109106.26238738738</v>
      </c>
      <c r="AP98" s="103">
        <f t="shared" si="49"/>
        <v>128467.00788288288</v>
      </c>
      <c r="AQ98" s="103">
        <f t="shared" si="50"/>
        <v>6418.9189189189192</v>
      </c>
      <c r="AR98" s="103">
        <f t="shared" si="51"/>
        <v>568792.23761261266</v>
      </c>
      <c r="AS98" s="103">
        <f t="shared" si="52"/>
        <v>5067.5675675675675</v>
      </c>
      <c r="AT98" s="103">
        <f t="shared" si="53"/>
        <v>270.27027027027026</v>
      </c>
      <c r="AU98" s="103">
        <f t="shared" si="54"/>
        <v>1914.4144144144145</v>
      </c>
      <c r="AV98" s="103">
        <f t="shared" si="55"/>
        <v>1462.5</v>
      </c>
      <c r="AW98" s="103">
        <f t="shared" si="56"/>
        <v>68619.273648648654</v>
      </c>
      <c r="AX98" s="103">
        <f t="shared" si="57"/>
        <v>337.83783783783781</v>
      </c>
      <c r="AY98" s="103">
        <f t="shared" si="58"/>
        <v>1126.1261261261261</v>
      </c>
      <c r="AZ98" s="103">
        <f t="shared" si="59"/>
        <v>862.83783783783781</v>
      </c>
      <c r="BA98" s="103">
        <f t="shared" si="60"/>
        <v>1347.5225225225224</v>
      </c>
      <c r="BB98" s="103">
        <f t="shared" si="61"/>
        <v>5371.8468468468473</v>
      </c>
      <c r="BC98" s="103">
        <f t="shared" si="62"/>
        <v>42127.860360360362</v>
      </c>
      <c r="BD98" s="103">
        <f t="shared" si="63"/>
        <v>18227.477477477478</v>
      </c>
      <c r="BE98" s="103">
        <f t="shared" si="64"/>
        <v>1970.7207207207207</v>
      </c>
      <c r="BF98" s="103">
        <f t="shared" si="65"/>
        <v>161984.9876126126</v>
      </c>
      <c r="BG98" s="103">
        <f t="shared" si="66"/>
        <v>220877.02702702704</v>
      </c>
    </row>
    <row r="99" spans="1:59">
      <c r="A99" s="289" t="s">
        <v>314</v>
      </c>
      <c r="B99" s="299">
        <f>SUM(D99:D109)</f>
        <v>27</v>
      </c>
      <c r="C99" s="107" t="s">
        <v>315</v>
      </c>
      <c r="D99" s="114">
        <f>+[2]FISCALIZACIONES!D99+[2]LICENCIAS!D99+[2]REGISTROS!D99+[2]PERMISOS!D99+[2]CERTIFICADOS!D99</f>
        <v>3</v>
      </c>
      <c r="E99" s="100">
        <f>+[2]FISCALIZACIONES!E99+[2]LICENCIAS!E99+[2]REGISTROS!E99+[2]PERMISOS!E99+[2]CERTIFICADOS!E99</f>
        <v>0</v>
      </c>
      <c r="F99" s="100">
        <f>+[2]FISCALIZACIONES!F99+[2]LICENCIAS!F99+[2]REGISTROS!F99+[2]PERMISOS!F99+[2]CERTIFICADOS!F99</f>
        <v>1</v>
      </c>
      <c r="G99" s="100">
        <f>+[2]FISCALIZACIONES!G99+[2]LICENCIAS!G99+[2]REGISTROS!G99+[2]PERMISOS!G99+[2]CERTIFICADOS!G99</f>
        <v>1</v>
      </c>
      <c r="H99" s="100">
        <f>+[2]FISCALIZACIONES!H99+[2]LICENCIAS!H99+[2]REGISTROS!H99+[2]PERMISOS!H99+[2]CERTIFICADOS!H99</f>
        <v>0</v>
      </c>
      <c r="I99" s="100">
        <f>+[2]FISCALIZACIONES!I99+[2]LICENCIAS!I99+[2]REGISTROS!I99+[2]PERMISOS!I99+[2]CERTIFICADOS!I99</f>
        <v>0</v>
      </c>
      <c r="J99" s="100">
        <f>+[2]FISCALIZACIONES!J99+[2]LICENCIAS!J99+[2]REGISTROS!J99+[2]PERMISOS!J99+[2]CERTIFICADOS!J99</f>
        <v>0</v>
      </c>
      <c r="K99" s="100">
        <f>+[2]FISCALIZACIONES!K99+[2]LICENCIAS!K99+[2]REGISTROS!K99+[2]PERMISOS!K99+[2]CERTIFICADOS!K99</f>
        <v>1</v>
      </c>
      <c r="L99" s="100">
        <f>+[2]FISCALIZACIONES!L99+[2]LICENCIAS!L99+[2]REGISTROS!L99+[2]PERMISOS!L99+[2]CERTIFICADOS!L99</f>
        <v>0</v>
      </c>
      <c r="M99" s="100">
        <f>+[2]FISCALIZACIONES!M99+[2]LICENCIAS!M99+[2]REGISTROS!M99+[2]PERMISOS!M99+[2]CERTIFICADOS!M99</f>
        <v>0</v>
      </c>
      <c r="N99" s="100">
        <f>+[2]FISCALIZACIONES!N99+[2]LICENCIAS!N99+[2]REGISTROS!N99+[2]PERMISOS!N99+[2]CERTIFICADOS!N99</f>
        <v>0</v>
      </c>
      <c r="O99" s="100">
        <f>+[2]FISCALIZACIONES!O99+[2]LICENCIAS!O99+[2]REGISTROS!O99+[2]PERMISOS!O99+[2]CERTIFICADOS!O99</f>
        <v>0</v>
      </c>
      <c r="P99" s="100">
        <f>+[2]FISCALIZACIONES!P99+[2]LICENCIAS!P99+[2]REGISTROS!P99+[2]PERMISOS!P99+[2]CERTIFICADOS!P99</f>
        <v>0</v>
      </c>
      <c r="Q99" s="100">
        <f>+[2]FISCALIZACIONES!Q99+[2]LICENCIAS!Q99+[2]REGISTROS!Q99+[2]PERMISOS!Q99+[2]CERTIFICADOS!Q99</f>
        <v>0</v>
      </c>
      <c r="R99" s="100">
        <f>+[2]FISCALIZACIONES!R99+[2]LICENCIAS!R99+[2]REGISTROS!R99+[2]PERMISOS!R99+[2]CERTIFICADOS!R99</f>
        <v>0</v>
      </c>
      <c r="S99" s="100">
        <f>+[2]FISCALIZACIONES!S99+[2]LICENCIAS!S99+[2]REGISTROS!S99+[2]PERMISOS!S99+[2]CERTIFICADOS!S99</f>
        <v>0</v>
      </c>
      <c r="T99" s="100">
        <f>+[2]FISCALIZACIONES!T99+[2]LICENCIAS!T99+[2]REGISTROS!T99+[2]PERMISOS!T99+[2]CERTIFICADOS!T99</f>
        <v>0</v>
      </c>
      <c r="U99" s="100">
        <f>+[2]FISCALIZACIONES!U99+[2]LICENCIAS!U99+[2]REGISTROS!U99+[2]PERMISOS!U99+[2]CERTIFICADOS!U99</f>
        <v>0</v>
      </c>
      <c r="V99" s="100">
        <f>+[2]FISCALIZACIONES!V99+[2]LICENCIAS!V99+[2]REGISTROS!V99+[2]PERMISOS!V99+[2]CERTIFICADOS!V99</f>
        <v>0</v>
      </c>
      <c r="W99" s="100">
        <f>+[2]FISCALIZACIONES!W99+[2]LICENCIAS!W99+[2]REGISTROS!W99+[2]PERMISOS!W99+[2]CERTIFICADOS!W99</f>
        <v>0</v>
      </c>
      <c r="X99" s="100">
        <f>+[2]FISCALIZACIONES!X99+[2]LICENCIAS!X99+[2]REGISTROS!X99+[2]PERMISOS!X99+[2]CERTIFICADOS!X99</f>
        <v>0</v>
      </c>
      <c r="Y99" s="100">
        <f>+[2]FISCALIZACIONES!Y99+[2]LICENCIAS!Y99+[2]REGISTROS!Y99+[2]PERMISOS!Y99+[2]CERTIFICADOS!Y99</f>
        <v>0</v>
      </c>
      <c r="Z99" s="100">
        <f>+[2]FISCALIZACIONES!Z99+[2]LICENCIAS!Z99+[2]REGISTROS!Z99+[2]PERMISOS!Z99+[2]CERTIFICADOS!Z99</f>
        <v>0</v>
      </c>
      <c r="AA99" s="101">
        <f t="shared" si="34"/>
        <v>220506.03040540538</v>
      </c>
      <c r="AB99" s="101">
        <f t="shared" si="35"/>
        <v>31785.766891891893</v>
      </c>
      <c r="AC99" s="102">
        <f t="shared" si="36"/>
        <v>113860.61993243243</v>
      </c>
      <c r="AD99" s="102">
        <f t="shared" si="37"/>
        <v>45270.270270270274</v>
      </c>
      <c r="AE99" s="102">
        <f t="shared" si="38"/>
        <v>78378.378378378387</v>
      </c>
      <c r="AF99" s="102">
        <f t="shared" si="39"/>
        <v>202259.22804054053</v>
      </c>
      <c r="AG99" s="102">
        <f t="shared" si="40"/>
        <v>8361.4864864864867</v>
      </c>
      <c r="AH99" s="102">
        <f t="shared" si="41"/>
        <v>23912.162162162163</v>
      </c>
      <c r="AI99" s="103">
        <f t="shared" si="42"/>
        <v>11049.657094594595</v>
      </c>
      <c r="AJ99" s="103">
        <f t="shared" si="43"/>
        <v>5107.1621621621625</v>
      </c>
      <c r="AK99" s="103">
        <f t="shared" si="44"/>
        <v>1448.4797297297298</v>
      </c>
      <c r="AL99" s="103">
        <f t="shared" si="45"/>
        <v>462.83783783783781</v>
      </c>
      <c r="AM99" s="103">
        <f t="shared" si="46"/>
        <v>20432.432432432433</v>
      </c>
      <c r="AN99" s="103">
        <f t="shared" si="47"/>
        <v>419576.16385135136</v>
      </c>
      <c r="AO99" s="103">
        <f t="shared" si="48"/>
        <v>163659.39358108107</v>
      </c>
      <c r="AP99" s="103">
        <f t="shared" si="49"/>
        <v>192700.51182432432</v>
      </c>
      <c r="AQ99" s="103">
        <f t="shared" si="50"/>
        <v>9628.3783783783783</v>
      </c>
      <c r="AR99" s="103">
        <f t="shared" si="51"/>
        <v>853188.35641891905</v>
      </c>
      <c r="AS99" s="103">
        <f t="shared" si="52"/>
        <v>7601.3513513513517</v>
      </c>
      <c r="AT99" s="103">
        <f t="shared" si="53"/>
        <v>405.40540540540542</v>
      </c>
      <c r="AU99" s="103">
        <f t="shared" si="54"/>
        <v>2871.6216216216217</v>
      </c>
      <c r="AV99" s="103">
        <f t="shared" si="55"/>
        <v>2193.75</v>
      </c>
      <c r="AW99" s="103">
        <f t="shared" si="56"/>
        <v>102928.91047297299</v>
      </c>
      <c r="AX99" s="103">
        <f t="shared" si="57"/>
        <v>506.75675675675672</v>
      </c>
      <c r="AY99" s="103">
        <f t="shared" si="58"/>
        <v>1689.1891891891892</v>
      </c>
      <c r="AZ99" s="103">
        <f t="shared" si="59"/>
        <v>1294.2567567567567</v>
      </c>
      <c r="BA99" s="103">
        <f t="shared" si="60"/>
        <v>2021.2837837837837</v>
      </c>
      <c r="BB99" s="103">
        <f t="shared" si="61"/>
        <v>8057.7702702702709</v>
      </c>
      <c r="BC99" s="103">
        <f t="shared" si="62"/>
        <v>63191.790540540547</v>
      </c>
      <c r="BD99" s="103">
        <f t="shared" si="63"/>
        <v>27341.216216216217</v>
      </c>
      <c r="BE99" s="103">
        <f t="shared" si="64"/>
        <v>2956.0810810810808</v>
      </c>
      <c r="BF99" s="103">
        <f t="shared" si="65"/>
        <v>242977.48141891891</v>
      </c>
      <c r="BG99" s="103">
        <f t="shared" si="66"/>
        <v>331315.54054054059</v>
      </c>
    </row>
    <row r="100" spans="1:59">
      <c r="A100" s="290"/>
      <c r="B100" s="300"/>
      <c r="C100" s="107" t="s">
        <v>316</v>
      </c>
      <c r="D100" s="114">
        <f>+[2]FISCALIZACIONES!D100+[2]LICENCIAS!D100+[2]REGISTROS!D100+[2]PERMISOS!D100+[2]CERTIFICADOS!D100</f>
        <v>3</v>
      </c>
      <c r="E100" s="100">
        <f>+[2]FISCALIZACIONES!E100+[2]LICENCIAS!E100+[2]REGISTROS!E100+[2]PERMISOS!E100+[2]CERTIFICADOS!E100</f>
        <v>1</v>
      </c>
      <c r="F100" s="100">
        <f>+[2]FISCALIZACIONES!F100+[2]LICENCIAS!F100+[2]REGISTROS!F100+[2]PERMISOS!F100+[2]CERTIFICADOS!F100</f>
        <v>0</v>
      </c>
      <c r="G100" s="100">
        <f>+[2]FISCALIZACIONES!G100+[2]LICENCIAS!G100+[2]REGISTROS!G100+[2]PERMISOS!G100+[2]CERTIFICADOS!G100</f>
        <v>0</v>
      </c>
      <c r="H100" s="100">
        <f>+[2]FISCALIZACIONES!H100+[2]LICENCIAS!H100+[2]REGISTROS!H100+[2]PERMISOS!H100+[2]CERTIFICADOS!H100</f>
        <v>1</v>
      </c>
      <c r="I100" s="100">
        <f>+[2]FISCALIZACIONES!I100+[2]LICENCIAS!I100+[2]REGISTROS!I100+[2]PERMISOS!I100+[2]CERTIFICADOS!I100</f>
        <v>0</v>
      </c>
      <c r="J100" s="100">
        <f>+[2]FISCALIZACIONES!J100+[2]LICENCIAS!J100+[2]REGISTROS!J100+[2]PERMISOS!J100+[2]CERTIFICADOS!J100</f>
        <v>1</v>
      </c>
      <c r="K100" s="100">
        <f>+[2]FISCALIZACIONES!K100+[2]LICENCIAS!K100+[2]REGISTROS!K100+[2]PERMISOS!K100+[2]CERTIFICADOS!K100</f>
        <v>0</v>
      </c>
      <c r="L100" s="100">
        <f>+[2]FISCALIZACIONES!L100+[2]LICENCIAS!L100+[2]REGISTROS!L100+[2]PERMISOS!L100+[2]CERTIFICADOS!L100</f>
        <v>0</v>
      </c>
      <c r="M100" s="100">
        <f>+[2]FISCALIZACIONES!M100+[2]LICENCIAS!M100+[2]REGISTROS!M100+[2]PERMISOS!M100+[2]CERTIFICADOS!M100</f>
        <v>0</v>
      </c>
      <c r="N100" s="100">
        <f>+[2]FISCALIZACIONES!N100+[2]LICENCIAS!N100+[2]REGISTROS!N100+[2]PERMISOS!N100+[2]CERTIFICADOS!N100</f>
        <v>0</v>
      </c>
      <c r="O100" s="100">
        <f>+[2]FISCALIZACIONES!O100+[2]LICENCIAS!O100+[2]REGISTROS!O100+[2]PERMISOS!O100+[2]CERTIFICADOS!O100</f>
        <v>0</v>
      </c>
      <c r="P100" s="100">
        <f>+[2]FISCALIZACIONES!P100+[2]LICENCIAS!P100+[2]REGISTROS!P100+[2]PERMISOS!P100+[2]CERTIFICADOS!P100</f>
        <v>0</v>
      </c>
      <c r="Q100" s="100">
        <f>+[2]FISCALIZACIONES!Q100+[2]LICENCIAS!Q100+[2]REGISTROS!Q100+[2]PERMISOS!Q100+[2]CERTIFICADOS!Q100</f>
        <v>0</v>
      </c>
      <c r="R100" s="100">
        <f>+[2]FISCALIZACIONES!R100+[2]LICENCIAS!R100+[2]REGISTROS!R100+[2]PERMISOS!R100+[2]CERTIFICADOS!R100</f>
        <v>0</v>
      </c>
      <c r="S100" s="100">
        <f>+[2]FISCALIZACIONES!S100+[2]LICENCIAS!S100+[2]REGISTROS!S100+[2]PERMISOS!S100+[2]CERTIFICADOS!S100</f>
        <v>0</v>
      </c>
      <c r="T100" s="100">
        <f>+[2]FISCALIZACIONES!T100+[2]LICENCIAS!T100+[2]REGISTROS!T100+[2]PERMISOS!T100+[2]CERTIFICADOS!T100</f>
        <v>0</v>
      </c>
      <c r="U100" s="100">
        <f>+[2]FISCALIZACIONES!U100+[2]LICENCIAS!U100+[2]REGISTROS!U100+[2]PERMISOS!U100+[2]CERTIFICADOS!U100</f>
        <v>0</v>
      </c>
      <c r="V100" s="100">
        <f>+[2]FISCALIZACIONES!V100+[2]LICENCIAS!V100+[2]REGISTROS!V100+[2]PERMISOS!V100+[2]CERTIFICADOS!V100</f>
        <v>0</v>
      </c>
      <c r="W100" s="100">
        <f>+[2]FISCALIZACIONES!W100+[2]LICENCIAS!W100+[2]REGISTROS!W100+[2]PERMISOS!W100+[2]CERTIFICADOS!W100</f>
        <v>0</v>
      </c>
      <c r="X100" s="100">
        <f>+[2]FISCALIZACIONES!X100+[2]LICENCIAS!X100+[2]REGISTROS!X100+[2]PERMISOS!X100+[2]CERTIFICADOS!X100</f>
        <v>0</v>
      </c>
      <c r="Y100" s="100">
        <f>+[2]FISCALIZACIONES!Y100+[2]LICENCIAS!Y100+[2]REGISTROS!Y100+[2]PERMISOS!Y100+[2]CERTIFICADOS!Y100</f>
        <v>0</v>
      </c>
      <c r="Z100" s="100">
        <f>+[2]FISCALIZACIONES!Z100+[2]LICENCIAS!Z100+[2]REGISTROS!Z100+[2]PERMISOS!Z100+[2]CERTIFICADOS!Z100</f>
        <v>0</v>
      </c>
      <c r="AA100" s="101">
        <f t="shared" si="34"/>
        <v>220506.03040540538</v>
      </c>
      <c r="AB100" s="101">
        <f t="shared" si="35"/>
        <v>31785.766891891893</v>
      </c>
      <c r="AC100" s="102">
        <f t="shared" si="36"/>
        <v>113860.61993243243</v>
      </c>
      <c r="AD100" s="102">
        <f t="shared" si="37"/>
        <v>45270.270270270274</v>
      </c>
      <c r="AE100" s="102">
        <f t="shared" si="38"/>
        <v>78378.378378378387</v>
      </c>
      <c r="AF100" s="102">
        <f t="shared" si="39"/>
        <v>202259.22804054053</v>
      </c>
      <c r="AG100" s="102">
        <f t="shared" si="40"/>
        <v>8361.4864864864867</v>
      </c>
      <c r="AH100" s="102">
        <f t="shared" si="41"/>
        <v>23912.162162162163</v>
      </c>
      <c r="AI100" s="103">
        <f t="shared" si="42"/>
        <v>11049.657094594595</v>
      </c>
      <c r="AJ100" s="103">
        <f t="shared" si="43"/>
        <v>5107.1621621621625</v>
      </c>
      <c r="AK100" s="103">
        <f t="shared" si="44"/>
        <v>1448.4797297297298</v>
      </c>
      <c r="AL100" s="103">
        <f t="shared" si="45"/>
        <v>462.83783783783781</v>
      </c>
      <c r="AM100" s="103">
        <f t="shared" si="46"/>
        <v>20432.432432432433</v>
      </c>
      <c r="AN100" s="103">
        <f t="shared" si="47"/>
        <v>419576.16385135136</v>
      </c>
      <c r="AO100" s="103">
        <f t="shared" si="48"/>
        <v>163659.39358108107</v>
      </c>
      <c r="AP100" s="103">
        <f t="shared" si="49"/>
        <v>192700.51182432432</v>
      </c>
      <c r="AQ100" s="103">
        <f t="shared" si="50"/>
        <v>9628.3783783783783</v>
      </c>
      <c r="AR100" s="103">
        <f t="shared" si="51"/>
        <v>853188.35641891905</v>
      </c>
      <c r="AS100" s="103">
        <f t="shared" si="52"/>
        <v>7601.3513513513517</v>
      </c>
      <c r="AT100" s="103">
        <f t="shared" si="53"/>
        <v>405.40540540540542</v>
      </c>
      <c r="AU100" s="103">
        <f t="shared" si="54"/>
        <v>2871.6216216216217</v>
      </c>
      <c r="AV100" s="103">
        <f t="shared" si="55"/>
        <v>2193.75</v>
      </c>
      <c r="AW100" s="103">
        <f t="shared" si="56"/>
        <v>102928.91047297299</v>
      </c>
      <c r="AX100" s="103">
        <f t="shared" si="57"/>
        <v>506.75675675675672</v>
      </c>
      <c r="AY100" s="103">
        <f t="shared" si="58"/>
        <v>1689.1891891891892</v>
      </c>
      <c r="AZ100" s="103">
        <f t="shared" si="59"/>
        <v>1294.2567567567567</v>
      </c>
      <c r="BA100" s="103">
        <f t="shared" si="60"/>
        <v>2021.2837837837837</v>
      </c>
      <c r="BB100" s="103">
        <f t="shared" si="61"/>
        <v>8057.7702702702709</v>
      </c>
      <c r="BC100" s="103">
        <f t="shared" si="62"/>
        <v>63191.790540540547</v>
      </c>
      <c r="BD100" s="103">
        <f t="shared" si="63"/>
        <v>27341.216216216217</v>
      </c>
      <c r="BE100" s="103">
        <f t="shared" si="64"/>
        <v>2956.0810810810808</v>
      </c>
      <c r="BF100" s="103">
        <f t="shared" si="65"/>
        <v>242977.48141891891</v>
      </c>
      <c r="BG100" s="103">
        <f t="shared" si="66"/>
        <v>331315.54054054059</v>
      </c>
    </row>
    <row r="101" spans="1:59">
      <c r="A101" s="290"/>
      <c r="B101" s="300"/>
      <c r="C101" s="107" t="s">
        <v>317</v>
      </c>
      <c r="D101" s="114">
        <f>+[2]FISCALIZACIONES!D101+[2]LICENCIAS!D101+[2]REGISTROS!D101+[2]PERMISOS!D101+[2]CERTIFICADOS!D101</f>
        <v>0</v>
      </c>
      <c r="E101" s="100">
        <f>+[2]FISCALIZACIONES!E101+[2]LICENCIAS!E101+[2]REGISTROS!E101+[2]PERMISOS!E101+[2]CERTIFICADOS!E101</f>
        <v>0</v>
      </c>
      <c r="F101" s="100">
        <f>+[2]FISCALIZACIONES!F101+[2]LICENCIAS!F101+[2]REGISTROS!F101+[2]PERMISOS!F101+[2]CERTIFICADOS!F101</f>
        <v>0</v>
      </c>
      <c r="G101" s="100">
        <f>+[2]FISCALIZACIONES!G101+[2]LICENCIAS!G101+[2]REGISTROS!G101+[2]PERMISOS!G101+[2]CERTIFICADOS!G101</f>
        <v>0</v>
      </c>
      <c r="H101" s="100">
        <f>+[2]FISCALIZACIONES!H101+[2]LICENCIAS!H101+[2]REGISTROS!H101+[2]PERMISOS!H101+[2]CERTIFICADOS!H101</f>
        <v>0</v>
      </c>
      <c r="I101" s="100">
        <f>+[2]FISCALIZACIONES!I101+[2]LICENCIAS!I101+[2]REGISTROS!I101+[2]PERMISOS!I101+[2]CERTIFICADOS!I101</f>
        <v>0</v>
      </c>
      <c r="J101" s="100">
        <f>+[2]FISCALIZACIONES!J101+[2]LICENCIAS!J101+[2]REGISTROS!J101+[2]PERMISOS!J101+[2]CERTIFICADOS!J101</f>
        <v>0</v>
      </c>
      <c r="K101" s="100">
        <f>+[2]FISCALIZACIONES!K101+[2]LICENCIAS!K101+[2]REGISTROS!K101+[2]PERMISOS!K101+[2]CERTIFICADOS!K101</f>
        <v>0</v>
      </c>
      <c r="L101" s="100">
        <f>+[2]FISCALIZACIONES!L101+[2]LICENCIAS!L101+[2]REGISTROS!L101+[2]PERMISOS!L101+[2]CERTIFICADOS!L101</f>
        <v>0</v>
      </c>
      <c r="M101" s="100">
        <f>+[2]FISCALIZACIONES!M101+[2]LICENCIAS!M101+[2]REGISTROS!M101+[2]PERMISOS!M101+[2]CERTIFICADOS!M101</f>
        <v>0</v>
      </c>
      <c r="N101" s="100">
        <f>+[2]FISCALIZACIONES!N101+[2]LICENCIAS!N101+[2]REGISTROS!N101+[2]PERMISOS!N101+[2]CERTIFICADOS!N101</f>
        <v>0</v>
      </c>
      <c r="O101" s="100">
        <f>+[2]FISCALIZACIONES!O101+[2]LICENCIAS!O101+[2]REGISTROS!O101+[2]PERMISOS!O101+[2]CERTIFICADOS!O101</f>
        <v>0</v>
      </c>
      <c r="P101" s="100">
        <f>+[2]FISCALIZACIONES!P101+[2]LICENCIAS!P101+[2]REGISTROS!P101+[2]PERMISOS!P101+[2]CERTIFICADOS!P101</f>
        <v>0</v>
      </c>
      <c r="Q101" s="100">
        <f>+[2]FISCALIZACIONES!Q101+[2]LICENCIAS!Q101+[2]REGISTROS!Q101+[2]PERMISOS!Q101+[2]CERTIFICADOS!Q101</f>
        <v>0</v>
      </c>
      <c r="R101" s="100">
        <f>+[2]FISCALIZACIONES!R101+[2]LICENCIAS!R101+[2]REGISTROS!R101+[2]PERMISOS!R101+[2]CERTIFICADOS!R101</f>
        <v>0</v>
      </c>
      <c r="S101" s="100">
        <f>+[2]FISCALIZACIONES!S101+[2]LICENCIAS!S101+[2]REGISTROS!S101+[2]PERMISOS!S101+[2]CERTIFICADOS!S101</f>
        <v>0</v>
      </c>
      <c r="T101" s="100">
        <f>+[2]FISCALIZACIONES!T101+[2]LICENCIAS!T101+[2]REGISTROS!T101+[2]PERMISOS!T101+[2]CERTIFICADOS!T101</f>
        <v>0</v>
      </c>
      <c r="U101" s="100">
        <f>+[2]FISCALIZACIONES!U101+[2]LICENCIAS!U101+[2]REGISTROS!U101+[2]PERMISOS!U101+[2]CERTIFICADOS!U101</f>
        <v>0</v>
      </c>
      <c r="V101" s="100">
        <f>+[2]FISCALIZACIONES!V101+[2]LICENCIAS!V101+[2]REGISTROS!V101+[2]PERMISOS!V101+[2]CERTIFICADOS!V101</f>
        <v>0</v>
      </c>
      <c r="W101" s="100">
        <f>+[2]FISCALIZACIONES!W101+[2]LICENCIAS!W101+[2]REGISTROS!W101+[2]PERMISOS!W101+[2]CERTIFICADOS!W101</f>
        <v>0</v>
      </c>
      <c r="X101" s="100">
        <f>+[2]FISCALIZACIONES!X101+[2]LICENCIAS!X101+[2]REGISTROS!X101+[2]PERMISOS!X101+[2]CERTIFICADOS!X101</f>
        <v>0</v>
      </c>
      <c r="Y101" s="100">
        <f>+[2]FISCALIZACIONES!Y101+[2]LICENCIAS!Y101+[2]REGISTROS!Y101+[2]PERMISOS!Y101+[2]CERTIFICADOS!Y101</f>
        <v>0</v>
      </c>
      <c r="Z101" s="100">
        <f>+[2]FISCALIZACIONES!Z101+[2]LICENCIAS!Z101+[2]REGISTROS!Z101+[2]PERMISOS!Z101+[2]CERTIFICADOS!Z101</f>
        <v>0</v>
      </c>
      <c r="AA101" s="101">
        <f t="shared" si="34"/>
        <v>0</v>
      </c>
      <c r="AB101" s="101">
        <f t="shared" si="35"/>
        <v>0</v>
      </c>
      <c r="AC101" s="102">
        <f t="shared" si="36"/>
        <v>0</v>
      </c>
      <c r="AD101" s="102">
        <f t="shared" si="37"/>
        <v>0</v>
      </c>
      <c r="AE101" s="102">
        <f t="shared" si="38"/>
        <v>0</v>
      </c>
      <c r="AF101" s="102">
        <f t="shared" si="39"/>
        <v>0</v>
      </c>
      <c r="AG101" s="102">
        <f t="shared" si="40"/>
        <v>0</v>
      </c>
      <c r="AH101" s="102">
        <f t="shared" si="41"/>
        <v>0</v>
      </c>
      <c r="AI101" s="103">
        <f t="shared" si="42"/>
        <v>0</v>
      </c>
      <c r="AJ101" s="103">
        <f t="shared" si="43"/>
        <v>0</v>
      </c>
      <c r="AK101" s="103">
        <f t="shared" si="44"/>
        <v>0</v>
      </c>
      <c r="AL101" s="103">
        <f t="shared" si="45"/>
        <v>0</v>
      </c>
      <c r="AM101" s="103">
        <f t="shared" si="46"/>
        <v>0</v>
      </c>
      <c r="AN101" s="103">
        <f t="shared" si="47"/>
        <v>0</v>
      </c>
      <c r="AO101" s="103">
        <f t="shared" si="48"/>
        <v>0</v>
      </c>
      <c r="AP101" s="103">
        <f t="shared" si="49"/>
        <v>0</v>
      </c>
      <c r="AQ101" s="103">
        <f t="shared" si="50"/>
        <v>0</v>
      </c>
      <c r="AR101" s="103">
        <f t="shared" si="51"/>
        <v>0</v>
      </c>
      <c r="AS101" s="103">
        <f t="shared" si="52"/>
        <v>0</v>
      </c>
      <c r="AT101" s="103">
        <f t="shared" si="53"/>
        <v>0</v>
      </c>
      <c r="AU101" s="103">
        <f t="shared" si="54"/>
        <v>0</v>
      </c>
      <c r="AV101" s="103">
        <f t="shared" si="55"/>
        <v>0</v>
      </c>
      <c r="AW101" s="103">
        <f t="shared" si="56"/>
        <v>0</v>
      </c>
      <c r="AX101" s="103">
        <f t="shared" si="57"/>
        <v>0</v>
      </c>
      <c r="AY101" s="103">
        <f t="shared" si="58"/>
        <v>0</v>
      </c>
      <c r="AZ101" s="103">
        <f t="shared" si="59"/>
        <v>0</v>
      </c>
      <c r="BA101" s="103">
        <f t="shared" si="60"/>
        <v>0</v>
      </c>
      <c r="BB101" s="103">
        <f t="shared" si="61"/>
        <v>0</v>
      </c>
      <c r="BC101" s="103">
        <f t="shared" si="62"/>
        <v>0</v>
      </c>
      <c r="BD101" s="103">
        <f t="shared" si="63"/>
        <v>0</v>
      </c>
      <c r="BE101" s="103">
        <f t="shared" si="64"/>
        <v>0</v>
      </c>
      <c r="BF101" s="103">
        <f t="shared" si="65"/>
        <v>0</v>
      </c>
      <c r="BG101" s="103">
        <f t="shared" si="66"/>
        <v>0</v>
      </c>
    </row>
    <row r="102" spans="1:59">
      <c r="A102" s="290"/>
      <c r="B102" s="300"/>
      <c r="C102" s="107" t="s">
        <v>318</v>
      </c>
      <c r="D102" s="114">
        <f>+[2]FISCALIZACIONES!D102+[2]LICENCIAS!D102+[2]REGISTROS!D102+[2]PERMISOS!D102+[2]CERTIFICADOS!D102</f>
        <v>3</v>
      </c>
      <c r="E102" s="100">
        <f>+[2]FISCALIZACIONES!E102+[2]LICENCIAS!E102+[2]REGISTROS!E102+[2]PERMISOS!E102+[2]CERTIFICADOS!E102</f>
        <v>0</v>
      </c>
      <c r="F102" s="100">
        <f>+[2]FISCALIZACIONES!F102+[2]LICENCIAS!F102+[2]REGISTROS!F102+[2]PERMISOS!F102+[2]CERTIFICADOS!F102</f>
        <v>0</v>
      </c>
      <c r="G102" s="100">
        <f>+[2]FISCALIZACIONES!G102+[2]LICENCIAS!G102+[2]REGISTROS!G102+[2]PERMISOS!G102+[2]CERTIFICADOS!G102</f>
        <v>1</v>
      </c>
      <c r="H102" s="100">
        <f>+[2]FISCALIZACIONES!H102+[2]LICENCIAS!H102+[2]REGISTROS!H102+[2]PERMISOS!H102+[2]CERTIFICADOS!H102</f>
        <v>2</v>
      </c>
      <c r="I102" s="100">
        <f>+[2]FISCALIZACIONES!I102+[2]LICENCIAS!I102+[2]REGISTROS!I102+[2]PERMISOS!I102+[2]CERTIFICADOS!I102</f>
        <v>0</v>
      </c>
      <c r="J102" s="100">
        <f>+[2]FISCALIZACIONES!J102+[2]LICENCIAS!J102+[2]REGISTROS!J102+[2]PERMISOS!J102+[2]CERTIFICADOS!J102</f>
        <v>0</v>
      </c>
      <c r="K102" s="100">
        <f>+[2]FISCALIZACIONES!K102+[2]LICENCIAS!K102+[2]REGISTROS!K102+[2]PERMISOS!K102+[2]CERTIFICADOS!K102</f>
        <v>0</v>
      </c>
      <c r="L102" s="100">
        <f>+[2]FISCALIZACIONES!L102+[2]LICENCIAS!L102+[2]REGISTROS!L102+[2]PERMISOS!L102+[2]CERTIFICADOS!L102</f>
        <v>0</v>
      </c>
      <c r="M102" s="100">
        <f>+[2]FISCALIZACIONES!M102+[2]LICENCIAS!M102+[2]REGISTROS!M102+[2]PERMISOS!M102+[2]CERTIFICADOS!M102</f>
        <v>0</v>
      </c>
      <c r="N102" s="100">
        <f>+[2]FISCALIZACIONES!N102+[2]LICENCIAS!N102+[2]REGISTROS!N102+[2]PERMISOS!N102+[2]CERTIFICADOS!N102</f>
        <v>0</v>
      </c>
      <c r="O102" s="100">
        <f>+[2]FISCALIZACIONES!O102+[2]LICENCIAS!O102+[2]REGISTROS!O102+[2]PERMISOS!O102+[2]CERTIFICADOS!O102</f>
        <v>0</v>
      </c>
      <c r="P102" s="100">
        <f>+[2]FISCALIZACIONES!P102+[2]LICENCIAS!P102+[2]REGISTROS!P102+[2]PERMISOS!P102+[2]CERTIFICADOS!P102</f>
        <v>0</v>
      </c>
      <c r="Q102" s="100">
        <f>+[2]FISCALIZACIONES!Q102+[2]LICENCIAS!Q102+[2]REGISTROS!Q102+[2]PERMISOS!Q102+[2]CERTIFICADOS!Q102</f>
        <v>0</v>
      </c>
      <c r="R102" s="100">
        <f>+[2]FISCALIZACIONES!R102+[2]LICENCIAS!R102+[2]REGISTROS!R102+[2]PERMISOS!R102+[2]CERTIFICADOS!R102</f>
        <v>0</v>
      </c>
      <c r="S102" s="100">
        <f>+[2]FISCALIZACIONES!S102+[2]LICENCIAS!S102+[2]REGISTROS!S102+[2]PERMISOS!S102+[2]CERTIFICADOS!S102</f>
        <v>0</v>
      </c>
      <c r="T102" s="100">
        <f>+[2]FISCALIZACIONES!T102+[2]LICENCIAS!T102+[2]REGISTROS!T102+[2]PERMISOS!T102+[2]CERTIFICADOS!T102</f>
        <v>0</v>
      </c>
      <c r="U102" s="100">
        <f>+[2]FISCALIZACIONES!U102+[2]LICENCIAS!U102+[2]REGISTROS!U102+[2]PERMISOS!U102+[2]CERTIFICADOS!U102</f>
        <v>0</v>
      </c>
      <c r="V102" s="100">
        <f>+[2]FISCALIZACIONES!V102+[2]LICENCIAS!V102+[2]REGISTROS!V102+[2]PERMISOS!V102+[2]CERTIFICADOS!V102</f>
        <v>0</v>
      </c>
      <c r="W102" s="100">
        <f>+[2]FISCALIZACIONES!W102+[2]LICENCIAS!W102+[2]REGISTROS!W102+[2]PERMISOS!W102+[2]CERTIFICADOS!W102</f>
        <v>0</v>
      </c>
      <c r="X102" s="100">
        <f>+[2]FISCALIZACIONES!X102+[2]LICENCIAS!X102+[2]REGISTROS!X102+[2]PERMISOS!X102+[2]CERTIFICADOS!X102</f>
        <v>0</v>
      </c>
      <c r="Y102" s="100">
        <f>+[2]FISCALIZACIONES!Y102+[2]LICENCIAS!Y102+[2]REGISTROS!Y102+[2]PERMISOS!Y102+[2]CERTIFICADOS!Y102</f>
        <v>0</v>
      </c>
      <c r="Z102" s="100">
        <f>+[2]FISCALIZACIONES!Z102+[2]LICENCIAS!Z102+[2]REGISTROS!Z102+[2]PERMISOS!Z102+[2]CERTIFICADOS!Z102</f>
        <v>0</v>
      </c>
      <c r="AA102" s="101">
        <f t="shared" si="34"/>
        <v>220506.03040540538</v>
      </c>
      <c r="AB102" s="101">
        <f t="shared" si="35"/>
        <v>31785.766891891893</v>
      </c>
      <c r="AC102" s="102">
        <f t="shared" si="36"/>
        <v>113860.61993243243</v>
      </c>
      <c r="AD102" s="102">
        <f t="shared" si="37"/>
        <v>45270.270270270274</v>
      </c>
      <c r="AE102" s="102">
        <f t="shared" si="38"/>
        <v>78378.378378378387</v>
      </c>
      <c r="AF102" s="102">
        <f t="shared" si="39"/>
        <v>202259.22804054053</v>
      </c>
      <c r="AG102" s="102">
        <f t="shared" si="40"/>
        <v>8361.4864864864867</v>
      </c>
      <c r="AH102" s="102">
        <f t="shared" si="41"/>
        <v>23912.162162162163</v>
      </c>
      <c r="AI102" s="103">
        <f t="shared" si="42"/>
        <v>11049.657094594595</v>
      </c>
      <c r="AJ102" s="103">
        <f t="shared" si="43"/>
        <v>5107.1621621621625</v>
      </c>
      <c r="AK102" s="103">
        <f t="shared" si="44"/>
        <v>1448.4797297297298</v>
      </c>
      <c r="AL102" s="103">
        <f t="shared" si="45"/>
        <v>462.83783783783781</v>
      </c>
      <c r="AM102" s="103">
        <f t="shared" si="46"/>
        <v>20432.432432432433</v>
      </c>
      <c r="AN102" s="103">
        <f t="shared" si="47"/>
        <v>419576.16385135136</v>
      </c>
      <c r="AO102" s="103">
        <f t="shared" si="48"/>
        <v>163659.39358108107</v>
      </c>
      <c r="AP102" s="103">
        <f t="shared" si="49"/>
        <v>192700.51182432432</v>
      </c>
      <c r="AQ102" s="103">
        <f t="shared" si="50"/>
        <v>9628.3783783783783</v>
      </c>
      <c r="AR102" s="103">
        <f t="shared" si="51"/>
        <v>853188.35641891905</v>
      </c>
      <c r="AS102" s="103">
        <f t="shared" si="52"/>
        <v>7601.3513513513517</v>
      </c>
      <c r="AT102" s="103">
        <f t="shared" si="53"/>
        <v>405.40540540540542</v>
      </c>
      <c r="AU102" s="103">
        <f t="shared" si="54"/>
        <v>2871.6216216216217</v>
      </c>
      <c r="AV102" s="103">
        <f t="shared" si="55"/>
        <v>2193.75</v>
      </c>
      <c r="AW102" s="103">
        <f t="shared" si="56"/>
        <v>102928.91047297299</v>
      </c>
      <c r="AX102" s="103">
        <f t="shared" si="57"/>
        <v>506.75675675675672</v>
      </c>
      <c r="AY102" s="103">
        <f t="shared" si="58"/>
        <v>1689.1891891891892</v>
      </c>
      <c r="AZ102" s="103">
        <f t="shared" si="59"/>
        <v>1294.2567567567567</v>
      </c>
      <c r="BA102" s="103">
        <f t="shared" si="60"/>
        <v>2021.2837837837837</v>
      </c>
      <c r="BB102" s="103">
        <f t="shared" si="61"/>
        <v>8057.7702702702709</v>
      </c>
      <c r="BC102" s="103">
        <f t="shared" si="62"/>
        <v>63191.790540540547</v>
      </c>
      <c r="BD102" s="103">
        <f t="shared" si="63"/>
        <v>27341.216216216217</v>
      </c>
      <c r="BE102" s="103">
        <f t="shared" si="64"/>
        <v>2956.0810810810808</v>
      </c>
      <c r="BF102" s="103">
        <f t="shared" si="65"/>
        <v>242977.48141891891</v>
      </c>
      <c r="BG102" s="103">
        <f t="shared" si="66"/>
        <v>331315.54054054059</v>
      </c>
    </row>
    <row r="103" spans="1:59">
      <c r="A103" s="290"/>
      <c r="B103" s="300"/>
      <c r="C103" s="107" t="s">
        <v>533</v>
      </c>
      <c r="D103" s="114">
        <f>+[2]FISCALIZACIONES!D103+[2]LICENCIAS!D103+[2]REGISTROS!D103+[2]PERMISOS!D103+[2]CERTIFICADOS!D103</f>
        <v>1</v>
      </c>
      <c r="E103" s="100">
        <f>+[2]FISCALIZACIONES!E103+[2]LICENCIAS!E103+[2]REGISTROS!E103+[2]PERMISOS!E103+[2]CERTIFICADOS!E103</f>
        <v>0</v>
      </c>
      <c r="F103" s="100">
        <f>+[2]FISCALIZACIONES!F103+[2]LICENCIAS!F103+[2]REGISTROS!F103+[2]PERMISOS!F103+[2]CERTIFICADOS!F103</f>
        <v>1</v>
      </c>
      <c r="G103" s="100">
        <f>+[2]FISCALIZACIONES!G103+[2]LICENCIAS!G103+[2]REGISTROS!G103+[2]PERMISOS!G103+[2]CERTIFICADOS!G103</f>
        <v>0</v>
      </c>
      <c r="H103" s="100">
        <f>+[2]FISCALIZACIONES!H103+[2]LICENCIAS!H103+[2]REGISTROS!H103+[2]PERMISOS!H103+[2]CERTIFICADOS!H103</f>
        <v>0</v>
      </c>
      <c r="I103" s="100">
        <f>+[2]FISCALIZACIONES!I103+[2]LICENCIAS!I103+[2]REGISTROS!I103+[2]PERMISOS!I103+[2]CERTIFICADOS!I103</f>
        <v>0</v>
      </c>
      <c r="J103" s="100">
        <f>+[2]FISCALIZACIONES!J103+[2]LICENCIAS!J103+[2]REGISTROS!J103+[2]PERMISOS!J103+[2]CERTIFICADOS!J103</f>
        <v>0</v>
      </c>
      <c r="K103" s="100">
        <f>+[2]FISCALIZACIONES!K103+[2]LICENCIAS!K103+[2]REGISTROS!K103+[2]PERMISOS!K103+[2]CERTIFICADOS!K103</f>
        <v>0</v>
      </c>
      <c r="L103" s="100">
        <f>+[2]FISCALIZACIONES!L103+[2]LICENCIAS!L103+[2]REGISTROS!L103+[2]PERMISOS!L103+[2]CERTIFICADOS!L103</f>
        <v>0</v>
      </c>
      <c r="M103" s="100">
        <f>+[2]FISCALIZACIONES!M103+[2]LICENCIAS!M103+[2]REGISTROS!M103+[2]PERMISOS!M103+[2]CERTIFICADOS!M103</f>
        <v>0</v>
      </c>
      <c r="N103" s="100">
        <f>+[2]FISCALIZACIONES!N103+[2]LICENCIAS!N103+[2]REGISTROS!N103+[2]PERMISOS!N103+[2]CERTIFICADOS!N103</f>
        <v>0</v>
      </c>
      <c r="O103" s="100">
        <f>+[2]FISCALIZACIONES!O103+[2]LICENCIAS!O103+[2]REGISTROS!O103+[2]PERMISOS!O103+[2]CERTIFICADOS!O103</f>
        <v>0</v>
      </c>
      <c r="P103" s="100">
        <f>+[2]FISCALIZACIONES!P103+[2]LICENCIAS!P103+[2]REGISTROS!P103+[2]PERMISOS!P103+[2]CERTIFICADOS!P103</f>
        <v>0</v>
      </c>
      <c r="Q103" s="100">
        <f>+[2]FISCALIZACIONES!Q103+[2]LICENCIAS!Q103+[2]REGISTROS!Q103+[2]PERMISOS!Q103+[2]CERTIFICADOS!Q103</f>
        <v>0</v>
      </c>
      <c r="R103" s="100">
        <f>+[2]FISCALIZACIONES!R103+[2]LICENCIAS!R103+[2]REGISTROS!R103+[2]PERMISOS!R103+[2]CERTIFICADOS!R103</f>
        <v>0</v>
      </c>
      <c r="S103" s="100">
        <f>+[2]FISCALIZACIONES!S103+[2]LICENCIAS!S103+[2]REGISTROS!S103+[2]PERMISOS!S103+[2]CERTIFICADOS!S103</f>
        <v>0</v>
      </c>
      <c r="T103" s="100">
        <f>+[2]FISCALIZACIONES!T103+[2]LICENCIAS!T103+[2]REGISTROS!T103+[2]PERMISOS!T103+[2]CERTIFICADOS!T103</f>
        <v>0</v>
      </c>
      <c r="U103" s="100">
        <f>+[2]FISCALIZACIONES!U103+[2]LICENCIAS!U103+[2]REGISTROS!U103+[2]PERMISOS!U103+[2]CERTIFICADOS!U103</f>
        <v>0</v>
      </c>
      <c r="V103" s="100">
        <f>+[2]FISCALIZACIONES!V103+[2]LICENCIAS!V103+[2]REGISTROS!V103+[2]PERMISOS!V103+[2]CERTIFICADOS!V103</f>
        <v>0</v>
      </c>
      <c r="W103" s="100">
        <f>+[2]FISCALIZACIONES!W103+[2]LICENCIAS!W103+[2]REGISTROS!W103+[2]PERMISOS!W103+[2]CERTIFICADOS!W103</f>
        <v>0</v>
      </c>
      <c r="X103" s="100">
        <f>+[2]FISCALIZACIONES!X103+[2]LICENCIAS!X103+[2]REGISTROS!X103+[2]PERMISOS!X103+[2]CERTIFICADOS!X103</f>
        <v>0</v>
      </c>
      <c r="Y103" s="100">
        <f>+[2]FISCALIZACIONES!Y103+[2]LICENCIAS!Y103+[2]REGISTROS!Y103+[2]PERMISOS!Y103+[2]CERTIFICADOS!Y103</f>
        <v>0</v>
      </c>
      <c r="Z103" s="100">
        <f>+[2]FISCALIZACIONES!Z103+[2]LICENCIAS!Z103+[2]REGISTROS!Z103+[2]PERMISOS!Z103+[2]CERTIFICADOS!Z103</f>
        <v>0</v>
      </c>
      <c r="AA103" s="101">
        <f t="shared" si="34"/>
        <v>73502.010135135133</v>
      </c>
      <c r="AB103" s="101">
        <f t="shared" si="35"/>
        <v>10595.255630630631</v>
      </c>
      <c r="AC103" s="102">
        <f t="shared" si="36"/>
        <v>37953.539977477478</v>
      </c>
      <c r="AD103" s="102">
        <f t="shared" si="37"/>
        <v>15090.090090090091</v>
      </c>
      <c r="AE103" s="102">
        <f t="shared" si="38"/>
        <v>26126.126126126128</v>
      </c>
      <c r="AF103" s="102">
        <f t="shared" si="39"/>
        <v>67419.742680180178</v>
      </c>
      <c r="AG103" s="102">
        <f t="shared" si="40"/>
        <v>2787.1621621621621</v>
      </c>
      <c r="AH103" s="102">
        <f t="shared" si="41"/>
        <v>7970.7207207207211</v>
      </c>
      <c r="AI103" s="103">
        <f t="shared" si="42"/>
        <v>3683.2190315315315</v>
      </c>
      <c r="AJ103" s="103">
        <f t="shared" si="43"/>
        <v>1702.3873873873874</v>
      </c>
      <c r="AK103" s="103">
        <f t="shared" si="44"/>
        <v>482.8265765765766</v>
      </c>
      <c r="AL103" s="103">
        <f t="shared" si="45"/>
        <v>154.27927927927928</v>
      </c>
      <c r="AM103" s="103">
        <f t="shared" si="46"/>
        <v>6810.8108108108108</v>
      </c>
      <c r="AN103" s="103">
        <f t="shared" si="47"/>
        <v>139858.72128378379</v>
      </c>
      <c r="AO103" s="103">
        <f t="shared" si="48"/>
        <v>54553.131193693691</v>
      </c>
      <c r="AP103" s="103">
        <f t="shared" si="49"/>
        <v>64233.503941441442</v>
      </c>
      <c r="AQ103" s="103">
        <f t="shared" si="50"/>
        <v>3209.4594594594596</v>
      </c>
      <c r="AR103" s="103">
        <f t="shared" si="51"/>
        <v>284396.11880630633</v>
      </c>
      <c r="AS103" s="103">
        <f t="shared" si="52"/>
        <v>2533.7837837837837</v>
      </c>
      <c r="AT103" s="103">
        <f t="shared" si="53"/>
        <v>135.13513513513513</v>
      </c>
      <c r="AU103" s="103">
        <f t="shared" si="54"/>
        <v>957.20720720720726</v>
      </c>
      <c r="AV103" s="103">
        <f t="shared" si="55"/>
        <v>731.25</v>
      </c>
      <c r="AW103" s="103">
        <f t="shared" si="56"/>
        <v>34309.636824324327</v>
      </c>
      <c r="AX103" s="103">
        <f t="shared" si="57"/>
        <v>168.91891891891891</v>
      </c>
      <c r="AY103" s="103">
        <f t="shared" si="58"/>
        <v>563.06306306306305</v>
      </c>
      <c r="AZ103" s="103">
        <f t="shared" si="59"/>
        <v>431.41891891891891</v>
      </c>
      <c r="BA103" s="103">
        <f t="shared" si="60"/>
        <v>673.76126126126121</v>
      </c>
      <c r="BB103" s="103">
        <f t="shared" si="61"/>
        <v>2685.9234234234236</v>
      </c>
      <c r="BC103" s="103">
        <f t="shared" si="62"/>
        <v>21063.930180180181</v>
      </c>
      <c r="BD103" s="103">
        <f t="shared" si="63"/>
        <v>9113.7387387387389</v>
      </c>
      <c r="BE103" s="103">
        <f t="shared" si="64"/>
        <v>985.36036036036035</v>
      </c>
      <c r="BF103" s="103">
        <f t="shared" si="65"/>
        <v>80992.493806306302</v>
      </c>
      <c r="BG103" s="103">
        <f t="shared" si="66"/>
        <v>110438.51351351352</v>
      </c>
    </row>
    <row r="104" spans="1:59">
      <c r="A104" s="290"/>
      <c r="B104" s="300"/>
      <c r="C104" s="107" t="s">
        <v>319</v>
      </c>
      <c r="D104" s="114">
        <f>+[2]FISCALIZACIONES!D104+[2]LICENCIAS!D104+[2]REGISTROS!D104+[2]PERMISOS!D104+[2]CERTIFICADOS!D104</f>
        <v>4</v>
      </c>
      <c r="E104" s="100">
        <f>+[2]FISCALIZACIONES!E104+[2]LICENCIAS!E104+[2]REGISTROS!E104+[2]PERMISOS!E104+[2]CERTIFICADOS!E104</f>
        <v>1</v>
      </c>
      <c r="F104" s="100">
        <f>+[2]FISCALIZACIONES!F104+[2]LICENCIAS!F104+[2]REGISTROS!F104+[2]PERMISOS!F104+[2]CERTIFICADOS!F104</f>
        <v>2</v>
      </c>
      <c r="G104" s="100">
        <f>+[2]FISCALIZACIONES!G104+[2]LICENCIAS!G104+[2]REGISTROS!G104+[2]PERMISOS!G104+[2]CERTIFICADOS!G104</f>
        <v>1</v>
      </c>
      <c r="H104" s="100">
        <f>+[2]FISCALIZACIONES!H104+[2]LICENCIAS!H104+[2]REGISTROS!H104+[2]PERMISOS!H104+[2]CERTIFICADOS!H104</f>
        <v>0</v>
      </c>
      <c r="I104" s="100">
        <f>+[2]FISCALIZACIONES!I104+[2]LICENCIAS!I104+[2]REGISTROS!I104+[2]PERMISOS!I104+[2]CERTIFICADOS!I104</f>
        <v>0</v>
      </c>
      <c r="J104" s="100">
        <f>+[2]FISCALIZACIONES!J104+[2]LICENCIAS!J104+[2]REGISTROS!J104+[2]PERMISOS!J104+[2]CERTIFICADOS!J104</f>
        <v>0</v>
      </c>
      <c r="K104" s="100">
        <f>+[2]FISCALIZACIONES!K104+[2]LICENCIAS!K104+[2]REGISTROS!K104+[2]PERMISOS!K104+[2]CERTIFICADOS!K104</f>
        <v>0</v>
      </c>
      <c r="L104" s="100">
        <f>+[2]FISCALIZACIONES!L104+[2]LICENCIAS!L104+[2]REGISTROS!L104+[2]PERMISOS!L104+[2]CERTIFICADOS!L104</f>
        <v>0</v>
      </c>
      <c r="M104" s="100">
        <f>+[2]FISCALIZACIONES!M104+[2]LICENCIAS!M104+[2]REGISTROS!M104+[2]PERMISOS!M104+[2]CERTIFICADOS!M104</f>
        <v>0</v>
      </c>
      <c r="N104" s="100">
        <f>+[2]FISCALIZACIONES!N104+[2]LICENCIAS!N104+[2]REGISTROS!N104+[2]PERMISOS!N104+[2]CERTIFICADOS!N104</f>
        <v>0</v>
      </c>
      <c r="O104" s="100">
        <f>+[2]FISCALIZACIONES!O104+[2]LICENCIAS!O104+[2]REGISTROS!O104+[2]PERMISOS!O104+[2]CERTIFICADOS!O104</f>
        <v>0</v>
      </c>
      <c r="P104" s="100">
        <f>+[2]FISCALIZACIONES!P104+[2]LICENCIAS!P104+[2]REGISTROS!P104+[2]PERMISOS!P104+[2]CERTIFICADOS!P104</f>
        <v>0</v>
      </c>
      <c r="Q104" s="100">
        <f>+[2]FISCALIZACIONES!Q104+[2]LICENCIAS!Q104+[2]REGISTROS!Q104+[2]PERMISOS!Q104+[2]CERTIFICADOS!Q104</f>
        <v>0</v>
      </c>
      <c r="R104" s="100">
        <f>+[2]FISCALIZACIONES!R104+[2]LICENCIAS!R104+[2]REGISTROS!R104+[2]PERMISOS!R104+[2]CERTIFICADOS!R104</f>
        <v>0</v>
      </c>
      <c r="S104" s="100">
        <f>+[2]FISCALIZACIONES!S104+[2]LICENCIAS!S104+[2]REGISTROS!S104+[2]PERMISOS!S104+[2]CERTIFICADOS!S104</f>
        <v>0</v>
      </c>
      <c r="T104" s="100">
        <f>+[2]FISCALIZACIONES!T104+[2]LICENCIAS!T104+[2]REGISTROS!T104+[2]PERMISOS!T104+[2]CERTIFICADOS!T104</f>
        <v>0</v>
      </c>
      <c r="U104" s="100">
        <f>+[2]FISCALIZACIONES!U104+[2]LICENCIAS!U104+[2]REGISTROS!U104+[2]PERMISOS!U104+[2]CERTIFICADOS!U104</f>
        <v>0</v>
      </c>
      <c r="V104" s="100">
        <f>+[2]FISCALIZACIONES!V104+[2]LICENCIAS!V104+[2]REGISTROS!V104+[2]PERMISOS!V104+[2]CERTIFICADOS!V104</f>
        <v>0</v>
      </c>
      <c r="W104" s="100">
        <f>+[2]FISCALIZACIONES!W104+[2]LICENCIAS!W104+[2]REGISTROS!W104+[2]PERMISOS!W104+[2]CERTIFICADOS!W104</f>
        <v>0</v>
      </c>
      <c r="X104" s="100">
        <f>+[2]FISCALIZACIONES!X104+[2]LICENCIAS!X104+[2]REGISTROS!X104+[2]PERMISOS!X104+[2]CERTIFICADOS!X104</f>
        <v>0</v>
      </c>
      <c r="Y104" s="100">
        <f>+[2]FISCALIZACIONES!Y104+[2]LICENCIAS!Y104+[2]REGISTROS!Y104+[2]PERMISOS!Y104+[2]CERTIFICADOS!Y104</f>
        <v>0</v>
      </c>
      <c r="Z104" s="100">
        <f>+[2]FISCALIZACIONES!Z104+[2]LICENCIAS!Z104+[2]REGISTROS!Z104+[2]PERMISOS!Z104+[2]CERTIFICADOS!Z104</f>
        <v>0</v>
      </c>
      <c r="AA104" s="101">
        <f t="shared" si="34"/>
        <v>294008.04054054053</v>
      </c>
      <c r="AB104" s="101">
        <f t="shared" si="35"/>
        <v>42381.022522522522</v>
      </c>
      <c r="AC104" s="102">
        <f t="shared" si="36"/>
        <v>151814.15990990991</v>
      </c>
      <c r="AD104" s="102">
        <f t="shared" si="37"/>
        <v>60360.360360360362</v>
      </c>
      <c r="AE104" s="102">
        <f t="shared" si="38"/>
        <v>104504.50450450451</v>
      </c>
      <c r="AF104" s="102">
        <f t="shared" si="39"/>
        <v>269678.97072072071</v>
      </c>
      <c r="AG104" s="102">
        <f t="shared" si="40"/>
        <v>11148.648648648648</v>
      </c>
      <c r="AH104" s="102">
        <f t="shared" si="41"/>
        <v>31882.882882882885</v>
      </c>
      <c r="AI104" s="103">
        <f t="shared" si="42"/>
        <v>14732.876126126126</v>
      </c>
      <c r="AJ104" s="103">
        <f t="shared" si="43"/>
        <v>6809.5495495495497</v>
      </c>
      <c r="AK104" s="103">
        <f t="shared" si="44"/>
        <v>1931.3063063063064</v>
      </c>
      <c r="AL104" s="103">
        <f t="shared" si="45"/>
        <v>617.11711711711712</v>
      </c>
      <c r="AM104" s="103">
        <f t="shared" si="46"/>
        <v>27243.243243243243</v>
      </c>
      <c r="AN104" s="103">
        <f t="shared" si="47"/>
        <v>559434.88513513515</v>
      </c>
      <c r="AO104" s="103">
        <f t="shared" si="48"/>
        <v>218212.52477477476</v>
      </c>
      <c r="AP104" s="103">
        <f t="shared" si="49"/>
        <v>256934.01576576577</v>
      </c>
      <c r="AQ104" s="103">
        <f t="shared" si="50"/>
        <v>12837.837837837838</v>
      </c>
      <c r="AR104" s="103">
        <f t="shared" si="51"/>
        <v>1137584.4752252253</v>
      </c>
      <c r="AS104" s="103">
        <f t="shared" si="52"/>
        <v>10135.135135135135</v>
      </c>
      <c r="AT104" s="103">
        <f t="shared" si="53"/>
        <v>540.54054054054052</v>
      </c>
      <c r="AU104" s="103">
        <f t="shared" si="54"/>
        <v>3828.828828828829</v>
      </c>
      <c r="AV104" s="103">
        <f t="shared" si="55"/>
        <v>2925</v>
      </c>
      <c r="AW104" s="103">
        <f t="shared" si="56"/>
        <v>137238.54729729731</v>
      </c>
      <c r="AX104" s="103">
        <f t="shared" si="57"/>
        <v>675.67567567567562</v>
      </c>
      <c r="AY104" s="103">
        <f t="shared" si="58"/>
        <v>2252.2522522522522</v>
      </c>
      <c r="AZ104" s="103">
        <f t="shared" si="59"/>
        <v>1725.6756756756756</v>
      </c>
      <c r="BA104" s="103">
        <f t="shared" si="60"/>
        <v>2695.0450450450448</v>
      </c>
      <c r="BB104" s="103">
        <f t="shared" si="61"/>
        <v>10743.693693693695</v>
      </c>
      <c r="BC104" s="103">
        <f t="shared" si="62"/>
        <v>84255.720720720725</v>
      </c>
      <c r="BD104" s="103">
        <f t="shared" si="63"/>
        <v>36454.954954954956</v>
      </c>
      <c r="BE104" s="103">
        <f t="shared" si="64"/>
        <v>3941.4414414414414</v>
      </c>
      <c r="BF104" s="103">
        <f t="shared" si="65"/>
        <v>323969.97522522521</v>
      </c>
      <c r="BG104" s="103">
        <f t="shared" si="66"/>
        <v>441754.05405405408</v>
      </c>
    </row>
    <row r="105" spans="1:59">
      <c r="A105" s="290"/>
      <c r="B105" s="300"/>
      <c r="C105" s="107" t="s">
        <v>320</v>
      </c>
      <c r="D105" s="114">
        <f>+[2]FISCALIZACIONES!D105+[2]LICENCIAS!D105+[2]REGISTROS!D105+[2]PERMISOS!D105+[2]CERTIFICADOS!D105</f>
        <v>1</v>
      </c>
      <c r="E105" s="100">
        <f>+[2]FISCALIZACIONES!E105+[2]LICENCIAS!E105+[2]REGISTROS!E105+[2]PERMISOS!E105+[2]CERTIFICADOS!E105</f>
        <v>0</v>
      </c>
      <c r="F105" s="100">
        <f>+[2]FISCALIZACIONES!F105+[2]LICENCIAS!F105+[2]REGISTROS!F105+[2]PERMISOS!F105+[2]CERTIFICADOS!F105</f>
        <v>1</v>
      </c>
      <c r="G105" s="100">
        <f>+[2]FISCALIZACIONES!G105+[2]LICENCIAS!G105+[2]REGISTROS!G105+[2]PERMISOS!G105+[2]CERTIFICADOS!G105</f>
        <v>0</v>
      </c>
      <c r="H105" s="100">
        <f>+[2]FISCALIZACIONES!H105+[2]LICENCIAS!H105+[2]REGISTROS!H105+[2]PERMISOS!H105+[2]CERTIFICADOS!H105</f>
        <v>0</v>
      </c>
      <c r="I105" s="100">
        <f>+[2]FISCALIZACIONES!I105+[2]LICENCIAS!I105+[2]REGISTROS!I105+[2]PERMISOS!I105+[2]CERTIFICADOS!I105</f>
        <v>0</v>
      </c>
      <c r="J105" s="100">
        <f>+[2]FISCALIZACIONES!J105+[2]LICENCIAS!J105+[2]REGISTROS!J105+[2]PERMISOS!J105+[2]CERTIFICADOS!J105</f>
        <v>0</v>
      </c>
      <c r="K105" s="100">
        <f>+[2]FISCALIZACIONES!K105+[2]LICENCIAS!K105+[2]REGISTROS!K105+[2]PERMISOS!K105+[2]CERTIFICADOS!K105</f>
        <v>0</v>
      </c>
      <c r="L105" s="100">
        <f>+[2]FISCALIZACIONES!L105+[2]LICENCIAS!L105+[2]REGISTROS!L105+[2]PERMISOS!L105+[2]CERTIFICADOS!L105</f>
        <v>0</v>
      </c>
      <c r="M105" s="100">
        <f>+[2]FISCALIZACIONES!M105+[2]LICENCIAS!M105+[2]REGISTROS!M105+[2]PERMISOS!M105+[2]CERTIFICADOS!M105</f>
        <v>0</v>
      </c>
      <c r="N105" s="100">
        <f>+[2]FISCALIZACIONES!N105+[2]LICENCIAS!N105+[2]REGISTROS!N105+[2]PERMISOS!N105+[2]CERTIFICADOS!N105</f>
        <v>0</v>
      </c>
      <c r="O105" s="100">
        <f>+[2]FISCALIZACIONES!O105+[2]LICENCIAS!O105+[2]REGISTROS!O105+[2]PERMISOS!O105+[2]CERTIFICADOS!O105</f>
        <v>0</v>
      </c>
      <c r="P105" s="100">
        <f>+[2]FISCALIZACIONES!P105+[2]LICENCIAS!P105+[2]REGISTROS!P105+[2]PERMISOS!P105+[2]CERTIFICADOS!P105</f>
        <v>0</v>
      </c>
      <c r="Q105" s="100">
        <f>+[2]FISCALIZACIONES!Q105+[2]LICENCIAS!Q105+[2]REGISTROS!Q105+[2]PERMISOS!Q105+[2]CERTIFICADOS!Q105</f>
        <v>0</v>
      </c>
      <c r="R105" s="100">
        <f>+[2]FISCALIZACIONES!R105+[2]LICENCIAS!R105+[2]REGISTROS!R105+[2]PERMISOS!R105+[2]CERTIFICADOS!R105</f>
        <v>0</v>
      </c>
      <c r="S105" s="100">
        <f>+[2]FISCALIZACIONES!S105+[2]LICENCIAS!S105+[2]REGISTROS!S105+[2]PERMISOS!S105+[2]CERTIFICADOS!S105</f>
        <v>0</v>
      </c>
      <c r="T105" s="100">
        <f>+[2]FISCALIZACIONES!T105+[2]LICENCIAS!T105+[2]REGISTROS!T105+[2]PERMISOS!T105+[2]CERTIFICADOS!T105</f>
        <v>0</v>
      </c>
      <c r="U105" s="100">
        <f>+[2]FISCALIZACIONES!U105+[2]LICENCIAS!U105+[2]REGISTROS!U105+[2]PERMISOS!U105+[2]CERTIFICADOS!U105</f>
        <v>0</v>
      </c>
      <c r="V105" s="100">
        <f>+[2]FISCALIZACIONES!V105+[2]LICENCIAS!V105+[2]REGISTROS!V105+[2]PERMISOS!V105+[2]CERTIFICADOS!V105</f>
        <v>0</v>
      </c>
      <c r="W105" s="100">
        <f>+[2]FISCALIZACIONES!W105+[2]LICENCIAS!W105+[2]REGISTROS!W105+[2]PERMISOS!W105+[2]CERTIFICADOS!W105</f>
        <v>0</v>
      </c>
      <c r="X105" s="100">
        <f>+[2]FISCALIZACIONES!X105+[2]LICENCIAS!X105+[2]REGISTROS!X105+[2]PERMISOS!X105+[2]CERTIFICADOS!X105</f>
        <v>0</v>
      </c>
      <c r="Y105" s="100">
        <f>+[2]FISCALIZACIONES!Y105+[2]LICENCIAS!Y105+[2]REGISTROS!Y105+[2]PERMISOS!Y105+[2]CERTIFICADOS!Y105</f>
        <v>0</v>
      </c>
      <c r="Z105" s="100">
        <f>+[2]FISCALIZACIONES!Z105+[2]LICENCIAS!Z105+[2]REGISTROS!Z105+[2]PERMISOS!Z105+[2]CERTIFICADOS!Z105</f>
        <v>0</v>
      </c>
      <c r="AA105" s="101">
        <f t="shared" si="34"/>
        <v>73502.010135135133</v>
      </c>
      <c r="AB105" s="101">
        <f t="shared" si="35"/>
        <v>10595.255630630631</v>
      </c>
      <c r="AC105" s="102">
        <f t="shared" si="36"/>
        <v>37953.539977477478</v>
      </c>
      <c r="AD105" s="102">
        <f t="shared" si="37"/>
        <v>15090.090090090091</v>
      </c>
      <c r="AE105" s="102">
        <f t="shared" si="38"/>
        <v>26126.126126126128</v>
      </c>
      <c r="AF105" s="102">
        <f t="shared" si="39"/>
        <v>67419.742680180178</v>
      </c>
      <c r="AG105" s="102">
        <f t="shared" si="40"/>
        <v>2787.1621621621621</v>
      </c>
      <c r="AH105" s="102">
        <f t="shared" si="41"/>
        <v>7970.7207207207211</v>
      </c>
      <c r="AI105" s="103">
        <f t="shared" si="42"/>
        <v>3683.2190315315315</v>
      </c>
      <c r="AJ105" s="103">
        <f t="shared" si="43"/>
        <v>1702.3873873873874</v>
      </c>
      <c r="AK105" s="103">
        <f t="shared" si="44"/>
        <v>482.8265765765766</v>
      </c>
      <c r="AL105" s="103">
        <f t="shared" si="45"/>
        <v>154.27927927927928</v>
      </c>
      <c r="AM105" s="103">
        <f t="shared" si="46"/>
        <v>6810.8108108108108</v>
      </c>
      <c r="AN105" s="103">
        <f t="shared" si="47"/>
        <v>139858.72128378379</v>
      </c>
      <c r="AO105" s="103">
        <f t="shared" si="48"/>
        <v>54553.131193693691</v>
      </c>
      <c r="AP105" s="103">
        <f t="shared" si="49"/>
        <v>64233.503941441442</v>
      </c>
      <c r="AQ105" s="103">
        <f t="shared" si="50"/>
        <v>3209.4594594594596</v>
      </c>
      <c r="AR105" s="103">
        <f t="shared" si="51"/>
        <v>284396.11880630633</v>
      </c>
      <c r="AS105" s="103">
        <f t="shared" si="52"/>
        <v>2533.7837837837837</v>
      </c>
      <c r="AT105" s="103">
        <f t="shared" si="53"/>
        <v>135.13513513513513</v>
      </c>
      <c r="AU105" s="103">
        <f t="shared" si="54"/>
        <v>957.20720720720726</v>
      </c>
      <c r="AV105" s="103">
        <f t="shared" si="55"/>
        <v>731.25</v>
      </c>
      <c r="AW105" s="103">
        <f t="shared" si="56"/>
        <v>34309.636824324327</v>
      </c>
      <c r="AX105" s="103">
        <f t="shared" si="57"/>
        <v>168.91891891891891</v>
      </c>
      <c r="AY105" s="103">
        <f t="shared" si="58"/>
        <v>563.06306306306305</v>
      </c>
      <c r="AZ105" s="103">
        <f t="shared" si="59"/>
        <v>431.41891891891891</v>
      </c>
      <c r="BA105" s="103">
        <f t="shared" si="60"/>
        <v>673.76126126126121</v>
      </c>
      <c r="BB105" s="103">
        <f t="shared" si="61"/>
        <v>2685.9234234234236</v>
      </c>
      <c r="BC105" s="103">
        <f t="shared" si="62"/>
        <v>21063.930180180181</v>
      </c>
      <c r="BD105" s="103">
        <f t="shared" si="63"/>
        <v>9113.7387387387389</v>
      </c>
      <c r="BE105" s="103">
        <f t="shared" si="64"/>
        <v>985.36036036036035</v>
      </c>
      <c r="BF105" s="103">
        <f t="shared" si="65"/>
        <v>80992.493806306302</v>
      </c>
      <c r="BG105" s="103">
        <f t="shared" si="66"/>
        <v>110438.51351351352</v>
      </c>
    </row>
    <row r="106" spans="1:59">
      <c r="A106" s="290"/>
      <c r="B106" s="300"/>
      <c r="C106" s="107" t="s">
        <v>321</v>
      </c>
      <c r="D106" s="114">
        <f>+[2]FISCALIZACIONES!D106+[2]LICENCIAS!D106+[2]REGISTROS!D106+[2]PERMISOS!D106+[2]CERTIFICADOS!D106</f>
        <v>1</v>
      </c>
      <c r="E106" s="100">
        <f>+[2]FISCALIZACIONES!E106+[2]LICENCIAS!E106+[2]REGISTROS!E106+[2]PERMISOS!E106+[2]CERTIFICADOS!E106</f>
        <v>0</v>
      </c>
      <c r="F106" s="100">
        <f>+[2]FISCALIZACIONES!F106+[2]LICENCIAS!F106+[2]REGISTROS!F106+[2]PERMISOS!F106+[2]CERTIFICADOS!F106</f>
        <v>0</v>
      </c>
      <c r="G106" s="100">
        <f>+[2]FISCALIZACIONES!G106+[2]LICENCIAS!G106+[2]REGISTROS!G106+[2]PERMISOS!G106+[2]CERTIFICADOS!G106</f>
        <v>0</v>
      </c>
      <c r="H106" s="100">
        <f>+[2]FISCALIZACIONES!H106+[2]LICENCIAS!H106+[2]REGISTROS!H106+[2]PERMISOS!H106+[2]CERTIFICADOS!H106</f>
        <v>1</v>
      </c>
      <c r="I106" s="100">
        <f>+[2]FISCALIZACIONES!I106+[2]LICENCIAS!I106+[2]REGISTROS!I106+[2]PERMISOS!I106+[2]CERTIFICADOS!I106</f>
        <v>0</v>
      </c>
      <c r="J106" s="100">
        <f>+[2]FISCALIZACIONES!J106+[2]LICENCIAS!J106+[2]REGISTROS!J106+[2]PERMISOS!J106+[2]CERTIFICADOS!J106</f>
        <v>0</v>
      </c>
      <c r="K106" s="100">
        <f>+[2]FISCALIZACIONES!K106+[2]LICENCIAS!K106+[2]REGISTROS!K106+[2]PERMISOS!K106+[2]CERTIFICADOS!K106</f>
        <v>0</v>
      </c>
      <c r="L106" s="100">
        <f>+[2]FISCALIZACIONES!L106+[2]LICENCIAS!L106+[2]REGISTROS!L106+[2]PERMISOS!L106+[2]CERTIFICADOS!L106</f>
        <v>0</v>
      </c>
      <c r="M106" s="100">
        <f>+[2]FISCALIZACIONES!M106+[2]LICENCIAS!M106+[2]REGISTROS!M106+[2]PERMISOS!M106+[2]CERTIFICADOS!M106</f>
        <v>0</v>
      </c>
      <c r="N106" s="100">
        <f>+[2]FISCALIZACIONES!N106+[2]LICENCIAS!N106+[2]REGISTROS!N106+[2]PERMISOS!N106+[2]CERTIFICADOS!N106</f>
        <v>0</v>
      </c>
      <c r="O106" s="100">
        <f>+[2]FISCALIZACIONES!O106+[2]LICENCIAS!O106+[2]REGISTROS!O106+[2]PERMISOS!O106+[2]CERTIFICADOS!O106</f>
        <v>0</v>
      </c>
      <c r="P106" s="100">
        <f>+[2]FISCALIZACIONES!P106+[2]LICENCIAS!P106+[2]REGISTROS!P106+[2]PERMISOS!P106+[2]CERTIFICADOS!P106</f>
        <v>0</v>
      </c>
      <c r="Q106" s="100">
        <f>+[2]FISCALIZACIONES!Q106+[2]LICENCIAS!Q106+[2]REGISTROS!Q106+[2]PERMISOS!Q106+[2]CERTIFICADOS!Q106</f>
        <v>0</v>
      </c>
      <c r="R106" s="100">
        <f>+[2]FISCALIZACIONES!R106+[2]LICENCIAS!R106+[2]REGISTROS!R106+[2]PERMISOS!R106+[2]CERTIFICADOS!R106</f>
        <v>0</v>
      </c>
      <c r="S106" s="100">
        <f>+[2]FISCALIZACIONES!S106+[2]LICENCIAS!S106+[2]REGISTROS!S106+[2]PERMISOS!S106+[2]CERTIFICADOS!S106</f>
        <v>0</v>
      </c>
      <c r="T106" s="100">
        <f>+[2]FISCALIZACIONES!T106+[2]LICENCIAS!T106+[2]REGISTROS!T106+[2]PERMISOS!T106+[2]CERTIFICADOS!T106</f>
        <v>0</v>
      </c>
      <c r="U106" s="100">
        <f>+[2]FISCALIZACIONES!U106+[2]LICENCIAS!U106+[2]REGISTROS!U106+[2]PERMISOS!U106+[2]CERTIFICADOS!U106</f>
        <v>0</v>
      </c>
      <c r="V106" s="100">
        <f>+[2]FISCALIZACIONES!V106+[2]LICENCIAS!V106+[2]REGISTROS!V106+[2]PERMISOS!V106+[2]CERTIFICADOS!V106</f>
        <v>0</v>
      </c>
      <c r="W106" s="100">
        <f>+[2]FISCALIZACIONES!W106+[2]LICENCIAS!W106+[2]REGISTROS!W106+[2]PERMISOS!W106+[2]CERTIFICADOS!W106</f>
        <v>0</v>
      </c>
      <c r="X106" s="100">
        <f>+[2]FISCALIZACIONES!X106+[2]LICENCIAS!X106+[2]REGISTROS!X106+[2]PERMISOS!X106+[2]CERTIFICADOS!X106</f>
        <v>0</v>
      </c>
      <c r="Y106" s="100">
        <f>+[2]FISCALIZACIONES!Y106+[2]LICENCIAS!Y106+[2]REGISTROS!Y106+[2]PERMISOS!Y106+[2]CERTIFICADOS!Y106</f>
        <v>0</v>
      </c>
      <c r="Z106" s="100">
        <f>+[2]FISCALIZACIONES!Z106+[2]LICENCIAS!Z106+[2]REGISTROS!Z106+[2]PERMISOS!Z106+[2]CERTIFICADOS!Z106</f>
        <v>0</v>
      </c>
      <c r="AA106" s="101">
        <f t="shared" si="34"/>
        <v>73502.010135135133</v>
      </c>
      <c r="AB106" s="101">
        <f t="shared" si="35"/>
        <v>10595.255630630631</v>
      </c>
      <c r="AC106" s="102">
        <f t="shared" si="36"/>
        <v>37953.539977477478</v>
      </c>
      <c r="AD106" s="102">
        <f t="shared" si="37"/>
        <v>15090.090090090091</v>
      </c>
      <c r="AE106" s="102">
        <f t="shared" si="38"/>
        <v>26126.126126126128</v>
      </c>
      <c r="AF106" s="102">
        <f t="shared" si="39"/>
        <v>67419.742680180178</v>
      </c>
      <c r="AG106" s="102">
        <f t="shared" si="40"/>
        <v>2787.1621621621621</v>
      </c>
      <c r="AH106" s="102">
        <f t="shared" si="41"/>
        <v>7970.7207207207211</v>
      </c>
      <c r="AI106" s="103">
        <f t="shared" si="42"/>
        <v>3683.2190315315315</v>
      </c>
      <c r="AJ106" s="103">
        <f t="shared" si="43"/>
        <v>1702.3873873873874</v>
      </c>
      <c r="AK106" s="103">
        <f t="shared" si="44"/>
        <v>482.8265765765766</v>
      </c>
      <c r="AL106" s="103">
        <f t="shared" si="45"/>
        <v>154.27927927927928</v>
      </c>
      <c r="AM106" s="103">
        <f t="shared" si="46"/>
        <v>6810.8108108108108</v>
      </c>
      <c r="AN106" s="103">
        <f t="shared" si="47"/>
        <v>139858.72128378379</v>
      </c>
      <c r="AO106" s="103">
        <f t="shared" si="48"/>
        <v>54553.131193693691</v>
      </c>
      <c r="AP106" s="103">
        <f t="shared" si="49"/>
        <v>64233.503941441442</v>
      </c>
      <c r="AQ106" s="103">
        <f t="shared" si="50"/>
        <v>3209.4594594594596</v>
      </c>
      <c r="AR106" s="103">
        <f t="shared" si="51"/>
        <v>284396.11880630633</v>
      </c>
      <c r="AS106" s="103">
        <f t="shared" si="52"/>
        <v>2533.7837837837837</v>
      </c>
      <c r="AT106" s="103">
        <f t="shared" si="53"/>
        <v>135.13513513513513</v>
      </c>
      <c r="AU106" s="103">
        <f t="shared" si="54"/>
        <v>957.20720720720726</v>
      </c>
      <c r="AV106" s="103">
        <f t="shared" si="55"/>
        <v>731.25</v>
      </c>
      <c r="AW106" s="103">
        <f t="shared" si="56"/>
        <v>34309.636824324327</v>
      </c>
      <c r="AX106" s="103">
        <f t="shared" si="57"/>
        <v>168.91891891891891</v>
      </c>
      <c r="AY106" s="103">
        <f t="shared" si="58"/>
        <v>563.06306306306305</v>
      </c>
      <c r="AZ106" s="103">
        <f t="shared" si="59"/>
        <v>431.41891891891891</v>
      </c>
      <c r="BA106" s="103">
        <f t="shared" si="60"/>
        <v>673.76126126126121</v>
      </c>
      <c r="BB106" s="103">
        <f t="shared" si="61"/>
        <v>2685.9234234234236</v>
      </c>
      <c r="BC106" s="103">
        <f t="shared" si="62"/>
        <v>21063.930180180181</v>
      </c>
      <c r="BD106" s="103">
        <f t="shared" si="63"/>
        <v>9113.7387387387389</v>
      </c>
      <c r="BE106" s="103">
        <f t="shared" si="64"/>
        <v>985.36036036036035</v>
      </c>
      <c r="BF106" s="103">
        <f t="shared" si="65"/>
        <v>80992.493806306302</v>
      </c>
      <c r="BG106" s="103">
        <f t="shared" si="66"/>
        <v>110438.51351351352</v>
      </c>
    </row>
    <row r="107" spans="1:59">
      <c r="A107" s="290"/>
      <c r="B107" s="300"/>
      <c r="C107" s="107" t="s">
        <v>322</v>
      </c>
      <c r="D107" s="114">
        <f>+[2]FISCALIZACIONES!D107+[2]LICENCIAS!D107+[2]REGISTROS!D107+[2]PERMISOS!D107+[2]CERTIFICADOS!D107</f>
        <v>5</v>
      </c>
      <c r="E107" s="100">
        <f>+[2]FISCALIZACIONES!E107+[2]LICENCIAS!E107+[2]REGISTROS!E107+[2]PERMISOS!E107+[2]CERTIFICADOS!E107</f>
        <v>1</v>
      </c>
      <c r="F107" s="100">
        <f>+[2]FISCALIZACIONES!F107+[2]LICENCIAS!F107+[2]REGISTROS!F107+[2]PERMISOS!F107+[2]CERTIFICADOS!F107</f>
        <v>3</v>
      </c>
      <c r="G107" s="100">
        <f>+[2]FISCALIZACIONES!G107+[2]LICENCIAS!G107+[2]REGISTROS!G107+[2]PERMISOS!G107+[2]CERTIFICADOS!G107</f>
        <v>0</v>
      </c>
      <c r="H107" s="100">
        <f>+[2]FISCALIZACIONES!H107+[2]LICENCIAS!H107+[2]REGISTROS!H107+[2]PERMISOS!H107+[2]CERTIFICADOS!H107</f>
        <v>1</v>
      </c>
      <c r="I107" s="100">
        <f>+[2]FISCALIZACIONES!I107+[2]LICENCIAS!I107+[2]REGISTROS!I107+[2]PERMISOS!I107+[2]CERTIFICADOS!I107</f>
        <v>0</v>
      </c>
      <c r="J107" s="100">
        <f>+[2]FISCALIZACIONES!J107+[2]LICENCIAS!J107+[2]REGISTROS!J107+[2]PERMISOS!J107+[2]CERTIFICADOS!J107</f>
        <v>0</v>
      </c>
      <c r="K107" s="100">
        <f>+[2]FISCALIZACIONES!K107+[2]LICENCIAS!K107+[2]REGISTROS!K107+[2]PERMISOS!K107+[2]CERTIFICADOS!K107</f>
        <v>0</v>
      </c>
      <c r="L107" s="100">
        <f>+[2]FISCALIZACIONES!L107+[2]LICENCIAS!L107+[2]REGISTROS!L107+[2]PERMISOS!L107+[2]CERTIFICADOS!L107</f>
        <v>0</v>
      </c>
      <c r="M107" s="100">
        <f>+[2]FISCALIZACIONES!M107+[2]LICENCIAS!M107+[2]REGISTROS!M107+[2]PERMISOS!M107+[2]CERTIFICADOS!M107</f>
        <v>0</v>
      </c>
      <c r="N107" s="100">
        <f>+[2]FISCALIZACIONES!N107+[2]LICENCIAS!N107+[2]REGISTROS!N107+[2]PERMISOS!N107+[2]CERTIFICADOS!N107</f>
        <v>0</v>
      </c>
      <c r="O107" s="100">
        <f>+[2]FISCALIZACIONES!O107+[2]LICENCIAS!O107+[2]REGISTROS!O107+[2]PERMISOS!O107+[2]CERTIFICADOS!O107</f>
        <v>0</v>
      </c>
      <c r="P107" s="100">
        <f>+[2]FISCALIZACIONES!P107+[2]LICENCIAS!P107+[2]REGISTROS!P107+[2]PERMISOS!P107+[2]CERTIFICADOS!P107</f>
        <v>0</v>
      </c>
      <c r="Q107" s="100">
        <f>+[2]FISCALIZACIONES!Q107+[2]LICENCIAS!Q107+[2]REGISTROS!Q107+[2]PERMISOS!Q107+[2]CERTIFICADOS!Q107</f>
        <v>0</v>
      </c>
      <c r="R107" s="100">
        <f>+[2]FISCALIZACIONES!R107+[2]LICENCIAS!R107+[2]REGISTROS!R107+[2]PERMISOS!R107+[2]CERTIFICADOS!R107</f>
        <v>0</v>
      </c>
      <c r="S107" s="100">
        <f>+[2]FISCALIZACIONES!S107+[2]LICENCIAS!S107+[2]REGISTROS!S107+[2]PERMISOS!S107+[2]CERTIFICADOS!S107</f>
        <v>0</v>
      </c>
      <c r="T107" s="100">
        <f>+[2]FISCALIZACIONES!T107+[2]LICENCIAS!T107+[2]REGISTROS!T107+[2]PERMISOS!T107+[2]CERTIFICADOS!T107</f>
        <v>0</v>
      </c>
      <c r="U107" s="100">
        <f>+[2]FISCALIZACIONES!U107+[2]LICENCIAS!U107+[2]REGISTROS!U107+[2]PERMISOS!U107+[2]CERTIFICADOS!U107</f>
        <v>0</v>
      </c>
      <c r="V107" s="100">
        <f>+[2]FISCALIZACIONES!V107+[2]LICENCIAS!V107+[2]REGISTROS!V107+[2]PERMISOS!V107+[2]CERTIFICADOS!V107</f>
        <v>0</v>
      </c>
      <c r="W107" s="100">
        <f>+[2]FISCALIZACIONES!W107+[2]LICENCIAS!W107+[2]REGISTROS!W107+[2]PERMISOS!W107+[2]CERTIFICADOS!W107</f>
        <v>0</v>
      </c>
      <c r="X107" s="100">
        <f>+[2]FISCALIZACIONES!X107+[2]LICENCIAS!X107+[2]REGISTROS!X107+[2]PERMISOS!X107+[2]CERTIFICADOS!X107</f>
        <v>0</v>
      </c>
      <c r="Y107" s="100">
        <f>+[2]FISCALIZACIONES!Y107+[2]LICENCIAS!Y107+[2]REGISTROS!Y107+[2]PERMISOS!Y107+[2]CERTIFICADOS!Y107</f>
        <v>0</v>
      </c>
      <c r="Z107" s="100">
        <f>+[2]FISCALIZACIONES!Z107+[2]LICENCIAS!Z107+[2]REGISTROS!Z107+[2]PERMISOS!Z107+[2]CERTIFICADOS!Z107</f>
        <v>0</v>
      </c>
      <c r="AA107" s="101">
        <f t="shared" si="34"/>
        <v>367510.05067567568</v>
      </c>
      <c r="AB107" s="101">
        <f t="shared" si="35"/>
        <v>52976.278153153151</v>
      </c>
      <c r="AC107" s="102">
        <f t="shared" si="36"/>
        <v>189767.6998873874</v>
      </c>
      <c r="AD107" s="102">
        <f t="shared" si="37"/>
        <v>75450.450450450458</v>
      </c>
      <c r="AE107" s="102">
        <f t="shared" si="38"/>
        <v>130630.63063063064</v>
      </c>
      <c r="AF107" s="102">
        <f t="shared" si="39"/>
        <v>337098.71340090089</v>
      </c>
      <c r="AG107" s="102">
        <f t="shared" si="40"/>
        <v>13935.81081081081</v>
      </c>
      <c r="AH107" s="102">
        <f t="shared" si="41"/>
        <v>39853.603603603609</v>
      </c>
      <c r="AI107" s="103">
        <f t="shared" si="42"/>
        <v>18416.095157657659</v>
      </c>
      <c r="AJ107" s="103">
        <f t="shared" si="43"/>
        <v>8511.9369369369379</v>
      </c>
      <c r="AK107" s="103">
        <f t="shared" si="44"/>
        <v>2414.1328828828828</v>
      </c>
      <c r="AL107" s="103">
        <f t="shared" si="45"/>
        <v>771.39639639639643</v>
      </c>
      <c r="AM107" s="103">
        <f t="shared" si="46"/>
        <v>34054.054054054053</v>
      </c>
      <c r="AN107" s="103">
        <f t="shared" si="47"/>
        <v>699293.60641891893</v>
      </c>
      <c r="AO107" s="103">
        <f t="shared" si="48"/>
        <v>272765.65596846846</v>
      </c>
      <c r="AP107" s="103">
        <f t="shared" si="49"/>
        <v>321167.51970720722</v>
      </c>
      <c r="AQ107" s="103">
        <f t="shared" si="50"/>
        <v>16047.297297297298</v>
      </c>
      <c r="AR107" s="103">
        <f t="shared" si="51"/>
        <v>1421980.5940315316</v>
      </c>
      <c r="AS107" s="103">
        <f t="shared" si="52"/>
        <v>12668.918918918918</v>
      </c>
      <c r="AT107" s="103">
        <f t="shared" si="53"/>
        <v>675.67567567567562</v>
      </c>
      <c r="AU107" s="103">
        <f t="shared" si="54"/>
        <v>4786.0360360360364</v>
      </c>
      <c r="AV107" s="103">
        <f t="shared" si="55"/>
        <v>3656.25</v>
      </c>
      <c r="AW107" s="103">
        <f t="shared" si="56"/>
        <v>171548.18412162163</v>
      </c>
      <c r="AX107" s="103">
        <f t="shared" si="57"/>
        <v>844.59459459459458</v>
      </c>
      <c r="AY107" s="103">
        <f t="shared" si="58"/>
        <v>2815.3153153153153</v>
      </c>
      <c r="AZ107" s="103">
        <f t="shared" si="59"/>
        <v>2157.0945945945946</v>
      </c>
      <c r="BA107" s="103">
        <f t="shared" si="60"/>
        <v>3368.8063063063059</v>
      </c>
      <c r="BB107" s="103">
        <f t="shared" si="61"/>
        <v>13429.617117117119</v>
      </c>
      <c r="BC107" s="103">
        <f t="shared" si="62"/>
        <v>105319.6509009009</v>
      </c>
      <c r="BD107" s="103">
        <f t="shared" si="63"/>
        <v>45568.693693693698</v>
      </c>
      <c r="BE107" s="103">
        <f t="shared" si="64"/>
        <v>4926.801801801802</v>
      </c>
      <c r="BF107" s="103">
        <f t="shared" si="65"/>
        <v>404962.46903153148</v>
      </c>
      <c r="BG107" s="103">
        <f t="shared" si="66"/>
        <v>552192.56756756757</v>
      </c>
    </row>
    <row r="108" spans="1:59">
      <c r="A108" s="290"/>
      <c r="B108" s="300"/>
      <c r="C108" s="107" t="s">
        <v>323</v>
      </c>
      <c r="D108" s="114">
        <f>+[2]FISCALIZACIONES!D108+[2]LICENCIAS!D108+[2]REGISTROS!D108+[2]PERMISOS!D108+[2]CERTIFICADOS!D108</f>
        <v>4</v>
      </c>
      <c r="E108" s="100">
        <f>+[2]FISCALIZACIONES!E108+[2]LICENCIAS!E108+[2]REGISTROS!E108+[2]PERMISOS!E108+[2]CERTIFICADOS!E108</f>
        <v>1</v>
      </c>
      <c r="F108" s="100">
        <f>+[2]FISCALIZACIONES!F108+[2]LICENCIAS!F108+[2]REGISTROS!F108+[2]PERMISOS!F108+[2]CERTIFICADOS!F108</f>
        <v>1</v>
      </c>
      <c r="G108" s="100">
        <f>+[2]FISCALIZACIONES!G108+[2]LICENCIAS!G108+[2]REGISTROS!G108+[2]PERMISOS!G108+[2]CERTIFICADOS!G108</f>
        <v>0</v>
      </c>
      <c r="H108" s="100">
        <f>+[2]FISCALIZACIONES!H108+[2]LICENCIAS!H108+[2]REGISTROS!H108+[2]PERMISOS!H108+[2]CERTIFICADOS!H108</f>
        <v>2</v>
      </c>
      <c r="I108" s="100">
        <f>+[2]FISCALIZACIONES!I108+[2]LICENCIAS!I108+[2]REGISTROS!I108+[2]PERMISOS!I108+[2]CERTIFICADOS!I108</f>
        <v>0</v>
      </c>
      <c r="J108" s="100">
        <f>+[2]FISCALIZACIONES!J108+[2]LICENCIAS!J108+[2]REGISTROS!J108+[2]PERMISOS!J108+[2]CERTIFICADOS!J108</f>
        <v>0</v>
      </c>
      <c r="K108" s="100">
        <f>+[2]FISCALIZACIONES!K108+[2]LICENCIAS!K108+[2]REGISTROS!K108+[2]PERMISOS!K108+[2]CERTIFICADOS!K108</f>
        <v>0</v>
      </c>
      <c r="L108" s="100">
        <f>+[2]FISCALIZACIONES!L108+[2]LICENCIAS!L108+[2]REGISTROS!L108+[2]PERMISOS!L108+[2]CERTIFICADOS!L108</f>
        <v>0</v>
      </c>
      <c r="M108" s="100">
        <f>+[2]FISCALIZACIONES!M108+[2]LICENCIAS!M108+[2]REGISTROS!M108+[2]PERMISOS!M108+[2]CERTIFICADOS!M108</f>
        <v>0</v>
      </c>
      <c r="N108" s="100">
        <f>+[2]FISCALIZACIONES!N108+[2]LICENCIAS!N108+[2]REGISTROS!N108+[2]PERMISOS!N108+[2]CERTIFICADOS!N108</f>
        <v>0</v>
      </c>
      <c r="O108" s="100">
        <f>+[2]FISCALIZACIONES!O108+[2]LICENCIAS!O108+[2]REGISTROS!O108+[2]PERMISOS!O108+[2]CERTIFICADOS!O108</f>
        <v>0</v>
      </c>
      <c r="P108" s="100">
        <f>+[2]FISCALIZACIONES!P108+[2]LICENCIAS!P108+[2]REGISTROS!P108+[2]PERMISOS!P108+[2]CERTIFICADOS!P108</f>
        <v>0</v>
      </c>
      <c r="Q108" s="100">
        <f>+[2]FISCALIZACIONES!Q108+[2]LICENCIAS!Q108+[2]REGISTROS!Q108+[2]PERMISOS!Q108+[2]CERTIFICADOS!Q108</f>
        <v>0</v>
      </c>
      <c r="R108" s="100">
        <f>+[2]FISCALIZACIONES!R108+[2]LICENCIAS!R108+[2]REGISTROS!R108+[2]PERMISOS!R108+[2]CERTIFICADOS!R108</f>
        <v>0</v>
      </c>
      <c r="S108" s="100">
        <f>+[2]FISCALIZACIONES!S108+[2]LICENCIAS!S108+[2]REGISTROS!S108+[2]PERMISOS!S108+[2]CERTIFICADOS!S108</f>
        <v>0</v>
      </c>
      <c r="T108" s="100">
        <f>+[2]FISCALIZACIONES!T108+[2]LICENCIAS!T108+[2]REGISTROS!T108+[2]PERMISOS!T108+[2]CERTIFICADOS!T108</f>
        <v>0</v>
      </c>
      <c r="U108" s="100">
        <f>+[2]FISCALIZACIONES!U108+[2]LICENCIAS!U108+[2]REGISTROS!U108+[2]PERMISOS!U108+[2]CERTIFICADOS!U108</f>
        <v>0</v>
      </c>
      <c r="V108" s="100">
        <f>+[2]FISCALIZACIONES!V108+[2]LICENCIAS!V108+[2]REGISTROS!V108+[2]PERMISOS!V108+[2]CERTIFICADOS!V108</f>
        <v>0</v>
      </c>
      <c r="W108" s="100">
        <f>+[2]FISCALIZACIONES!W108+[2]LICENCIAS!W108+[2]REGISTROS!W108+[2]PERMISOS!W108+[2]CERTIFICADOS!W108</f>
        <v>0</v>
      </c>
      <c r="X108" s="100">
        <f>+[2]FISCALIZACIONES!X108+[2]LICENCIAS!X108+[2]REGISTROS!X108+[2]PERMISOS!X108+[2]CERTIFICADOS!X108</f>
        <v>0</v>
      </c>
      <c r="Y108" s="100">
        <f>+[2]FISCALIZACIONES!Y108+[2]LICENCIAS!Y108+[2]REGISTROS!Y108+[2]PERMISOS!Y108+[2]CERTIFICADOS!Y108</f>
        <v>0</v>
      </c>
      <c r="Z108" s="100">
        <f>+[2]FISCALIZACIONES!Z108+[2]LICENCIAS!Z108+[2]REGISTROS!Z108+[2]PERMISOS!Z108+[2]CERTIFICADOS!Z108</f>
        <v>0</v>
      </c>
      <c r="AA108" s="101">
        <f t="shared" si="34"/>
        <v>294008.04054054053</v>
      </c>
      <c r="AB108" s="101">
        <f t="shared" si="35"/>
        <v>42381.022522522522</v>
      </c>
      <c r="AC108" s="102">
        <f t="shared" si="36"/>
        <v>151814.15990990991</v>
      </c>
      <c r="AD108" s="102">
        <f t="shared" si="37"/>
        <v>60360.360360360362</v>
      </c>
      <c r="AE108" s="102">
        <f t="shared" si="38"/>
        <v>104504.50450450451</v>
      </c>
      <c r="AF108" s="102">
        <f t="shared" si="39"/>
        <v>269678.97072072071</v>
      </c>
      <c r="AG108" s="102">
        <f t="shared" si="40"/>
        <v>11148.648648648648</v>
      </c>
      <c r="AH108" s="102">
        <f t="shared" si="41"/>
        <v>31882.882882882885</v>
      </c>
      <c r="AI108" s="103">
        <f t="shared" si="42"/>
        <v>14732.876126126126</v>
      </c>
      <c r="AJ108" s="103">
        <f t="shared" si="43"/>
        <v>6809.5495495495497</v>
      </c>
      <c r="AK108" s="103">
        <f t="shared" si="44"/>
        <v>1931.3063063063064</v>
      </c>
      <c r="AL108" s="103">
        <f t="shared" si="45"/>
        <v>617.11711711711712</v>
      </c>
      <c r="AM108" s="103">
        <f t="shared" si="46"/>
        <v>27243.243243243243</v>
      </c>
      <c r="AN108" s="103">
        <f t="shared" si="47"/>
        <v>559434.88513513515</v>
      </c>
      <c r="AO108" s="103">
        <f t="shared" si="48"/>
        <v>218212.52477477476</v>
      </c>
      <c r="AP108" s="103">
        <f t="shared" si="49"/>
        <v>256934.01576576577</v>
      </c>
      <c r="AQ108" s="103">
        <f t="shared" si="50"/>
        <v>12837.837837837838</v>
      </c>
      <c r="AR108" s="103">
        <f t="shared" si="51"/>
        <v>1137584.4752252253</v>
      </c>
      <c r="AS108" s="103">
        <f t="shared" si="52"/>
        <v>10135.135135135135</v>
      </c>
      <c r="AT108" s="103">
        <f t="shared" si="53"/>
        <v>540.54054054054052</v>
      </c>
      <c r="AU108" s="103">
        <f t="shared" si="54"/>
        <v>3828.828828828829</v>
      </c>
      <c r="AV108" s="103">
        <f t="shared" si="55"/>
        <v>2925</v>
      </c>
      <c r="AW108" s="103">
        <f t="shared" si="56"/>
        <v>137238.54729729731</v>
      </c>
      <c r="AX108" s="103">
        <f t="shared" si="57"/>
        <v>675.67567567567562</v>
      </c>
      <c r="AY108" s="103">
        <f t="shared" si="58"/>
        <v>2252.2522522522522</v>
      </c>
      <c r="AZ108" s="103">
        <f t="shared" si="59"/>
        <v>1725.6756756756756</v>
      </c>
      <c r="BA108" s="103">
        <f t="shared" si="60"/>
        <v>2695.0450450450448</v>
      </c>
      <c r="BB108" s="103">
        <f t="shared" si="61"/>
        <v>10743.693693693695</v>
      </c>
      <c r="BC108" s="103">
        <f t="shared" si="62"/>
        <v>84255.720720720725</v>
      </c>
      <c r="BD108" s="103">
        <f t="shared" si="63"/>
        <v>36454.954954954956</v>
      </c>
      <c r="BE108" s="103">
        <f t="shared" si="64"/>
        <v>3941.4414414414414</v>
      </c>
      <c r="BF108" s="103">
        <f t="shared" si="65"/>
        <v>323969.97522522521</v>
      </c>
      <c r="BG108" s="103">
        <f t="shared" si="66"/>
        <v>441754.05405405408</v>
      </c>
    </row>
    <row r="109" spans="1:59">
      <c r="A109" s="291"/>
      <c r="B109" s="301"/>
      <c r="C109" s="107" t="s">
        <v>324</v>
      </c>
      <c r="D109" s="114">
        <f>+[2]FISCALIZACIONES!D109+[2]LICENCIAS!D109+[2]REGISTROS!D109+[2]PERMISOS!D109+[2]CERTIFICADOS!D109</f>
        <v>2</v>
      </c>
      <c r="E109" s="100">
        <f>+[2]FISCALIZACIONES!E109+[2]LICENCIAS!E109+[2]REGISTROS!E109+[2]PERMISOS!E109+[2]CERTIFICADOS!E109</f>
        <v>0</v>
      </c>
      <c r="F109" s="100">
        <f>+[2]FISCALIZACIONES!F109+[2]LICENCIAS!F109+[2]REGISTROS!F109+[2]PERMISOS!F109+[2]CERTIFICADOS!F109</f>
        <v>2</v>
      </c>
      <c r="G109" s="100">
        <f>+[2]FISCALIZACIONES!G109+[2]LICENCIAS!G109+[2]REGISTROS!G109+[2]PERMISOS!G109+[2]CERTIFICADOS!G109</f>
        <v>0</v>
      </c>
      <c r="H109" s="100">
        <f>+[2]FISCALIZACIONES!H109+[2]LICENCIAS!H109+[2]REGISTROS!H109+[2]PERMISOS!H109+[2]CERTIFICADOS!H109</f>
        <v>0</v>
      </c>
      <c r="I109" s="100">
        <f>+[2]FISCALIZACIONES!I109+[2]LICENCIAS!I109+[2]REGISTROS!I109+[2]PERMISOS!I109+[2]CERTIFICADOS!I109</f>
        <v>0</v>
      </c>
      <c r="J109" s="100">
        <f>+[2]FISCALIZACIONES!J109+[2]LICENCIAS!J109+[2]REGISTROS!J109+[2]PERMISOS!J109+[2]CERTIFICADOS!J109</f>
        <v>0</v>
      </c>
      <c r="K109" s="100">
        <f>+[2]FISCALIZACIONES!K109+[2]LICENCIAS!K109+[2]REGISTROS!K109+[2]PERMISOS!K109+[2]CERTIFICADOS!K109</f>
        <v>0</v>
      </c>
      <c r="L109" s="100">
        <f>+[2]FISCALIZACIONES!L109+[2]LICENCIAS!L109+[2]REGISTROS!L109+[2]PERMISOS!L109+[2]CERTIFICADOS!L109</f>
        <v>0</v>
      </c>
      <c r="M109" s="100">
        <f>+[2]FISCALIZACIONES!M109+[2]LICENCIAS!M109+[2]REGISTROS!M109+[2]PERMISOS!M109+[2]CERTIFICADOS!M109</f>
        <v>0</v>
      </c>
      <c r="N109" s="100">
        <f>+[2]FISCALIZACIONES!N109+[2]LICENCIAS!N109+[2]REGISTROS!N109+[2]PERMISOS!N109+[2]CERTIFICADOS!N109</f>
        <v>0</v>
      </c>
      <c r="O109" s="100">
        <f>+[2]FISCALIZACIONES!O109+[2]LICENCIAS!O109+[2]REGISTROS!O109+[2]PERMISOS!O109+[2]CERTIFICADOS!O109</f>
        <v>0</v>
      </c>
      <c r="P109" s="100">
        <f>+[2]FISCALIZACIONES!P109+[2]LICENCIAS!P109+[2]REGISTROS!P109+[2]PERMISOS!P109+[2]CERTIFICADOS!P109</f>
        <v>0</v>
      </c>
      <c r="Q109" s="100">
        <f>+[2]FISCALIZACIONES!Q109+[2]LICENCIAS!Q109+[2]REGISTROS!Q109+[2]PERMISOS!Q109+[2]CERTIFICADOS!Q109</f>
        <v>0</v>
      </c>
      <c r="R109" s="100">
        <f>+[2]FISCALIZACIONES!R109+[2]LICENCIAS!R109+[2]REGISTROS!R109+[2]PERMISOS!R109+[2]CERTIFICADOS!R109</f>
        <v>0</v>
      </c>
      <c r="S109" s="100">
        <f>+[2]FISCALIZACIONES!S109+[2]LICENCIAS!S109+[2]REGISTROS!S109+[2]PERMISOS!S109+[2]CERTIFICADOS!S109</f>
        <v>0</v>
      </c>
      <c r="T109" s="100">
        <f>+[2]FISCALIZACIONES!T109+[2]LICENCIAS!T109+[2]REGISTROS!T109+[2]PERMISOS!T109+[2]CERTIFICADOS!T109</f>
        <v>0</v>
      </c>
      <c r="U109" s="100">
        <f>+[2]FISCALIZACIONES!U109+[2]LICENCIAS!U109+[2]REGISTROS!U109+[2]PERMISOS!U109+[2]CERTIFICADOS!U109</f>
        <v>0</v>
      </c>
      <c r="V109" s="100">
        <f>+[2]FISCALIZACIONES!V109+[2]LICENCIAS!V109+[2]REGISTROS!V109+[2]PERMISOS!V109+[2]CERTIFICADOS!V109</f>
        <v>0</v>
      </c>
      <c r="W109" s="100">
        <f>+[2]FISCALIZACIONES!W109+[2]LICENCIAS!W109+[2]REGISTROS!W109+[2]PERMISOS!W109+[2]CERTIFICADOS!W109</f>
        <v>0</v>
      </c>
      <c r="X109" s="100">
        <f>+[2]FISCALIZACIONES!X109+[2]LICENCIAS!X109+[2]REGISTROS!X109+[2]PERMISOS!X109+[2]CERTIFICADOS!X109</f>
        <v>0</v>
      </c>
      <c r="Y109" s="100">
        <f>+[2]FISCALIZACIONES!Y109+[2]LICENCIAS!Y109+[2]REGISTROS!Y109+[2]PERMISOS!Y109+[2]CERTIFICADOS!Y109</f>
        <v>0</v>
      </c>
      <c r="Z109" s="100">
        <f>+[2]FISCALIZACIONES!Z109+[2]LICENCIAS!Z109+[2]REGISTROS!Z109+[2]PERMISOS!Z109+[2]CERTIFICADOS!Z109</f>
        <v>0</v>
      </c>
      <c r="AA109" s="101">
        <f t="shared" si="34"/>
        <v>147004.02027027027</v>
      </c>
      <c r="AB109" s="101">
        <f t="shared" si="35"/>
        <v>21190.511261261261</v>
      </c>
      <c r="AC109" s="102">
        <f t="shared" si="36"/>
        <v>75907.079954954956</v>
      </c>
      <c r="AD109" s="102">
        <f t="shared" si="37"/>
        <v>30180.180180180181</v>
      </c>
      <c r="AE109" s="102">
        <f t="shared" si="38"/>
        <v>52252.252252252256</v>
      </c>
      <c r="AF109" s="102">
        <f t="shared" si="39"/>
        <v>134839.48536036036</v>
      </c>
      <c r="AG109" s="102">
        <f t="shared" si="40"/>
        <v>5574.3243243243242</v>
      </c>
      <c r="AH109" s="102">
        <f t="shared" si="41"/>
        <v>15941.441441441442</v>
      </c>
      <c r="AI109" s="103">
        <f t="shared" si="42"/>
        <v>7366.4380630630631</v>
      </c>
      <c r="AJ109" s="103">
        <f t="shared" si="43"/>
        <v>3404.7747747747749</v>
      </c>
      <c r="AK109" s="103">
        <f t="shared" si="44"/>
        <v>965.6531531531532</v>
      </c>
      <c r="AL109" s="103">
        <f t="shared" si="45"/>
        <v>308.55855855855856</v>
      </c>
      <c r="AM109" s="103">
        <f t="shared" si="46"/>
        <v>13621.621621621622</v>
      </c>
      <c r="AN109" s="103">
        <f t="shared" si="47"/>
        <v>279717.44256756757</v>
      </c>
      <c r="AO109" s="103">
        <f t="shared" si="48"/>
        <v>109106.26238738738</v>
      </c>
      <c r="AP109" s="103">
        <f t="shared" si="49"/>
        <v>128467.00788288288</v>
      </c>
      <c r="AQ109" s="103">
        <f t="shared" si="50"/>
        <v>6418.9189189189192</v>
      </c>
      <c r="AR109" s="103">
        <f t="shared" si="51"/>
        <v>568792.23761261266</v>
      </c>
      <c r="AS109" s="103">
        <f t="shared" si="52"/>
        <v>5067.5675675675675</v>
      </c>
      <c r="AT109" s="103">
        <f t="shared" si="53"/>
        <v>270.27027027027026</v>
      </c>
      <c r="AU109" s="103">
        <f t="shared" si="54"/>
        <v>1914.4144144144145</v>
      </c>
      <c r="AV109" s="103">
        <f t="shared" si="55"/>
        <v>1462.5</v>
      </c>
      <c r="AW109" s="103">
        <f t="shared" si="56"/>
        <v>68619.273648648654</v>
      </c>
      <c r="AX109" s="103">
        <f t="shared" si="57"/>
        <v>337.83783783783781</v>
      </c>
      <c r="AY109" s="103">
        <f t="shared" si="58"/>
        <v>1126.1261261261261</v>
      </c>
      <c r="AZ109" s="103">
        <f t="shared" si="59"/>
        <v>862.83783783783781</v>
      </c>
      <c r="BA109" s="103">
        <f t="shared" si="60"/>
        <v>1347.5225225225224</v>
      </c>
      <c r="BB109" s="103">
        <f t="shared" si="61"/>
        <v>5371.8468468468473</v>
      </c>
      <c r="BC109" s="103">
        <f t="shared" si="62"/>
        <v>42127.860360360362</v>
      </c>
      <c r="BD109" s="103">
        <f t="shared" si="63"/>
        <v>18227.477477477478</v>
      </c>
      <c r="BE109" s="103">
        <f t="shared" si="64"/>
        <v>1970.7207207207207</v>
      </c>
      <c r="BF109" s="103">
        <f t="shared" si="65"/>
        <v>161984.9876126126</v>
      </c>
      <c r="BG109" s="103">
        <f t="shared" si="66"/>
        <v>220877.02702702704</v>
      </c>
    </row>
    <row r="110" spans="1:59">
      <c r="A110" s="289" t="s">
        <v>325</v>
      </c>
      <c r="B110" s="299">
        <f>SUM(D110:D139)</f>
        <v>149</v>
      </c>
      <c r="C110" s="107" t="s">
        <v>326</v>
      </c>
      <c r="D110" s="114">
        <f>+[2]FISCALIZACIONES!D110+[2]LICENCIAS!D110+[2]REGISTROS!D110+[2]PERMISOS!D110+[2]CERTIFICADOS!D110</f>
        <v>5</v>
      </c>
      <c r="E110" s="100">
        <f>+[2]FISCALIZACIONES!E110+[2]LICENCIAS!E110+[2]REGISTROS!E110+[2]PERMISOS!E110+[2]CERTIFICADOS!E110</f>
        <v>0</v>
      </c>
      <c r="F110" s="100">
        <f>+[2]FISCALIZACIONES!F110+[2]LICENCIAS!F110+[2]REGISTROS!F110+[2]PERMISOS!F110+[2]CERTIFICADOS!F110</f>
        <v>1</v>
      </c>
      <c r="G110" s="100">
        <f>+[2]FISCALIZACIONES!G110+[2]LICENCIAS!G110+[2]REGISTROS!G110+[2]PERMISOS!G110+[2]CERTIFICADOS!G110</f>
        <v>1</v>
      </c>
      <c r="H110" s="100">
        <f>+[2]FISCALIZACIONES!H110+[2]LICENCIAS!H110+[2]REGISTROS!H110+[2]PERMISOS!H110+[2]CERTIFICADOS!H110</f>
        <v>1</v>
      </c>
      <c r="I110" s="100">
        <f>+[2]FISCALIZACIONES!I110+[2]LICENCIAS!I110+[2]REGISTROS!I110+[2]PERMISOS!I110+[2]CERTIFICADOS!I110</f>
        <v>1</v>
      </c>
      <c r="J110" s="100">
        <f>+[2]FISCALIZACIONES!J110+[2]LICENCIAS!J110+[2]REGISTROS!J110+[2]PERMISOS!J110+[2]CERTIFICADOS!J110</f>
        <v>0</v>
      </c>
      <c r="K110" s="100">
        <f>+[2]FISCALIZACIONES!K110+[2]LICENCIAS!K110+[2]REGISTROS!K110+[2]PERMISOS!K110+[2]CERTIFICADOS!K110</f>
        <v>0</v>
      </c>
      <c r="L110" s="100">
        <f>+[2]FISCALIZACIONES!L110+[2]LICENCIAS!L110+[2]REGISTROS!L110+[2]PERMISOS!L110+[2]CERTIFICADOS!L110</f>
        <v>1</v>
      </c>
      <c r="M110" s="100">
        <f>+[2]FISCALIZACIONES!M110+[2]LICENCIAS!M110+[2]REGISTROS!M110+[2]PERMISOS!M110+[2]CERTIFICADOS!M110</f>
        <v>0</v>
      </c>
      <c r="N110" s="100">
        <f>+[2]FISCALIZACIONES!N110+[2]LICENCIAS!N110+[2]REGISTROS!N110+[2]PERMISOS!N110+[2]CERTIFICADOS!N110</f>
        <v>0</v>
      </c>
      <c r="O110" s="100">
        <f>+[2]FISCALIZACIONES!O110+[2]LICENCIAS!O110+[2]REGISTROS!O110+[2]PERMISOS!O110+[2]CERTIFICADOS!O110</f>
        <v>0</v>
      </c>
      <c r="P110" s="100">
        <f>+[2]FISCALIZACIONES!P110+[2]LICENCIAS!P110+[2]REGISTROS!P110+[2]PERMISOS!P110+[2]CERTIFICADOS!P110</f>
        <v>0</v>
      </c>
      <c r="Q110" s="100">
        <f>+[2]FISCALIZACIONES!Q110+[2]LICENCIAS!Q110+[2]REGISTROS!Q110+[2]PERMISOS!Q110+[2]CERTIFICADOS!Q110</f>
        <v>0</v>
      </c>
      <c r="R110" s="100">
        <f>+[2]FISCALIZACIONES!R110+[2]LICENCIAS!R110+[2]REGISTROS!R110+[2]PERMISOS!R110+[2]CERTIFICADOS!R110</f>
        <v>0</v>
      </c>
      <c r="S110" s="100">
        <f>+[2]FISCALIZACIONES!S110+[2]LICENCIAS!S110+[2]REGISTROS!S110+[2]PERMISOS!S110+[2]CERTIFICADOS!S110</f>
        <v>0</v>
      </c>
      <c r="T110" s="100">
        <f>+[2]FISCALIZACIONES!T110+[2]LICENCIAS!T110+[2]REGISTROS!T110+[2]PERMISOS!T110+[2]CERTIFICADOS!T110</f>
        <v>0</v>
      </c>
      <c r="U110" s="100">
        <f>+[2]FISCALIZACIONES!U110+[2]LICENCIAS!U110+[2]REGISTROS!U110+[2]PERMISOS!U110+[2]CERTIFICADOS!U110</f>
        <v>0</v>
      </c>
      <c r="V110" s="100">
        <f>+[2]FISCALIZACIONES!V110+[2]LICENCIAS!V110+[2]REGISTROS!V110+[2]PERMISOS!V110+[2]CERTIFICADOS!V110</f>
        <v>0</v>
      </c>
      <c r="W110" s="100">
        <f>+[2]FISCALIZACIONES!W110+[2]LICENCIAS!W110+[2]REGISTROS!W110+[2]PERMISOS!W110+[2]CERTIFICADOS!W110</f>
        <v>0</v>
      </c>
      <c r="X110" s="100">
        <f>+[2]FISCALIZACIONES!X110+[2]LICENCIAS!X110+[2]REGISTROS!X110+[2]PERMISOS!X110+[2]CERTIFICADOS!X110</f>
        <v>0</v>
      </c>
      <c r="Y110" s="100">
        <f>+[2]FISCALIZACIONES!Y110+[2]LICENCIAS!Y110+[2]REGISTROS!Y110+[2]PERMISOS!Y110+[2]CERTIFICADOS!Y110</f>
        <v>0</v>
      </c>
      <c r="Z110" s="100">
        <f>+[2]FISCALIZACIONES!Z110+[2]LICENCIAS!Z110+[2]REGISTROS!Z110+[2]PERMISOS!Z110+[2]CERTIFICADOS!Z110</f>
        <v>0</v>
      </c>
      <c r="AA110" s="101">
        <f t="shared" si="34"/>
        <v>367510.05067567568</v>
      </c>
      <c r="AB110" s="101">
        <f t="shared" si="35"/>
        <v>52976.278153153151</v>
      </c>
      <c r="AC110" s="102">
        <f t="shared" si="36"/>
        <v>189767.6998873874</v>
      </c>
      <c r="AD110" s="102">
        <f t="shared" si="37"/>
        <v>75450.450450450458</v>
      </c>
      <c r="AE110" s="102">
        <f t="shared" si="38"/>
        <v>130630.63063063064</v>
      </c>
      <c r="AF110" s="102">
        <f t="shared" si="39"/>
        <v>337098.71340090089</v>
      </c>
      <c r="AG110" s="102">
        <f t="shared" si="40"/>
        <v>13935.81081081081</v>
      </c>
      <c r="AH110" s="102">
        <f t="shared" si="41"/>
        <v>39853.603603603609</v>
      </c>
      <c r="AI110" s="103">
        <f t="shared" si="42"/>
        <v>18416.095157657659</v>
      </c>
      <c r="AJ110" s="103">
        <f t="shared" si="43"/>
        <v>8511.9369369369379</v>
      </c>
      <c r="AK110" s="103">
        <f t="shared" si="44"/>
        <v>2414.1328828828828</v>
      </c>
      <c r="AL110" s="103">
        <f t="shared" si="45"/>
        <v>771.39639639639643</v>
      </c>
      <c r="AM110" s="103">
        <f t="shared" si="46"/>
        <v>34054.054054054053</v>
      </c>
      <c r="AN110" s="103">
        <f t="shared" si="47"/>
        <v>699293.60641891893</v>
      </c>
      <c r="AO110" s="103">
        <f t="shared" si="48"/>
        <v>272765.65596846846</v>
      </c>
      <c r="AP110" s="103">
        <f t="shared" si="49"/>
        <v>321167.51970720722</v>
      </c>
      <c r="AQ110" s="103">
        <f t="shared" si="50"/>
        <v>16047.297297297298</v>
      </c>
      <c r="AR110" s="103">
        <f t="shared" si="51"/>
        <v>1421980.5940315316</v>
      </c>
      <c r="AS110" s="103">
        <f t="shared" si="52"/>
        <v>12668.918918918918</v>
      </c>
      <c r="AT110" s="103">
        <f t="shared" si="53"/>
        <v>675.67567567567562</v>
      </c>
      <c r="AU110" s="103">
        <f t="shared" si="54"/>
        <v>4786.0360360360364</v>
      </c>
      <c r="AV110" s="103">
        <f t="shared" si="55"/>
        <v>3656.25</v>
      </c>
      <c r="AW110" s="103">
        <f t="shared" si="56"/>
        <v>171548.18412162163</v>
      </c>
      <c r="AX110" s="103">
        <f t="shared" si="57"/>
        <v>844.59459459459458</v>
      </c>
      <c r="AY110" s="103">
        <f t="shared" si="58"/>
        <v>2815.3153153153153</v>
      </c>
      <c r="AZ110" s="103">
        <f t="shared" si="59"/>
        <v>2157.0945945945946</v>
      </c>
      <c r="BA110" s="103">
        <f t="shared" si="60"/>
        <v>3368.8063063063059</v>
      </c>
      <c r="BB110" s="103">
        <f t="shared" si="61"/>
        <v>13429.617117117119</v>
      </c>
      <c r="BC110" s="103">
        <f t="shared" si="62"/>
        <v>105319.6509009009</v>
      </c>
      <c r="BD110" s="103">
        <f t="shared" si="63"/>
        <v>45568.693693693698</v>
      </c>
      <c r="BE110" s="103">
        <f t="shared" si="64"/>
        <v>4926.801801801802</v>
      </c>
      <c r="BF110" s="103">
        <f t="shared" si="65"/>
        <v>404962.46903153148</v>
      </c>
      <c r="BG110" s="103">
        <f t="shared" si="66"/>
        <v>552192.56756756757</v>
      </c>
    </row>
    <row r="111" spans="1:59">
      <c r="A111" s="290"/>
      <c r="B111" s="300"/>
      <c r="C111" s="107" t="s">
        <v>327</v>
      </c>
      <c r="D111" s="114">
        <f>+[2]FISCALIZACIONES!D111+[2]LICENCIAS!D111+[2]REGISTROS!D111+[2]PERMISOS!D111+[2]CERTIFICADOS!D111</f>
        <v>5</v>
      </c>
      <c r="E111" s="100">
        <f>+[2]FISCALIZACIONES!E111+[2]LICENCIAS!E111+[2]REGISTROS!E111+[2]PERMISOS!E111+[2]CERTIFICADOS!E111</f>
        <v>0</v>
      </c>
      <c r="F111" s="100">
        <f>+[2]FISCALIZACIONES!F111+[2]LICENCIAS!F111+[2]REGISTROS!F111+[2]PERMISOS!F111+[2]CERTIFICADOS!F111</f>
        <v>1</v>
      </c>
      <c r="G111" s="100">
        <f>+[2]FISCALIZACIONES!G111+[2]LICENCIAS!G111+[2]REGISTROS!G111+[2]PERMISOS!G111+[2]CERTIFICADOS!G111</f>
        <v>0</v>
      </c>
      <c r="H111" s="100">
        <f>+[2]FISCALIZACIONES!H111+[2]LICENCIAS!H111+[2]REGISTROS!H111+[2]PERMISOS!H111+[2]CERTIFICADOS!H111</f>
        <v>2</v>
      </c>
      <c r="I111" s="100">
        <f>+[2]FISCALIZACIONES!I111+[2]LICENCIAS!I111+[2]REGISTROS!I111+[2]PERMISOS!I111+[2]CERTIFICADOS!I111</f>
        <v>0</v>
      </c>
      <c r="J111" s="100">
        <f>+[2]FISCALIZACIONES!J111+[2]LICENCIAS!J111+[2]REGISTROS!J111+[2]PERMISOS!J111+[2]CERTIFICADOS!J111</f>
        <v>0</v>
      </c>
      <c r="K111" s="100">
        <f>+[2]FISCALIZACIONES!K111+[2]LICENCIAS!K111+[2]REGISTROS!K111+[2]PERMISOS!K111+[2]CERTIFICADOS!K111</f>
        <v>1</v>
      </c>
      <c r="L111" s="100">
        <f>+[2]FISCALIZACIONES!L111+[2]LICENCIAS!L111+[2]REGISTROS!L111+[2]PERMISOS!L111+[2]CERTIFICADOS!L111</f>
        <v>1</v>
      </c>
      <c r="M111" s="100">
        <f>+[2]FISCALIZACIONES!M111+[2]LICENCIAS!M111+[2]REGISTROS!M111+[2]PERMISOS!M111+[2]CERTIFICADOS!M111</f>
        <v>0</v>
      </c>
      <c r="N111" s="100">
        <f>+[2]FISCALIZACIONES!N111+[2]LICENCIAS!N111+[2]REGISTROS!N111+[2]PERMISOS!N111+[2]CERTIFICADOS!N111</f>
        <v>0</v>
      </c>
      <c r="O111" s="100">
        <f>+[2]FISCALIZACIONES!O111+[2]LICENCIAS!O111+[2]REGISTROS!O111+[2]PERMISOS!O111+[2]CERTIFICADOS!O111</f>
        <v>0</v>
      </c>
      <c r="P111" s="100">
        <f>+[2]FISCALIZACIONES!P111+[2]LICENCIAS!P111+[2]REGISTROS!P111+[2]PERMISOS!P111+[2]CERTIFICADOS!P111</f>
        <v>0</v>
      </c>
      <c r="Q111" s="100">
        <f>+[2]FISCALIZACIONES!Q111+[2]LICENCIAS!Q111+[2]REGISTROS!Q111+[2]PERMISOS!Q111+[2]CERTIFICADOS!Q111</f>
        <v>0</v>
      </c>
      <c r="R111" s="100">
        <f>+[2]FISCALIZACIONES!R111+[2]LICENCIAS!R111+[2]REGISTROS!R111+[2]PERMISOS!R111+[2]CERTIFICADOS!R111</f>
        <v>0</v>
      </c>
      <c r="S111" s="100">
        <f>+[2]FISCALIZACIONES!S111+[2]LICENCIAS!S111+[2]REGISTROS!S111+[2]PERMISOS!S111+[2]CERTIFICADOS!S111</f>
        <v>0</v>
      </c>
      <c r="T111" s="100">
        <f>+[2]FISCALIZACIONES!T111+[2]LICENCIAS!T111+[2]REGISTROS!T111+[2]PERMISOS!T111+[2]CERTIFICADOS!T111</f>
        <v>0</v>
      </c>
      <c r="U111" s="100">
        <f>+[2]FISCALIZACIONES!U111+[2]LICENCIAS!U111+[2]REGISTROS!U111+[2]PERMISOS!U111+[2]CERTIFICADOS!U111</f>
        <v>0</v>
      </c>
      <c r="V111" s="100">
        <f>+[2]FISCALIZACIONES!V111+[2]LICENCIAS!V111+[2]REGISTROS!V111+[2]PERMISOS!V111+[2]CERTIFICADOS!V111</f>
        <v>0</v>
      </c>
      <c r="W111" s="100">
        <f>+[2]FISCALIZACIONES!W111+[2]LICENCIAS!W111+[2]REGISTROS!W111+[2]PERMISOS!W111+[2]CERTIFICADOS!W111</f>
        <v>0</v>
      </c>
      <c r="X111" s="100">
        <f>+[2]FISCALIZACIONES!X111+[2]LICENCIAS!X111+[2]REGISTROS!X111+[2]PERMISOS!X111+[2]CERTIFICADOS!X111</f>
        <v>0</v>
      </c>
      <c r="Y111" s="100">
        <f>+[2]FISCALIZACIONES!Y111+[2]LICENCIAS!Y111+[2]REGISTROS!Y111+[2]PERMISOS!Y111+[2]CERTIFICADOS!Y111</f>
        <v>0</v>
      </c>
      <c r="Z111" s="100">
        <f>+[2]FISCALIZACIONES!Z111+[2]LICENCIAS!Z111+[2]REGISTROS!Z111+[2]PERMISOS!Z111+[2]CERTIFICADOS!Z111</f>
        <v>0</v>
      </c>
      <c r="AA111" s="101">
        <f t="shared" si="34"/>
        <v>367510.05067567568</v>
      </c>
      <c r="AB111" s="101">
        <f t="shared" si="35"/>
        <v>52976.278153153151</v>
      </c>
      <c r="AC111" s="102">
        <f t="shared" si="36"/>
        <v>189767.6998873874</v>
      </c>
      <c r="AD111" s="102">
        <f t="shared" si="37"/>
        <v>75450.450450450458</v>
      </c>
      <c r="AE111" s="102">
        <f t="shared" si="38"/>
        <v>130630.63063063064</v>
      </c>
      <c r="AF111" s="102">
        <f t="shared" si="39"/>
        <v>337098.71340090089</v>
      </c>
      <c r="AG111" s="102">
        <f t="shared" si="40"/>
        <v>13935.81081081081</v>
      </c>
      <c r="AH111" s="102">
        <f t="shared" si="41"/>
        <v>39853.603603603609</v>
      </c>
      <c r="AI111" s="103">
        <f t="shared" si="42"/>
        <v>18416.095157657659</v>
      </c>
      <c r="AJ111" s="103">
        <f t="shared" si="43"/>
        <v>8511.9369369369379</v>
      </c>
      <c r="AK111" s="103">
        <f t="shared" si="44"/>
        <v>2414.1328828828828</v>
      </c>
      <c r="AL111" s="103">
        <f t="shared" si="45"/>
        <v>771.39639639639643</v>
      </c>
      <c r="AM111" s="103">
        <f t="shared" si="46"/>
        <v>34054.054054054053</v>
      </c>
      <c r="AN111" s="103">
        <f t="shared" si="47"/>
        <v>699293.60641891893</v>
      </c>
      <c r="AO111" s="103">
        <f t="shared" si="48"/>
        <v>272765.65596846846</v>
      </c>
      <c r="AP111" s="103">
        <f t="shared" si="49"/>
        <v>321167.51970720722</v>
      </c>
      <c r="AQ111" s="103">
        <f t="shared" si="50"/>
        <v>16047.297297297298</v>
      </c>
      <c r="AR111" s="103">
        <f t="shared" si="51"/>
        <v>1421980.5940315316</v>
      </c>
      <c r="AS111" s="103">
        <f t="shared" si="52"/>
        <v>12668.918918918918</v>
      </c>
      <c r="AT111" s="103">
        <f t="shared" si="53"/>
        <v>675.67567567567562</v>
      </c>
      <c r="AU111" s="103">
        <f t="shared" si="54"/>
        <v>4786.0360360360364</v>
      </c>
      <c r="AV111" s="103">
        <f t="shared" si="55"/>
        <v>3656.25</v>
      </c>
      <c r="AW111" s="103">
        <f t="shared" si="56"/>
        <v>171548.18412162163</v>
      </c>
      <c r="AX111" s="103">
        <f t="shared" si="57"/>
        <v>844.59459459459458</v>
      </c>
      <c r="AY111" s="103">
        <f t="shared" si="58"/>
        <v>2815.3153153153153</v>
      </c>
      <c r="AZ111" s="103">
        <f t="shared" si="59"/>
        <v>2157.0945945945946</v>
      </c>
      <c r="BA111" s="103">
        <f t="shared" si="60"/>
        <v>3368.8063063063059</v>
      </c>
      <c r="BB111" s="103">
        <f t="shared" si="61"/>
        <v>13429.617117117119</v>
      </c>
      <c r="BC111" s="103">
        <f t="shared" si="62"/>
        <v>105319.6509009009</v>
      </c>
      <c r="BD111" s="103">
        <f t="shared" si="63"/>
        <v>45568.693693693698</v>
      </c>
      <c r="BE111" s="103">
        <f t="shared" si="64"/>
        <v>4926.801801801802</v>
      </c>
      <c r="BF111" s="103">
        <f t="shared" si="65"/>
        <v>404962.46903153148</v>
      </c>
      <c r="BG111" s="103">
        <f t="shared" si="66"/>
        <v>552192.56756756757</v>
      </c>
    </row>
    <row r="112" spans="1:59">
      <c r="A112" s="290"/>
      <c r="B112" s="300"/>
      <c r="C112" s="107" t="s">
        <v>328</v>
      </c>
      <c r="D112" s="114">
        <f>+[2]FISCALIZACIONES!D112+[2]LICENCIAS!D112+[2]REGISTROS!D112+[2]PERMISOS!D112+[2]CERTIFICADOS!D112</f>
        <v>6</v>
      </c>
      <c r="E112" s="100">
        <f>+[2]FISCALIZACIONES!E112+[2]LICENCIAS!E112+[2]REGISTROS!E112+[2]PERMISOS!E112+[2]CERTIFICADOS!E112</f>
        <v>1</v>
      </c>
      <c r="F112" s="100">
        <f>+[2]FISCALIZACIONES!F112+[2]LICENCIAS!F112+[2]REGISTROS!F112+[2]PERMISOS!F112+[2]CERTIFICADOS!F112</f>
        <v>1</v>
      </c>
      <c r="G112" s="100">
        <f>+[2]FISCALIZACIONES!G112+[2]LICENCIAS!G112+[2]REGISTROS!G112+[2]PERMISOS!G112+[2]CERTIFICADOS!G112</f>
        <v>0</v>
      </c>
      <c r="H112" s="100">
        <f>+[2]FISCALIZACIONES!H112+[2]LICENCIAS!H112+[2]REGISTROS!H112+[2]PERMISOS!H112+[2]CERTIFICADOS!H112</f>
        <v>3</v>
      </c>
      <c r="I112" s="100">
        <f>+[2]FISCALIZACIONES!I112+[2]LICENCIAS!I112+[2]REGISTROS!I112+[2]PERMISOS!I112+[2]CERTIFICADOS!I112</f>
        <v>0</v>
      </c>
      <c r="J112" s="100">
        <f>+[2]FISCALIZACIONES!J112+[2]LICENCIAS!J112+[2]REGISTROS!J112+[2]PERMISOS!J112+[2]CERTIFICADOS!J112</f>
        <v>1</v>
      </c>
      <c r="K112" s="100">
        <f>+[2]FISCALIZACIONES!K112+[2]LICENCIAS!K112+[2]REGISTROS!K112+[2]PERMISOS!K112+[2]CERTIFICADOS!K112</f>
        <v>0</v>
      </c>
      <c r="L112" s="100">
        <f>+[2]FISCALIZACIONES!L112+[2]LICENCIAS!L112+[2]REGISTROS!L112+[2]PERMISOS!L112+[2]CERTIFICADOS!L112</f>
        <v>0</v>
      </c>
      <c r="M112" s="100">
        <f>+[2]FISCALIZACIONES!M112+[2]LICENCIAS!M112+[2]REGISTROS!M112+[2]PERMISOS!M112+[2]CERTIFICADOS!M112</f>
        <v>0</v>
      </c>
      <c r="N112" s="100">
        <f>+[2]FISCALIZACIONES!N112+[2]LICENCIAS!N112+[2]REGISTROS!N112+[2]PERMISOS!N112+[2]CERTIFICADOS!N112</f>
        <v>0</v>
      </c>
      <c r="O112" s="100">
        <f>+[2]FISCALIZACIONES!O112+[2]LICENCIAS!O112+[2]REGISTROS!O112+[2]PERMISOS!O112+[2]CERTIFICADOS!O112</f>
        <v>0</v>
      </c>
      <c r="P112" s="100">
        <f>+[2]FISCALIZACIONES!P112+[2]LICENCIAS!P112+[2]REGISTROS!P112+[2]PERMISOS!P112+[2]CERTIFICADOS!P112</f>
        <v>0</v>
      </c>
      <c r="Q112" s="100">
        <f>+[2]FISCALIZACIONES!Q112+[2]LICENCIAS!Q112+[2]REGISTROS!Q112+[2]PERMISOS!Q112+[2]CERTIFICADOS!Q112</f>
        <v>0</v>
      </c>
      <c r="R112" s="100">
        <f>+[2]FISCALIZACIONES!R112+[2]LICENCIAS!R112+[2]REGISTROS!R112+[2]PERMISOS!R112+[2]CERTIFICADOS!R112</f>
        <v>0</v>
      </c>
      <c r="S112" s="100">
        <f>+[2]FISCALIZACIONES!S112+[2]LICENCIAS!S112+[2]REGISTROS!S112+[2]PERMISOS!S112+[2]CERTIFICADOS!S112</f>
        <v>0</v>
      </c>
      <c r="T112" s="100">
        <f>+[2]FISCALIZACIONES!T112+[2]LICENCIAS!T112+[2]REGISTROS!T112+[2]PERMISOS!T112+[2]CERTIFICADOS!T112</f>
        <v>0</v>
      </c>
      <c r="U112" s="100">
        <f>+[2]FISCALIZACIONES!U112+[2]LICENCIAS!U112+[2]REGISTROS!U112+[2]PERMISOS!U112+[2]CERTIFICADOS!U112</f>
        <v>0</v>
      </c>
      <c r="V112" s="100">
        <f>+[2]FISCALIZACIONES!V112+[2]LICENCIAS!V112+[2]REGISTROS!V112+[2]PERMISOS!V112+[2]CERTIFICADOS!V112</f>
        <v>0</v>
      </c>
      <c r="W112" s="100">
        <f>+[2]FISCALIZACIONES!W112+[2]LICENCIAS!W112+[2]REGISTROS!W112+[2]PERMISOS!W112+[2]CERTIFICADOS!W112</f>
        <v>0</v>
      </c>
      <c r="X112" s="100">
        <f>+[2]FISCALIZACIONES!X112+[2]LICENCIAS!X112+[2]REGISTROS!X112+[2]PERMISOS!X112+[2]CERTIFICADOS!X112</f>
        <v>0</v>
      </c>
      <c r="Y112" s="100">
        <f>+[2]FISCALIZACIONES!Y112+[2]LICENCIAS!Y112+[2]REGISTROS!Y112+[2]PERMISOS!Y112+[2]CERTIFICADOS!Y112</f>
        <v>0</v>
      </c>
      <c r="Z112" s="100">
        <f>+[2]FISCALIZACIONES!Z112+[2]LICENCIAS!Z112+[2]REGISTROS!Z112+[2]PERMISOS!Z112+[2]CERTIFICADOS!Z112</f>
        <v>0</v>
      </c>
      <c r="AA112" s="101">
        <f t="shared" si="34"/>
        <v>441012.06081081077</v>
      </c>
      <c r="AB112" s="101">
        <f t="shared" si="35"/>
        <v>63571.533783783787</v>
      </c>
      <c r="AC112" s="102">
        <f t="shared" si="36"/>
        <v>227721.23986486485</v>
      </c>
      <c r="AD112" s="102">
        <f t="shared" si="37"/>
        <v>90540.540540540547</v>
      </c>
      <c r="AE112" s="102">
        <f t="shared" si="38"/>
        <v>156756.75675675677</v>
      </c>
      <c r="AF112" s="102">
        <f t="shared" si="39"/>
        <v>404518.45608108107</v>
      </c>
      <c r="AG112" s="102">
        <f t="shared" si="40"/>
        <v>16722.972972972973</v>
      </c>
      <c r="AH112" s="102">
        <f t="shared" si="41"/>
        <v>47824.324324324327</v>
      </c>
      <c r="AI112" s="103">
        <f t="shared" si="42"/>
        <v>22099.31418918919</v>
      </c>
      <c r="AJ112" s="103">
        <f t="shared" si="43"/>
        <v>10214.324324324325</v>
      </c>
      <c r="AK112" s="103">
        <f t="shared" si="44"/>
        <v>2896.9594594594596</v>
      </c>
      <c r="AL112" s="103">
        <f t="shared" si="45"/>
        <v>925.67567567567562</v>
      </c>
      <c r="AM112" s="103">
        <f t="shared" si="46"/>
        <v>40864.864864864867</v>
      </c>
      <c r="AN112" s="103">
        <f t="shared" si="47"/>
        <v>839152.32770270272</v>
      </c>
      <c r="AO112" s="103">
        <f t="shared" si="48"/>
        <v>327318.78716216213</v>
      </c>
      <c r="AP112" s="103">
        <f t="shared" si="49"/>
        <v>385401.02364864864</v>
      </c>
      <c r="AQ112" s="103">
        <f t="shared" si="50"/>
        <v>19256.756756756757</v>
      </c>
      <c r="AR112" s="103">
        <f t="shared" si="51"/>
        <v>1706376.7128378381</v>
      </c>
      <c r="AS112" s="103">
        <f t="shared" si="52"/>
        <v>15202.702702702703</v>
      </c>
      <c r="AT112" s="103">
        <f t="shared" si="53"/>
        <v>810.81081081081084</v>
      </c>
      <c r="AU112" s="103">
        <f t="shared" si="54"/>
        <v>5743.2432432432433</v>
      </c>
      <c r="AV112" s="103">
        <f t="shared" si="55"/>
        <v>4387.5</v>
      </c>
      <c r="AW112" s="103">
        <f t="shared" si="56"/>
        <v>205857.82094594598</v>
      </c>
      <c r="AX112" s="103">
        <f t="shared" si="57"/>
        <v>1013.5135135135134</v>
      </c>
      <c r="AY112" s="103">
        <f t="shared" si="58"/>
        <v>3378.3783783783783</v>
      </c>
      <c r="AZ112" s="103">
        <f t="shared" si="59"/>
        <v>2588.5135135135133</v>
      </c>
      <c r="BA112" s="103">
        <f t="shared" si="60"/>
        <v>4042.5675675675675</v>
      </c>
      <c r="BB112" s="103">
        <f t="shared" si="61"/>
        <v>16115.540540540542</v>
      </c>
      <c r="BC112" s="103">
        <f t="shared" si="62"/>
        <v>126383.58108108109</v>
      </c>
      <c r="BD112" s="103">
        <f t="shared" si="63"/>
        <v>54682.432432432433</v>
      </c>
      <c r="BE112" s="103">
        <f t="shared" si="64"/>
        <v>5912.1621621621616</v>
      </c>
      <c r="BF112" s="103">
        <f t="shared" si="65"/>
        <v>485954.96283783781</v>
      </c>
      <c r="BG112" s="103">
        <f t="shared" si="66"/>
        <v>662631.08108108118</v>
      </c>
    </row>
    <row r="113" spans="1:59">
      <c r="A113" s="290"/>
      <c r="B113" s="300"/>
      <c r="C113" s="107" t="s">
        <v>329</v>
      </c>
      <c r="D113" s="114">
        <f>+[2]FISCALIZACIONES!D113+[2]LICENCIAS!D113+[2]REGISTROS!D113+[2]PERMISOS!D113+[2]CERTIFICADOS!D113</f>
        <v>10</v>
      </c>
      <c r="E113" s="100">
        <f>+[2]FISCALIZACIONES!E113+[2]LICENCIAS!E113+[2]REGISTROS!E113+[2]PERMISOS!E113+[2]CERTIFICADOS!E113</f>
        <v>0</v>
      </c>
      <c r="F113" s="100">
        <f>+[2]FISCALIZACIONES!F113+[2]LICENCIAS!F113+[2]REGISTROS!F113+[2]PERMISOS!F113+[2]CERTIFICADOS!F113</f>
        <v>2</v>
      </c>
      <c r="G113" s="100">
        <f>+[2]FISCALIZACIONES!G113+[2]LICENCIAS!G113+[2]REGISTROS!G113+[2]PERMISOS!G113+[2]CERTIFICADOS!G113</f>
        <v>3</v>
      </c>
      <c r="H113" s="100">
        <f>+[2]FISCALIZACIONES!H113+[2]LICENCIAS!H113+[2]REGISTROS!H113+[2]PERMISOS!H113+[2]CERTIFICADOS!H113</f>
        <v>1</v>
      </c>
      <c r="I113" s="100">
        <f>+[2]FISCALIZACIONES!I113+[2]LICENCIAS!I113+[2]REGISTROS!I113+[2]PERMISOS!I113+[2]CERTIFICADOS!I113</f>
        <v>1</v>
      </c>
      <c r="J113" s="100">
        <f>+[2]FISCALIZACIONES!J113+[2]LICENCIAS!J113+[2]REGISTROS!J113+[2]PERMISOS!J113+[2]CERTIFICADOS!J113</f>
        <v>0</v>
      </c>
      <c r="K113" s="100">
        <f>+[2]FISCALIZACIONES!K113+[2]LICENCIAS!K113+[2]REGISTROS!K113+[2]PERMISOS!K113+[2]CERTIFICADOS!K113</f>
        <v>3</v>
      </c>
      <c r="L113" s="100">
        <f>+[2]FISCALIZACIONES!L113+[2]LICENCIAS!L113+[2]REGISTROS!L113+[2]PERMISOS!L113+[2]CERTIFICADOS!L113</f>
        <v>0</v>
      </c>
      <c r="M113" s="100">
        <f>+[2]FISCALIZACIONES!M113+[2]LICENCIAS!M113+[2]REGISTROS!M113+[2]PERMISOS!M113+[2]CERTIFICADOS!M113</f>
        <v>0</v>
      </c>
      <c r="N113" s="100">
        <f>+[2]FISCALIZACIONES!N113+[2]LICENCIAS!N113+[2]REGISTROS!N113+[2]PERMISOS!N113+[2]CERTIFICADOS!N113</f>
        <v>0</v>
      </c>
      <c r="O113" s="100">
        <f>+[2]FISCALIZACIONES!O113+[2]LICENCIAS!O113+[2]REGISTROS!O113+[2]PERMISOS!O113+[2]CERTIFICADOS!O113</f>
        <v>0</v>
      </c>
      <c r="P113" s="100">
        <f>+[2]FISCALIZACIONES!P113+[2]LICENCIAS!P113+[2]REGISTROS!P113+[2]PERMISOS!P113+[2]CERTIFICADOS!P113</f>
        <v>0</v>
      </c>
      <c r="Q113" s="100">
        <f>+[2]FISCALIZACIONES!Q113+[2]LICENCIAS!Q113+[2]REGISTROS!Q113+[2]PERMISOS!Q113+[2]CERTIFICADOS!Q113</f>
        <v>0</v>
      </c>
      <c r="R113" s="100">
        <f>+[2]FISCALIZACIONES!R113+[2]LICENCIAS!R113+[2]REGISTROS!R113+[2]PERMISOS!R113+[2]CERTIFICADOS!R113</f>
        <v>0</v>
      </c>
      <c r="S113" s="100">
        <f>+[2]FISCALIZACIONES!S113+[2]LICENCIAS!S113+[2]REGISTROS!S113+[2]PERMISOS!S113+[2]CERTIFICADOS!S113</f>
        <v>0</v>
      </c>
      <c r="T113" s="100">
        <f>+[2]FISCALIZACIONES!T113+[2]LICENCIAS!T113+[2]REGISTROS!T113+[2]PERMISOS!T113+[2]CERTIFICADOS!T113</f>
        <v>0</v>
      </c>
      <c r="U113" s="100">
        <f>+[2]FISCALIZACIONES!U113+[2]LICENCIAS!U113+[2]REGISTROS!U113+[2]PERMISOS!U113+[2]CERTIFICADOS!U113</f>
        <v>0</v>
      </c>
      <c r="V113" s="100">
        <f>+[2]FISCALIZACIONES!V113+[2]LICENCIAS!V113+[2]REGISTROS!V113+[2]PERMISOS!V113+[2]CERTIFICADOS!V113</f>
        <v>0</v>
      </c>
      <c r="W113" s="100">
        <f>+[2]FISCALIZACIONES!W113+[2]LICENCIAS!W113+[2]REGISTROS!W113+[2]PERMISOS!W113+[2]CERTIFICADOS!W113</f>
        <v>0</v>
      </c>
      <c r="X113" s="100">
        <f>+[2]FISCALIZACIONES!X113+[2]LICENCIAS!X113+[2]REGISTROS!X113+[2]PERMISOS!X113+[2]CERTIFICADOS!X113</f>
        <v>0</v>
      </c>
      <c r="Y113" s="100">
        <f>+[2]FISCALIZACIONES!Y113+[2]LICENCIAS!Y113+[2]REGISTROS!Y113+[2]PERMISOS!Y113+[2]CERTIFICADOS!Y113</f>
        <v>0</v>
      </c>
      <c r="Z113" s="100">
        <f>+[2]FISCALIZACIONES!Z113+[2]LICENCIAS!Z113+[2]REGISTROS!Z113+[2]PERMISOS!Z113+[2]CERTIFICADOS!Z113</f>
        <v>0</v>
      </c>
      <c r="AA113" s="101">
        <f t="shared" si="34"/>
        <v>735020.10135135136</v>
      </c>
      <c r="AB113" s="101">
        <f t="shared" si="35"/>
        <v>105952.5563063063</v>
      </c>
      <c r="AC113" s="102">
        <f t="shared" si="36"/>
        <v>379535.39977477479</v>
      </c>
      <c r="AD113" s="102">
        <f t="shared" si="37"/>
        <v>150900.90090090092</v>
      </c>
      <c r="AE113" s="102">
        <f t="shared" si="38"/>
        <v>261261.26126126127</v>
      </c>
      <c r="AF113" s="102">
        <f t="shared" si="39"/>
        <v>674197.42680180178</v>
      </c>
      <c r="AG113" s="102">
        <f t="shared" si="40"/>
        <v>27871.62162162162</v>
      </c>
      <c r="AH113" s="102">
        <f t="shared" si="41"/>
        <v>79707.207207207219</v>
      </c>
      <c r="AI113" s="103">
        <f t="shared" si="42"/>
        <v>36832.190315315318</v>
      </c>
      <c r="AJ113" s="103">
        <f t="shared" si="43"/>
        <v>17023.873873873876</v>
      </c>
      <c r="AK113" s="103">
        <f t="shared" si="44"/>
        <v>4828.2657657657655</v>
      </c>
      <c r="AL113" s="103">
        <f t="shared" si="45"/>
        <v>1542.7927927927929</v>
      </c>
      <c r="AM113" s="103">
        <f t="shared" si="46"/>
        <v>68108.108108108107</v>
      </c>
      <c r="AN113" s="103">
        <f t="shared" si="47"/>
        <v>1398587.2128378379</v>
      </c>
      <c r="AO113" s="103">
        <f t="shared" si="48"/>
        <v>545531.31193693692</v>
      </c>
      <c r="AP113" s="103">
        <f t="shared" si="49"/>
        <v>642335.03941441444</v>
      </c>
      <c r="AQ113" s="103">
        <f t="shared" si="50"/>
        <v>32094.594594594597</v>
      </c>
      <c r="AR113" s="103">
        <f t="shared" si="51"/>
        <v>2843961.1880630632</v>
      </c>
      <c r="AS113" s="103">
        <f t="shared" si="52"/>
        <v>25337.837837837837</v>
      </c>
      <c r="AT113" s="103">
        <f t="shared" si="53"/>
        <v>1351.3513513513512</v>
      </c>
      <c r="AU113" s="103">
        <f t="shared" si="54"/>
        <v>9572.0720720720728</v>
      </c>
      <c r="AV113" s="103">
        <f t="shared" si="55"/>
        <v>7312.5</v>
      </c>
      <c r="AW113" s="103">
        <f t="shared" si="56"/>
        <v>343096.36824324325</v>
      </c>
      <c r="AX113" s="103">
        <f t="shared" si="57"/>
        <v>1689.1891891891892</v>
      </c>
      <c r="AY113" s="103">
        <f t="shared" si="58"/>
        <v>5630.6306306306305</v>
      </c>
      <c r="AZ113" s="103">
        <f t="shared" si="59"/>
        <v>4314.1891891891892</v>
      </c>
      <c r="BA113" s="103">
        <f t="shared" si="60"/>
        <v>6737.6126126126119</v>
      </c>
      <c r="BB113" s="103">
        <f t="shared" si="61"/>
        <v>26859.234234234238</v>
      </c>
      <c r="BC113" s="103">
        <f t="shared" si="62"/>
        <v>210639.3018018018</v>
      </c>
      <c r="BD113" s="103">
        <f t="shared" si="63"/>
        <v>91137.387387387396</v>
      </c>
      <c r="BE113" s="103">
        <f t="shared" si="64"/>
        <v>9853.6036036036039</v>
      </c>
      <c r="BF113" s="103">
        <f t="shared" si="65"/>
        <v>809924.93806306296</v>
      </c>
      <c r="BG113" s="103">
        <f t="shared" si="66"/>
        <v>1104385.1351351351</v>
      </c>
    </row>
    <row r="114" spans="1:59">
      <c r="A114" s="290"/>
      <c r="B114" s="300"/>
      <c r="C114" s="107" t="s">
        <v>330</v>
      </c>
      <c r="D114" s="114">
        <f>+[2]FISCALIZACIONES!D114+[2]LICENCIAS!D114+[2]REGISTROS!D114+[2]PERMISOS!D114+[2]CERTIFICADOS!D114</f>
        <v>10</v>
      </c>
      <c r="E114" s="100">
        <f>+[2]FISCALIZACIONES!E114+[2]LICENCIAS!E114+[2]REGISTROS!E114+[2]PERMISOS!E114+[2]CERTIFICADOS!E114</f>
        <v>0</v>
      </c>
      <c r="F114" s="100">
        <f>+[2]FISCALIZACIONES!F114+[2]LICENCIAS!F114+[2]REGISTROS!F114+[2]PERMISOS!F114+[2]CERTIFICADOS!F114</f>
        <v>3</v>
      </c>
      <c r="G114" s="100">
        <f>+[2]FISCALIZACIONES!G114+[2]LICENCIAS!G114+[2]REGISTROS!G114+[2]PERMISOS!G114+[2]CERTIFICADOS!G114</f>
        <v>2</v>
      </c>
      <c r="H114" s="100">
        <f>+[2]FISCALIZACIONES!H114+[2]LICENCIAS!H114+[2]REGISTROS!H114+[2]PERMISOS!H114+[2]CERTIFICADOS!H114</f>
        <v>2</v>
      </c>
      <c r="I114" s="100">
        <f>+[2]FISCALIZACIONES!I114+[2]LICENCIAS!I114+[2]REGISTROS!I114+[2]PERMISOS!I114+[2]CERTIFICADOS!I114</f>
        <v>0</v>
      </c>
      <c r="J114" s="100">
        <f>+[2]FISCALIZACIONES!J114+[2]LICENCIAS!J114+[2]REGISTROS!J114+[2]PERMISOS!J114+[2]CERTIFICADOS!J114</f>
        <v>0</v>
      </c>
      <c r="K114" s="100">
        <f>+[2]FISCALIZACIONES!K114+[2]LICENCIAS!K114+[2]REGISTROS!K114+[2]PERMISOS!K114+[2]CERTIFICADOS!K114</f>
        <v>2</v>
      </c>
      <c r="L114" s="100">
        <f>+[2]FISCALIZACIONES!L114+[2]LICENCIAS!L114+[2]REGISTROS!L114+[2]PERMISOS!L114+[2]CERTIFICADOS!L114</f>
        <v>1</v>
      </c>
      <c r="M114" s="100">
        <f>+[2]FISCALIZACIONES!M114+[2]LICENCIAS!M114+[2]REGISTROS!M114+[2]PERMISOS!M114+[2]CERTIFICADOS!M114</f>
        <v>0</v>
      </c>
      <c r="N114" s="100">
        <f>+[2]FISCALIZACIONES!N114+[2]LICENCIAS!N114+[2]REGISTROS!N114+[2]PERMISOS!N114+[2]CERTIFICADOS!N114</f>
        <v>0</v>
      </c>
      <c r="O114" s="100">
        <f>+[2]FISCALIZACIONES!O114+[2]LICENCIAS!O114+[2]REGISTROS!O114+[2]PERMISOS!O114+[2]CERTIFICADOS!O114</f>
        <v>0</v>
      </c>
      <c r="P114" s="100">
        <f>+[2]FISCALIZACIONES!P114+[2]LICENCIAS!P114+[2]REGISTROS!P114+[2]PERMISOS!P114+[2]CERTIFICADOS!P114</f>
        <v>0</v>
      </c>
      <c r="Q114" s="100">
        <f>+[2]FISCALIZACIONES!Q114+[2]LICENCIAS!Q114+[2]REGISTROS!Q114+[2]PERMISOS!Q114+[2]CERTIFICADOS!Q114</f>
        <v>0</v>
      </c>
      <c r="R114" s="100">
        <f>+[2]FISCALIZACIONES!R114+[2]LICENCIAS!R114+[2]REGISTROS!R114+[2]PERMISOS!R114+[2]CERTIFICADOS!R114</f>
        <v>0</v>
      </c>
      <c r="S114" s="100">
        <f>+[2]FISCALIZACIONES!S114+[2]LICENCIAS!S114+[2]REGISTROS!S114+[2]PERMISOS!S114+[2]CERTIFICADOS!S114</f>
        <v>0</v>
      </c>
      <c r="T114" s="100">
        <f>+[2]FISCALIZACIONES!T114+[2]LICENCIAS!T114+[2]REGISTROS!T114+[2]PERMISOS!T114+[2]CERTIFICADOS!T114</f>
        <v>0</v>
      </c>
      <c r="U114" s="100">
        <f>+[2]FISCALIZACIONES!U114+[2]LICENCIAS!U114+[2]REGISTROS!U114+[2]PERMISOS!U114+[2]CERTIFICADOS!U114</f>
        <v>0</v>
      </c>
      <c r="V114" s="100">
        <f>+[2]FISCALIZACIONES!V114+[2]LICENCIAS!V114+[2]REGISTROS!V114+[2]PERMISOS!V114+[2]CERTIFICADOS!V114</f>
        <v>0</v>
      </c>
      <c r="W114" s="100">
        <f>+[2]FISCALIZACIONES!W114+[2]LICENCIAS!W114+[2]REGISTROS!W114+[2]PERMISOS!W114+[2]CERTIFICADOS!W114</f>
        <v>0</v>
      </c>
      <c r="X114" s="100">
        <f>+[2]FISCALIZACIONES!X114+[2]LICENCIAS!X114+[2]REGISTROS!X114+[2]PERMISOS!X114+[2]CERTIFICADOS!X114</f>
        <v>0</v>
      </c>
      <c r="Y114" s="100">
        <f>+[2]FISCALIZACIONES!Y114+[2]LICENCIAS!Y114+[2]REGISTROS!Y114+[2]PERMISOS!Y114+[2]CERTIFICADOS!Y114</f>
        <v>0</v>
      </c>
      <c r="Z114" s="100">
        <f>+[2]FISCALIZACIONES!Z114+[2]LICENCIAS!Z114+[2]REGISTROS!Z114+[2]PERMISOS!Z114+[2]CERTIFICADOS!Z114</f>
        <v>0</v>
      </c>
      <c r="AA114" s="101">
        <f t="shared" si="34"/>
        <v>735020.10135135136</v>
      </c>
      <c r="AB114" s="101">
        <f t="shared" si="35"/>
        <v>105952.5563063063</v>
      </c>
      <c r="AC114" s="102">
        <f t="shared" si="36"/>
        <v>379535.39977477479</v>
      </c>
      <c r="AD114" s="102">
        <f t="shared" si="37"/>
        <v>150900.90090090092</v>
      </c>
      <c r="AE114" s="102">
        <f t="shared" si="38"/>
        <v>261261.26126126127</v>
      </c>
      <c r="AF114" s="102">
        <f t="shared" si="39"/>
        <v>674197.42680180178</v>
      </c>
      <c r="AG114" s="102">
        <f t="shared" si="40"/>
        <v>27871.62162162162</v>
      </c>
      <c r="AH114" s="102">
        <f t="shared" si="41"/>
        <v>79707.207207207219</v>
      </c>
      <c r="AI114" s="103">
        <f t="shared" si="42"/>
        <v>36832.190315315318</v>
      </c>
      <c r="AJ114" s="103">
        <f t="shared" si="43"/>
        <v>17023.873873873876</v>
      </c>
      <c r="AK114" s="103">
        <f t="shared" si="44"/>
        <v>4828.2657657657655</v>
      </c>
      <c r="AL114" s="103">
        <f t="shared" si="45"/>
        <v>1542.7927927927929</v>
      </c>
      <c r="AM114" s="103">
        <f t="shared" si="46"/>
        <v>68108.108108108107</v>
      </c>
      <c r="AN114" s="103">
        <f t="shared" si="47"/>
        <v>1398587.2128378379</v>
      </c>
      <c r="AO114" s="103">
        <f t="shared" si="48"/>
        <v>545531.31193693692</v>
      </c>
      <c r="AP114" s="103">
        <f t="shared" si="49"/>
        <v>642335.03941441444</v>
      </c>
      <c r="AQ114" s="103">
        <f t="shared" si="50"/>
        <v>32094.594594594597</v>
      </c>
      <c r="AR114" s="103">
        <f t="shared" si="51"/>
        <v>2843961.1880630632</v>
      </c>
      <c r="AS114" s="103">
        <f t="shared" si="52"/>
        <v>25337.837837837837</v>
      </c>
      <c r="AT114" s="103">
        <f t="shared" si="53"/>
        <v>1351.3513513513512</v>
      </c>
      <c r="AU114" s="103">
        <f t="shared" si="54"/>
        <v>9572.0720720720728</v>
      </c>
      <c r="AV114" s="103">
        <f t="shared" si="55"/>
        <v>7312.5</v>
      </c>
      <c r="AW114" s="103">
        <f t="shared" si="56"/>
        <v>343096.36824324325</v>
      </c>
      <c r="AX114" s="103">
        <f t="shared" si="57"/>
        <v>1689.1891891891892</v>
      </c>
      <c r="AY114" s="103">
        <f t="shared" si="58"/>
        <v>5630.6306306306305</v>
      </c>
      <c r="AZ114" s="103">
        <f t="shared" si="59"/>
        <v>4314.1891891891892</v>
      </c>
      <c r="BA114" s="103">
        <f t="shared" si="60"/>
        <v>6737.6126126126119</v>
      </c>
      <c r="BB114" s="103">
        <f t="shared" si="61"/>
        <v>26859.234234234238</v>
      </c>
      <c r="BC114" s="103">
        <f t="shared" si="62"/>
        <v>210639.3018018018</v>
      </c>
      <c r="BD114" s="103">
        <f t="shared" si="63"/>
        <v>91137.387387387396</v>
      </c>
      <c r="BE114" s="103">
        <f t="shared" si="64"/>
        <v>9853.6036036036039</v>
      </c>
      <c r="BF114" s="103">
        <f t="shared" si="65"/>
        <v>809924.93806306296</v>
      </c>
      <c r="BG114" s="103">
        <f t="shared" si="66"/>
        <v>1104385.1351351351</v>
      </c>
    </row>
    <row r="115" spans="1:59">
      <c r="A115" s="290"/>
      <c r="B115" s="300"/>
      <c r="C115" s="107" t="s">
        <v>331</v>
      </c>
      <c r="D115" s="114">
        <f>+[2]FISCALIZACIONES!D115+[2]LICENCIAS!D115+[2]REGISTROS!D115+[2]PERMISOS!D115+[2]CERTIFICADOS!D115</f>
        <v>10</v>
      </c>
      <c r="E115" s="100">
        <f>+[2]FISCALIZACIONES!E115+[2]LICENCIAS!E115+[2]REGISTROS!E115+[2]PERMISOS!E115+[2]CERTIFICADOS!E115</f>
        <v>1</v>
      </c>
      <c r="F115" s="100">
        <f>+[2]FISCALIZACIONES!F115+[2]LICENCIAS!F115+[2]REGISTROS!F115+[2]PERMISOS!F115+[2]CERTIFICADOS!F115</f>
        <v>4</v>
      </c>
      <c r="G115" s="100">
        <f>+[2]FISCALIZACIONES!G115+[2]LICENCIAS!G115+[2]REGISTROS!G115+[2]PERMISOS!G115+[2]CERTIFICADOS!G115</f>
        <v>2</v>
      </c>
      <c r="H115" s="100">
        <f>+[2]FISCALIZACIONES!H115+[2]LICENCIAS!H115+[2]REGISTROS!H115+[2]PERMISOS!H115+[2]CERTIFICADOS!H115</f>
        <v>0</v>
      </c>
      <c r="I115" s="100">
        <f>+[2]FISCALIZACIONES!I115+[2]LICENCIAS!I115+[2]REGISTROS!I115+[2]PERMISOS!I115+[2]CERTIFICADOS!I115</f>
        <v>2</v>
      </c>
      <c r="J115" s="100">
        <f>+[2]FISCALIZACIONES!J115+[2]LICENCIAS!J115+[2]REGISTROS!J115+[2]PERMISOS!J115+[2]CERTIFICADOS!J115</f>
        <v>0</v>
      </c>
      <c r="K115" s="100">
        <f>+[2]FISCALIZACIONES!K115+[2]LICENCIAS!K115+[2]REGISTROS!K115+[2]PERMISOS!K115+[2]CERTIFICADOS!K115</f>
        <v>0</v>
      </c>
      <c r="L115" s="100">
        <f>+[2]FISCALIZACIONES!L115+[2]LICENCIAS!L115+[2]REGISTROS!L115+[2]PERMISOS!L115+[2]CERTIFICADOS!L115</f>
        <v>1</v>
      </c>
      <c r="M115" s="100">
        <f>+[2]FISCALIZACIONES!M115+[2]LICENCIAS!M115+[2]REGISTROS!M115+[2]PERMISOS!M115+[2]CERTIFICADOS!M115</f>
        <v>0</v>
      </c>
      <c r="N115" s="100">
        <f>+[2]FISCALIZACIONES!N115+[2]LICENCIAS!N115+[2]REGISTROS!N115+[2]PERMISOS!N115+[2]CERTIFICADOS!N115</f>
        <v>0</v>
      </c>
      <c r="O115" s="100">
        <f>+[2]FISCALIZACIONES!O115+[2]LICENCIAS!O115+[2]REGISTROS!O115+[2]PERMISOS!O115+[2]CERTIFICADOS!O115</f>
        <v>0</v>
      </c>
      <c r="P115" s="100">
        <f>+[2]FISCALIZACIONES!P115+[2]LICENCIAS!P115+[2]REGISTROS!P115+[2]PERMISOS!P115+[2]CERTIFICADOS!P115</f>
        <v>0</v>
      </c>
      <c r="Q115" s="100">
        <f>+[2]FISCALIZACIONES!Q115+[2]LICENCIAS!Q115+[2]REGISTROS!Q115+[2]PERMISOS!Q115+[2]CERTIFICADOS!Q115</f>
        <v>0</v>
      </c>
      <c r="R115" s="100">
        <f>+[2]FISCALIZACIONES!R115+[2]LICENCIAS!R115+[2]REGISTROS!R115+[2]PERMISOS!R115+[2]CERTIFICADOS!R115</f>
        <v>0</v>
      </c>
      <c r="S115" s="100">
        <f>+[2]FISCALIZACIONES!S115+[2]LICENCIAS!S115+[2]REGISTROS!S115+[2]PERMISOS!S115+[2]CERTIFICADOS!S115</f>
        <v>0</v>
      </c>
      <c r="T115" s="100">
        <f>+[2]FISCALIZACIONES!T115+[2]LICENCIAS!T115+[2]REGISTROS!T115+[2]PERMISOS!T115+[2]CERTIFICADOS!T115</f>
        <v>0</v>
      </c>
      <c r="U115" s="100">
        <f>+[2]FISCALIZACIONES!U115+[2]LICENCIAS!U115+[2]REGISTROS!U115+[2]PERMISOS!U115+[2]CERTIFICADOS!U115</f>
        <v>0</v>
      </c>
      <c r="V115" s="100">
        <f>+[2]FISCALIZACIONES!V115+[2]LICENCIAS!V115+[2]REGISTROS!V115+[2]PERMISOS!V115+[2]CERTIFICADOS!V115</f>
        <v>0</v>
      </c>
      <c r="W115" s="100">
        <f>+[2]FISCALIZACIONES!W115+[2]LICENCIAS!W115+[2]REGISTROS!W115+[2]PERMISOS!W115+[2]CERTIFICADOS!W115</f>
        <v>0</v>
      </c>
      <c r="X115" s="100">
        <f>+[2]FISCALIZACIONES!X115+[2]LICENCIAS!X115+[2]REGISTROS!X115+[2]PERMISOS!X115+[2]CERTIFICADOS!X115</f>
        <v>0</v>
      </c>
      <c r="Y115" s="100">
        <f>+[2]FISCALIZACIONES!Y115+[2]LICENCIAS!Y115+[2]REGISTROS!Y115+[2]PERMISOS!Y115+[2]CERTIFICADOS!Y115</f>
        <v>0</v>
      </c>
      <c r="Z115" s="100">
        <f>+[2]FISCALIZACIONES!Z115+[2]LICENCIAS!Z115+[2]REGISTROS!Z115+[2]PERMISOS!Z115+[2]CERTIFICADOS!Z115</f>
        <v>0</v>
      </c>
      <c r="AA115" s="101">
        <f t="shared" si="34"/>
        <v>735020.10135135136</v>
      </c>
      <c r="AB115" s="101">
        <f t="shared" si="35"/>
        <v>105952.5563063063</v>
      </c>
      <c r="AC115" s="102">
        <f t="shared" si="36"/>
        <v>379535.39977477479</v>
      </c>
      <c r="AD115" s="102">
        <f t="shared" si="37"/>
        <v>150900.90090090092</v>
      </c>
      <c r="AE115" s="102">
        <f t="shared" si="38"/>
        <v>261261.26126126127</v>
      </c>
      <c r="AF115" s="102">
        <f t="shared" si="39"/>
        <v>674197.42680180178</v>
      </c>
      <c r="AG115" s="102">
        <f t="shared" si="40"/>
        <v>27871.62162162162</v>
      </c>
      <c r="AH115" s="102">
        <f t="shared" si="41"/>
        <v>79707.207207207219</v>
      </c>
      <c r="AI115" s="103">
        <f t="shared" si="42"/>
        <v>36832.190315315318</v>
      </c>
      <c r="AJ115" s="103">
        <f t="shared" si="43"/>
        <v>17023.873873873876</v>
      </c>
      <c r="AK115" s="103">
        <f t="shared" si="44"/>
        <v>4828.2657657657655</v>
      </c>
      <c r="AL115" s="103">
        <f t="shared" si="45"/>
        <v>1542.7927927927929</v>
      </c>
      <c r="AM115" s="103">
        <f t="shared" si="46"/>
        <v>68108.108108108107</v>
      </c>
      <c r="AN115" s="103">
        <f t="shared" si="47"/>
        <v>1398587.2128378379</v>
      </c>
      <c r="AO115" s="103">
        <f t="shared" si="48"/>
        <v>545531.31193693692</v>
      </c>
      <c r="AP115" s="103">
        <f t="shared" si="49"/>
        <v>642335.03941441444</v>
      </c>
      <c r="AQ115" s="103">
        <f t="shared" si="50"/>
        <v>32094.594594594597</v>
      </c>
      <c r="AR115" s="103">
        <f t="shared" si="51"/>
        <v>2843961.1880630632</v>
      </c>
      <c r="AS115" s="103">
        <f t="shared" si="52"/>
        <v>25337.837837837837</v>
      </c>
      <c r="AT115" s="103">
        <f t="shared" si="53"/>
        <v>1351.3513513513512</v>
      </c>
      <c r="AU115" s="103">
        <f t="shared" si="54"/>
        <v>9572.0720720720728</v>
      </c>
      <c r="AV115" s="103">
        <f t="shared" si="55"/>
        <v>7312.5</v>
      </c>
      <c r="AW115" s="103">
        <f t="shared" si="56"/>
        <v>343096.36824324325</v>
      </c>
      <c r="AX115" s="103">
        <f t="shared" si="57"/>
        <v>1689.1891891891892</v>
      </c>
      <c r="AY115" s="103">
        <f t="shared" si="58"/>
        <v>5630.6306306306305</v>
      </c>
      <c r="AZ115" s="103">
        <f t="shared" si="59"/>
        <v>4314.1891891891892</v>
      </c>
      <c r="BA115" s="103">
        <f t="shared" si="60"/>
        <v>6737.6126126126119</v>
      </c>
      <c r="BB115" s="103">
        <f t="shared" si="61"/>
        <v>26859.234234234238</v>
      </c>
      <c r="BC115" s="103">
        <f t="shared" si="62"/>
        <v>210639.3018018018</v>
      </c>
      <c r="BD115" s="103">
        <f t="shared" si="63"/>
        <v>91137.387387387396</v>
      </c>
      <c r="BE115" s="103">
        <f t="shared" si="64"/>
        <v>9853.6036036036039</v>
      </c>
      <c r="BF115" s="103">
        <f t="shared" si="65"/>
        <v>809924.93806306296</v>
      </c>
      <c r="BG115" s="103">
        <f t="shared" si="66"/>
        <v>1104385.1351351351</v>
      </c>
    </row>
    <row r="116" spans="1:59">
      <c r="A116" s="290"/>
      <c r="B116" s="300"/>
      <c r="C116" s="107" t="s">
        <v>332</v>
      </c>
      <c r="D116" s="114">
        <f>+[2]FISCALIZACIONES!D116+[2]LICENCIAS!D116+[2]REGISTROS!D116+[2]PERMISOS!D116+[2]CERTIFICADOS!D116</f>
        <v>5</v>
      </c>
      <c r="E116" s="100">
        <f>+[2]FISCALIZACIONES!E116+[2]LICENCIAS!E116+[2]REGISTROS!E116+[2]PERMISOS!E116+[2]CERTIFICADOS!E116</f>
        <v>0</v>
      </c>
      <c r="F116" s="100">
        <f>+[2]FISCALIZACIONES!F116+[2]LICENCIAS!F116+[2]REGISTROS!F116+[2]PERMISOS!F116+[2]CERTIFICADOS!F116</f>
        <v>1</v>
      </c>
      <c r="G116" s="100">
        <f>+[2]FISCALIZACIONES!G116+[2]LICENCIAS!G116+[2]REGISTROS!G116+[2]PERMISOS!G116+[2]CERTIFICADOS!G116</f>
        <v>1</v>
      </c>
      <c r="H116" s="100">
        <f>+[2]FISCALIZACIONES!H116+[2]LICENCIAS!H116+[2]REGISTROS!H116+[2]PERMISOS!H116+[2]CERTIFICADOS!H116</f>
        <v>1</v>
      </c>
      <c r="I116" s="100">
        <f>+[2]FISCALIZACIONES!I116+[2]LICENCIAS!I116+[2]REGISTROS!I116+[2]PERMISOS!I116+[2]CERTIFICADOS!I116</f>
        <v>0</v>
      </c>
      <c r="J116" s="100">
        <f>+[2]FISCALIZACIONES!J116+[2]LICENCIAS!J116+[2]REGISTROS!J116+[2]PERMISOS!J116+[2]CERTIFICADOS!J116</f>
        <v>1</v>
      </c>
      <c r="K116" s="100">
        <f>+[2]FISCALIZACIONES!K116+[2]LICENCIAS!K116+[2]REGISTROS!K116+[2]PERMISOS!K116+[2]CERTIFICADOS!K116</f>
        <v>0</v>
      </c>
      <c r="L116" s="100">
        <f>+[2]FISCALIZACIONES!L116+[2]LICENCIAS!L116+[2]REGISTROS!L116+[2]PERMISOS!L116+[2]CERTIFICADOS!L116</f>
        <v>1</v>
      </c>
      <c r="M116" s="100">
        <f>+[2]FISCALIZACIONES!M116+[2]LICENCIAS!M116+[2]REGISTROS!M116+[2]PERMISOS!M116+[2]CERTIFICADOS!M116</f>
        <v>0</v>
      </c>
      <c r="N116" s="100">
        <f>+[2]FISCALIZACIONES!N116+[2]LICENCIAS!N116+[2]REGISTROS!N116+[2]PERMISOS!N116+[2]CERTIFICADOS!N116</f>
        <v>0</v>
      </c>
      <c r="O116" s="100">
        <f>+[2]FISCALIZACIONES!O116+[2]LICENCIAS!O116+[2]REGISTROS!O116+[2]PERMISOS!O116+[2]CERTIFICADOS!O116</f>
        <v>0</v>
      </c>
      <c r="P116" s="100">
        <f>+[2]FISCALIZACIONES!P116+[2]LICENCIAS!P116+[2]REGISTROS!P116+[2]PERMISOS!P116+[2]CERTIFICADOS!P116</f>
        <v>0</v>
      </c>
      <c r="Q116" s="100">
        <f>+[2]FISCALIZACIONES!Q116+[2]LICENCIAS!Q116+[2]REGISTROS!Q116+[2]PERMISOS!Q116+[2]CERTIFICADOS!Q116</f>
        <v>0</v>
      </c>
      <c r="R116" s="100">
        <f>+[2]FISCALIZACIONES!R116+[2]LICENCIAS!R116+[2]REGISTROS!R116+[2]PERMISOS!R116+[2]CERTIFICADOS!R116</f>
        <v>0</v>
      </c>
      <c r="S116" s="100">
        <f>+[2]FISCALIZACIONES!S116+[2]LICENCIAS!S116+[2]REGISTROS!S116+[2]PERMISOS!S116+[2]CERTIFICADOS!S116</f>
        <v>0</v>
      </c>
      <c r="T116" s="100">
        <f>+[2]FISCALIZACIONES!T116+[2]LICENCIAS!T116+[2]REGISTROS!T116+[2]PERMISOS!T116+[2]CERTIFICADOS!T116</f>
        <v>0</v>
      </c>
      <c r="U116" s="100">
        <f>+[2]FISCALIZACIONES!U116+[2]LICENCIAS!U116+[2]REGISTROS!U116+[2]PERMISOS!U116+[2]CERTIFICADOS!U116</f>
        <v>0</v>
      </c>
      <c r="V116" s="100">
        <f>+[2]FISCALIZACIONES!V116+[2]LICENCIAS!V116+[2]REGISTROS!V116+[2]PERMISOS!V116+[2]CERTIFICADOS!V116</f>
        <v>0</v>
      </c>
      <c r="W116" s="100">
        <f>+[2]FISCALIZACIONES!W116+[2]LICENCIAS!W116+[2]REGISTROS!W116+[2]PERMISOS!W116+[2]CERTIFICADOS!W116</f>
        <v>0</v>
      </c>
      <c r="X116" s="100">
        <f>+[2]FISCALIZACIONES!X116+[2]LICENCIAS!X116+[2]REGISTROS!X116+[2]PERMISOS!X116+[2]CERTIFICADOS!X116</f>
        <v>0</v>
      </c>
      <c r="Y116" s="100">
        <f>+[2]FISCALIZACIONES!Y116+[2]LICENCIAS!Y116+[2]REGISTROS!Y116+[2]PERMISOS!Y116+[2]CERTIFICADOS!Y116</f>
        <v>0</v>
      </c>
      <c r="Z116" s="100">
        <f>+[2]FISCALIZACIONES!Z116+[2]LICENCIAS!Z116+[2]REGISTROS!Z116+[2]PERMISOS!Z116+[2]CERTIFICADOS!Z116</f>
        <v>0</v>
      </c>
      <c r="AA116" s="101">
        <f t="shared" si="34"/>
        <v>367510.05067567568</v>
      </c>
      <c r="AB116" s="101">
        <f t="shared" si="35"/>
        <v>52976.278153153151</v>
      </c>
      <c r="AC116" s="102">
        <f t="shared" si="36"/>
        <v>189767.6998873874</v>
      </c>
      <c r="AD116" s="102">
        <f t="shared" si="37"/>
        <v>75450.450450450458</v>
      </c>
      <c r="AE116" s="102">
        <f t="shared" si="38"/>
        <v>130630.63063063064</v>
      </c>
      <c r="AF116" s="102">
        <f t="shared" si="39"/>
        <v>337098.71340090089</v>
      </c>
      <c r="AG116" s="102">
        <f t="shared" si="40"/>
        <v>13935.81081081081</v>
      </c>
      <c r="AH116" s="102">
        <f t="shared" si="41"/>
        <v>39853.603603603609</v>
      </c>
      <c r="AI116" s="103">
        <f t="shared" si="42"/>
        <v>18416.095157657659</v>
      </c>
      <c r="AJ116" s="103">
        <f t="shared" si="43"/>
        <v>8511.9369369369379</v>
      </c>
      <c r="AK116" s="103">
        <f t="shared" si="44"/>
        <v>2414.1328828828828</v>
      </c>
      <c r="AL116" s="103">
        <f t="shared" si="45"/>
        <v>771.39639639639643</v>
      </c>
      <c r="AM116" s="103">
        <f t="shared" si="46"/>
        <v>34054.054054054053</v>
      </c>
      <c r="AN116" s="103">
        <f t="shared" si="47"/>
        <v>699293.60641891893</v>
      </c>
      <c r="AO116" s="103">
        <f t="shared" si="48"/>
        <v>272765.65596846846</v>
      </c>
      <c r="AP116" s="103">
        <f t="shared" si="49"/>
        <v>321167.51970720722</v>
      </c>
      <c r="AQ116" s="103">
        <f t="shared" si="50"/>
        <v>16047.297297297298</v>
      </c>
      <c r="AR116" s="103">
        <f t="shared" si="51"/>
        <v>1421980.5940315316</v>
      </c>
      <c r="AS116" s="103">
        <f t="shared" si="52"/>
        <v>12668.918918918918</v>
      </c>
      <c r="AT116" s="103">
        <f t="shared" si="53"/>
        <v>675.67567567567562</v>
      </c>
      <c r="AU116" s="103">
        <f t="shared" si="54"/>
        <v>4786.0360360360364</v>
      </c>
      <c r="AV116" s="103">
        <f t="shared" si="55"/>
        <v>3656.25</v>
      </c>
      <c r="AW116" s="103">
        <f t="shared" si="56"/>
        <v>171548.18412162163</v>
      </c>
      <c r="AX116" s="103">
        <f t="shared" si="57"/>
        <v>844.59459459459458</v>
      </c>
      <c r="AY116" s="103">
        <f t="shared" si="58"/>
        <v>2815.3153153153153</v>
      </c>
      <c r="AZ116" s="103">
        <f t="shared" si="59"/>
        <v>2157.0945945945946</v>
      </c>
      <c r="BA116" s="103">
        <f t="shared" si="60"/>
        <v>3368.8063063063059</v>
      </c>
      <c r="BB116" s="103">
        <f t="shared" si="61"/>
        <v>13429.617117117119</v>
      </c>
      <c r="BC116" s="103">
        <f t="shared" si="62"/>
        <v>105319.6509009009</v>
      </c>
      <c r="BD116" s="103">
        <f t="shared" si="63"/>
        <v>45568.693693693698</v>
      </c>
      <c r="BE116" s="103">
        <f t="shared" si="64"/>
        <v>4926.801801801802</v>
      </c>
      <c r="BF116" s="103">
        <f t="shared" si="65"/>
        <v>404962.46903153148</v>
      </c>
      <c r="BG116" s="103">
        <f t="shared" si="66"/>
        <v>552192.56756756757</v>
      </c>
    </row>
    <row r="117" spans="1:59">
      <c r="A117" s="290"/>
      <c r="B117" s="300"/>
      <c r="C117" s="107" t="s">
        <v>333</v>
      </c>
      <c r="D117" s="114">
        <f>+[2]FISCALIZACIONES!D117+[2]LICENCIAS!D117+[2]REGISTROS!D117+[2]PERMISOS!D117+[2]CERTIFICADOS!D117</f>
        <v>4</v>
      </c>
      <c r="E117" s="100">
        <f>+[2]FISCALIZACIONES!E117+[2]LICENCIAS!E117+[2]REGISTROS!E117+[2]PERMISOS!E117+[2]CERTIFICADOS!E117</f>
        <v>1</v>
      </c>
      <c r="F117" s="100">
        <f>+[2]FISCALIZACIONES!F117+[2]LICENCIAS!F117+[2]REGISTROS!F117+[2]PERMISOS!F117+[2]CERTIFICADOS!F117</f>
        <v>0</v>
      </c>
      <c r="G117" s="100">
        <f>+[2]FISCALIZACIONES!G117+[2]LICENCIAS!G117+[2]REGISTROS!G117+[2]PERMISOS!G117+[2]CERTIFICADOS!G117</f>
        <v>0</v>
      </c>
      <c r="H117" s="100">
        <f>+[2]FISCALIZACIONES!H117+[2]LICENCIAS!H117+[2]REGISTROS!H117+[2]PERMISOS!H117+[2]CERTIFICADOS!H117</f>
        <v>1</v>
      </c>
      <c r="I117" s="100">
        <f>+[2]FISCALIZACIONES!I117+[2]LICENCIAS!I117+[2]REGISTROS!I117+[2]PERMISOS!I117+[2]CERTIFICADOS!I117</f>
        <v>1</v>
      </c>
      <c r="J117" s="100">
        <f>+[2]FISCALIZACIONES!J117+[2]LICENCIAS!J117+[2]REGISTROS!J117+[2]PERMISOS!J117+[2]CERTIFICADOS!J117</f>
        <v>1</v>
      </c>
      <c r="K117" s="100">
        <f>+[2]FISCALIZACIONES!K117+[2]LICENCIAS!K117+[2]REGISTROS!K117+[2]PERMISOS!K117+[2]CERTIFICADOS!K117</f>
        <v>0</v>
      </c>
      <c r="L117" s="100">
        <f>+[2]FISCALIZACIONES!L117+[2]LICENCIAS!L117+[2]REGISTROS!L117+[2]PERMISOS!L117+[2]CERTIFICADOS!L117</f>
        <v>0</v>
      </c>
      <c r="M117" s="100">
        <f>+[2]FISCALIZACIONES!M117+[2]LICENCIAS!M117+[2]REGISTROS!M117+[2]PERMISOS!M117+[2]CERTIFICADOS!M117</f>
        <v>0</v>
      </c>
      <c r="N117" s="100">
        <f>+[2]FISCALIZACIONES!N117+[2]LICENCIAS!N117+[2]REGISTROS!N117+[2]PERMISOS!N117+[2]CERTIFICADOS!N117</f>
        <v>0</v>
      </c>
      <c r="O117" s="100">
        <f>+[2]FISCALIZACIONES!O117+[2]LICENCIAS!O117+[2]REGISTROS!O117+[2]PERMISOS!O117+[2]CERTIFICADOS!O117</f>
        <v>0</v>
      </c>
      <c r="P117" s="100">
        <f>+[2]FISCALIZACIONES!P117+[2]LICENCIAS!P117+[2]REGISTROS!P117+[2]PERMISOS!P117+[2]CERTIFICADOS!P117</f>
        <v>0</v>
      </c>
      <c r="Q117" s="100">
        <f>+[2]FISCALIZACIONES!Q117+[2]LICENCIAS!Q117+[2]REGISTROS!Q117+[2]PERMISOS!Q117+[2]CERTIFICADOS!Q117</f>
        <v>0</v>
      </c>
      <c r="R117" s="100">
        <f>+[2]FISCALIZACIONES!R117+[2]LICENCIAS!R117+[2]REGISTROS!R117+[2]PERMISOS!R117+[2]CERTIFICADOS!R117</f>
        <v>0</v>
      </c>
      <c r="S117" s="100">
        <f>+[2]FISCALIZACIONES!S117+[2]LICENCIAS!S117+[2]REGISTROS!S117+[2]PERMISOS!S117+[2]CERTIFICADOS!S117</f>
        <v>0</v>
      </c>
      <c r="T117" s="100">
        <f>+[2]FISCALIZACIONES!T117+[2]LICENCIAS!T117+[2]REGISTROS!T117+[2]PERMISOS!T117+[2]CERTIFICADOS!T117</f>
        <v>0</v>
      </c>
      <c r="U117" s="100">
        <f>+[2]FISCALIZACIONES!U117+[2]LICENCIAS!U117+[2]REGISTROS!U117+[2]PERMISOS!U117+[2]CERTIFICADOS!U117</f>
        <v>0</v>
      </c>
      <c r="V117" s="100">
        <f>+[2]FISCALIZACIONES!V117+[2]LICENCIAS!V117+[2]REGISTROS!V117+[2]PERMISOS!V117+[2]CERTIFICADOS!V117</f>
        <v>0</v>
      </c>
      <c r="W117" s="100">
        <f>+[2]FISCALIZACIONES!W117+[2]LICENCIAS!W117+[2]REGISTROS!W117+[2]PERMISOS!W117+[2]CERTIFICADOS!W117</f>
        <v>0</v>
      </c>
      <c r="X117" s="100">
        <f>+[2]FISCALIZACIONES!X117+[2]LICENCIAS!X117+[2]REGISTROS!X117+[2]PERMISOS!X117+[2]CERTIFICADOS!X117</f>
        <v>0</v>
      </c>
      <c r="Y117" s="100">
        <f>+[2]FISCALIZACIONES!Y117+[2]LICENCIAS!Y117+[2]REGISTROS!Y117+[2]PERMISOS!Y117+[2]CERTIFICADOS!Y117</f>
        <v>0</v>
      </c>
      <c r="Z117" s="100">
        <f>+[2]FISCALIZACIONES!Z117+[2]LICENCIAS!Z117+[2]REGISTROS!Z117+[2]PERMISOS!Z117+[2]CERTIFICADOS!Z117</f>
        <v>0</v>
      </c>
      <c r="AA117" s="101">
        <f t="shared" si="34"/>
        <v>294008.04054054053</v>
      </c>
      <c r="AB117" s="101">
        <f t="shared" si="35"/>
        <v>42381.022522522522</v>
      </c>
      <c r="AC117" s="102">
        <f t="shared" si="36"/>
        <v>151814.15990990991</v>
      </c>
      <c r="AD117" s="102">
        <f t="shared" si="37"/>
        <v>60360.360360360362</v>
      </c>
      <c r="AE117" s="102">
        <f t="shared" si="38"/>
        <v>104504.50450450451</v>
      </c>
      <c r="AF117" s="102">
        <f t="shared" si="39"/>
        <v>269678.97072072071</v>
      </c>
      <c r="AG117" s="102">
        <f t="shared" si="40"/>
        <v>11148.648648648648</v>
      </c>
      <c r="AH117" s="102">
        <f t="shared" si="41"/>
        <v>31882.882882882885</v>
      </c>
      <c r="AI117" s="103">
        <f t="shared" si="42"/>
        <v>14732.876126126126</v>
      </c>
      <c r="AJ117" s="103">
        <f t="shared" si="43"/>
        <v>6809.5495495495497</v>
      </c>
      <c r="AK117" s="103">
        <f t="shared" si="44"/>
        <v>1931.3063063063064</v>
      </c>
      <c r="AL117" s="103">
        <f t="shared" si="45"/>
        <v>617.11711711711712</v>
      </c>
      <c r="AM117" s="103">
        <f t="shared" si="46"/>
        <v>27243.243243243243</v>
      </c>
      <c r="AN117" s="103">
        <f t="shared" si="47"/>
        <v>559434.88513513515</v>
      </c>
      <c r="AO117" s="103">
        <f t="shared" si="48"/>
        <v>218212.52477477476</v>
      </c>
      <c r="AP117" s="103">
        <f t="shared" si="49"/>
        <v>256934.01576576577</v>
      </c>
      <c r="AQ117" s="103">
        <f t="shared" si="50"/>
        <v>12837.837837837838</v>
      </c>
      <c r="AR117" s="103">
        <f t="shared" si="51"/>
        <v>1137584.4752252253</v>
      </c>
      <c r="AS117" s="103">
        <f t="shared" si="52"/>
        <v>10135.135135135135</v>
      </c>
      <c r="AT117" s="103">
        <f t="shared" si="53"/>
        <v>540.54054054054052</v>
      </c>
      <c r="AU117" s="103">
        <f t="shared" si="54"/>
        <v>3828.828828828829</v>
      </c>
      <c r="AV117" s="103">
        <f t="shared" si="55"/>
        <v>2925</v>
      </c>
      <c r="AW117" s="103">
        <f t="shared" si="56"/>
        <v>137238.54729729731</v>
      </c>
      <c r="AX117" s="103">
        <f t="shared" si="57"/>
        <v>675.67567567567562</v>
      </c>
      <c r="AY117" s="103">
        <f t="shared" si="58"/>
        <v>2252.2522522522522</v>
      </c>
      <c r="AZ117" s="103">
        <f t="shared" si="59"/>
        <v>1725.6756756756756</v>
      </c>
      <c r="BA117" s="103">
        <f t="shared" si="60"/>
        <v>2695.0450450450448</v>
      </c>
      <c r="BB117" s="103">
        <f t="shared" si="61"/>
        <v>10743.693693693695</v>
      </c>
      <c r="BC117" s="103">
        <f t="shared" si="62"/>
        <v>84255.720720720725</v>
      </c>
      <c r="BD117" s="103">
        <f t="shared" si="63"/>
        <v>36454.954954954956</v>
      </c>
      <c r="BE117" s="103">
        <f t="shared" si="64"/>
        <v>3941.4414414414414</v>
      </c>
      <c r="BF117" s="103">
        <f t="shared" si="65"/>
        <v>323969.97522522521</v>
      </c>
      <c r="BG117" s="103">
        <f t="shared" si="66"/>
        <v>441754.05405405408</v>
      </c>
    </row>
    <row r="118" spans="1:59">
      <c r="A118" s="290"/>
      <c r="B118" s="300"/>
      <c r="C118" s="107" t="s">
        <v>334</v>
      </c>
      <c r="D118" s="114">
        <f>+[2]FISCALIZACIONES!D118+[2]LICENCIAS!D118+[2]REGISTROS!D118+[2]PERMISOS!D118+[2]CERTIFICADOS!D118</f>
        <v>6</v>
      </c>
      <c r="E118" s="100">
        <f>+[2]FISCALIZACIONES!E118+[2]LICENCIAS!E118+[2]REGISTROS!E118+[2]PERMISOS!E118+[2]CERTIFICADOS!E118</f>
        <v>1</v>
      </c>
      <c r="F118" s="100">
        <f>+[2]FISCALIZACIONES!F118+[2]LICENCIAS!F118+[2]REGISTROS!F118+[2]PERMISOS!F118+[2]CERTIFICADOS!F118</f>
        <v>3</v>
      </c>
      <c r="G118" s="100">
        <f>+[2]FISCALIZACIONES!G118+[2]LICENCIAS!G118+[2]REGISTROS!G118+[2]PERMISOS!G118+[2]CERTIFICADOS!G118</f>
        <v>0</v>
      </c>
      <c r="H118" s="100">
        <f>+[2]FISCALIZACIONES!H118+[2]LICENCIAS!H118+[2]REGISTROS!H118+[2]PERMISOS!H118+[2]CERTIFICADOS!H118</f>
        <v>1</v>
      </c>
      <c r="I118" s="100">
        <f>+[2]FISCALIZACIONES!I118+[2]LICENCIAS!I118+[2]REGISTROS!I118+[2]PERMISOS!I118+[2]CERTIFICADOS!I118</f>
        <v>0</v>
      </c>
      <c r="J118" s="100">
        <f>+[2]FISCALIZACIONES!J118+[2]LICENCIAS!J118+[2]REGISTROS!J118+[2]PERMISOS!J118+[2]CERTIFICADOS!J118</f>
        <v>1</v>
      </c>
      <c r="K118" s="100">
        <f>+[2]FISCALIZACIONES!K118+[2]LICENCIAS!K118+[2]REGISTROS!K118+[2]PERMISOS!K118+[2]CERTIFICADOS!K118</f>
        <v>0</v>
      </c>
      <c r="L118" s="100">
        <f>+[2]FISCALIZACIONES!L118+[2]LICENCIAS!L118+[2]REGISTROS!L118+[2]PERMISOS!L118+[2]CERTIFICADOS!L118</f>
        <v>0</v>
      </c>
      <c r="M118" s="100">
        <f>+[2]FISCALIZACIONES!M118+[2]LICENCIAS!M118+[2]REGISTROS!M118+[2]PERMISOS!M118+[2]CERTIFICADOS!M118</f>
        <v>0</v>
      </c>
      <c r="N118" s="100">
        <f>+[2]FISCALIZACIONES!N118+[2]LICENCIAS!N118+[2]REGISTROS!N118+[2]PERMISOS!N118+[2]CERTIFICADOS!N118</f>
        <v>0</v>
      </c>
      <c r="O118" s="100">
        <f>+[2]FISCALIZACIONES!O118+[2]LICENCIAS!O118+[2]REGISTROS!O118+[2]PERMISOS!O118+[2]CERTIFICADOS!O118</f>
        <v>0</v>
      </c>
      <c r="P118" s="100">
        <f>+[2]FISCALIZACIONES!P118+[2]LICENCIAS!P118+[2]REGISTROS!P118+[2]PERMISOS!P118+[2]CERTIFICADOS!P118</f>
        <v>0</v>
      </c>
      <c r="Q118" s="100">
        <f>+[2]FISCALIZACIONES!Q118+[2]LICENCIAS!Q118+[2]REGISTROS!Q118+[2]PERMISOS!Q118+[2]CERTIFICADOS!Q118</f>
        <v>0</v>
      </c>
      <c r="R118" s="100">
        <f>+[2]FISCALIZACIONES!R118+[2]LICENCIAS!R118+[2]REGISTROS!R118+[2]PERMISOS!R118+[2]CERTIFICADOS!R118</f>
        <v>0</v>
      </c>
      <c r="S118" s="100">
        <f>+[2]FISCALIZACIONES!S118+[2]LICENCIAS!S118+[2]REGISTROS!S118+[2]PERMISOS!S118+[2]CERTIFICADOS!S118</f>
        <v>0</v>
      </c>
      <c r="T118" s="100">
        <f>+[2]FISCALIZACIONES!T118+[2]LICENCIAS!T118+[2]REGISTROS!T118+[2]PERMISOS!T118+[2]CERTIFICADOS!T118</f>
        <v>0</v>
      </c>
      <c r="U118" s="100">
        <f>+[2]FISCALIZACIONES!U118+[2]LICENCIAS!U118+[2]REGISTROS!U118+[2]PERMISOS!U118+[2]CERTIFICADOS!U118</f>
        <v>0</v>
      </c>
      <c r="V118" s="100">
        <f>+[2]FISCALIZACIONES!V118+[2]LICENCIAS!V118+[2]REGISTROS!V118+[2]PERMISOS!V118+[2]CERTIFICADOS!V118</f>
        <v>0</v>
      </c>
      <c r="W118" s="100">
        <f>+[2]FISCALIZACIONES!W118+[2]LICENCIAS!W118+[2]REGISTROS!W118+[2]PERMISOS!W118+[2]CERTIFICADOS!W118</f>
        <v>0</v>
      </c>
      <c r="X118" s="100">
        <f>+[2]FISCALIZACIONES!X118+[2]LICENCIAS!X118+[2]REGISTROS!X118+[2]PERMISOS!X118+[2]CERTIFICADOS!X118</f>
        <v>0</v>
      </c>
      <c r="Y118" s="100">
        <f>+[2]FISCALIZACIONES!Y118+[2]LICENCIAS!Y118+[2]REGISTROS!Y118+[2]PERMISOS!Y118+[2]CERTIFICADOS!Y118</f>
        <v>0</v>
      </c>
      <c r="Z118" s="100">
        <f>+[2]FISCALIZACIONES!Z118+[2]LICENCIAS!Z118+[2]REGISTROS!Z118+[2]PERMISOS!Z118+[2]CERTIFICADOS!Z118</f>
        <v>0</v>
      </c>
      <c r="AA118" s="101">
        <f t="shared" si="34"/>
        <v>441012.06081081077</v>
      </c>
      <c r="AB118" s="101">
        <f t="shared" si="35"/>
        <v>63571.533783783787</v>
      </c>
      <c r="AC118" s="102">
        <f t="shared" si="36"/>
        <v>227721.23986486485</v>
      </c>
      <c r="AD118" s="102">
        <f t="shared" si="37"/>
        <v>90540.540540540547</v>
      </c>
      <c r="AE118" s="102">
        <f t="shared" si="38"/>
        <v>156756.75675675677</v>
      </c>
      <c r="AF118" s="102">
        <f t="shared" si="39"/>
        <v>404518.45608108107</v>
      </c>
      <c r="AG118" s="102">
        <f t="shared" si="40"/>
        <v>16722.972972972973</v>
      </c>
      <c r="AH118" s="102">
        <f t="shared" si="41"/>
        <v>47824.324324324327</v>
      </c>
      <c r="AI118" s="103">
        <f t="shared" si="42"/>
        <v>22099.31418918919</v>
      </c>
      <c r="AJ118" s="103">
        <f t="shared" si="43"/>
        <v>10214.324324324325</v>
      </c>
      <c r="AK118" s="103">
        <f t="shared" si="44"/>
        <v>2896.9594594594596</v>
      </c>
      <c r="AL118" s="103">
        <f t="shared" si="45"/>
        <v>925.67567567567562</v>
      </c>
      <c r="AM118" s="103">
        <f t="shared" si="46"/>
        <v>40864.864864864867</v>
      </c>
      <c r="AN118" s="103">
        <f t="shared" si="47"/>
        <v>839152.32770270272</v>
      </c>
      <c r="AO118" s="103">
        <f t="shared" si="48"/>
        <v>327318.78716216213</v>
      </c>
      <c r="AP118" s="103">
        <f t="shared" si="49"/>
        <v>385401.02364864864</v>
      </c>
      <c r="AQ118" s="103">
        <f t="shared" si="50"/>
        <v>19256.756756756757</v>
      </c>
      <c r="AR118" s="103">
        <f t="shared" si="51"/>
        <v>1706376.7128378381</v>
      </c>
      <c r="AS118" s="103">
        <f t="shared" si="52"/>
        <v>15202.702702702703</v>
      </c>
      <c r="AT118" s="103">
        <f t="shared" si="53"/>
        <v>810.81081081081084</v>
      </c>
      <c r="AU118" s="103">
        <f t="shared" si="54"/>
        <v>5743.2432432432433</v>
      </c>
      <c r="AV118" s="103">
        <f t="shared" si="55"/>
        <v>4387.5</v>
      </c>
      <c r="AW118" s="103">
        <f t="shared" si="56"/>
        <v>205857.82094594598</v>
      </c>
      <c r="AX118" s="103">
        <f t="shared" si="57"/>
        <v>1013.5135135135134</v>
      </c>
      <c r="AY118" s="103">
        <f t="shared" si="58"/>
        <v>3378.3783783783783</v>
      </c>
      <c r="AZ118" s="103">
        <f t="shared" si="59"/>
        <v>2588.5135135135133</v>
      </c>
      <c r="BA118" s="103">
        <f t="shared" si="60"/>
        <v>4042.5675675675675</v>
      </c>
      <c r="BB118" s="103">
        <f t="shared" si="61"/>
        <v>16115.540540540542</v>
      </c>
      <c r="BC118" s="103">
        <f t="shared" si="62"/>
        <v>126383.58108108109</v>
      </c>
      <c r="BD118" s="103">
        <f t="shared" si="63"/>
        <v>54682.432432432433</v>
      </c>
      <c r="BE118" s="103">
        <f t="shared" si="64"/>
        <v>5912.1621621621616</v>
      </c>
      <c r="BF118" s="103">
        <f t="shared" si="65"/>
        <v>485954.96283783781</v>
      </c>
      <c r="BG118" s="103">
        <f t="shared" si="66"/>
        <v>662631.08108108118</v>
      </c>
    </row>
    <row r="119" spans="1:59">
      <c r="A119" s="290"/>
      <c r="B119" s="300"/>
      <c r="C119" s="107" t="s">
        <v>335</v>
      </c>
      <c r="D119" s="114">
        <f>+[2]FISCALIZACIONES!D119+[2]LICENCIAS!D119+[2]REGISTROS!D119+[2]PERMISOS!D119+[2]CERTIFICADOS!D119</f>
        <v>10</v>
      </c>
      <c r="E119" s="100">
        <f>+[2]FISCALIZACIONES!E119+[2]LICENCIAS!E119+[2]REGISTROS!E119+[2]PERMISOS!E119+[2]CERTIFICADOS!E119</f>
        <v>2</v>
      </c>
      <c r="F119" s="100">
        <f>+[2]FISCALIZACIONES!F119+[2]LICENCIAS!F119+[2]REGISTROS!F119+[2]PERMISOS!F119+[2]CERTIFICADOS!F119</f>
        <v>2</v>
      </c>
      <c r="G119" s="100">
        <f>+[2]FISCALIZACIONES!G119+[2]LICENCIAS!G119+[2]REGISTROS!G119+[2]PERMISOS!G119+[2]CERTIFICADOS!G119</f>
        <v>1</v>
      </c>
      <c r="H119" s="100">
        <f>+[2]FISCALIZACIONES!H119+[2]LICENCIAS!H119+[2]REGISTROS!H119+[2]PERMISOS!H119+[2]CERTIFICADOS!H119</f>
        <v>3</v>
      </c>
      <c r="I119" s="100">
        <f>+[2]FISCALIZACIONES!I119+[2]LICENCIAS!I119+[2]REGISTROS!I119+[2]PERMISOS!I119+[2]CERTIFICADOS!I119</f>
        <v>1</v>
      </c>
      <c r="J119" s="100">
        <f>+[2]FISCALIZACIONES!J119+[2]LICENCIAS!J119+[2]REGISTROS!J119+[2]PERMISOS!J119+[2]CERTIFICADOS!J119</f>
        <v>0</v>
      </c>
      <c r="K119" s="100">
        <f>+[2]FISCALIZACIONES!K119+[2]LICENCIAS!K119+[2]REGISTROS!K119+[2]PERMISOS!K119+[2]CERTIFICADOS!K119</f>
        <v>0</v>
      </c>
      <c r="L119" s="100">
        <f>+[2]FISCALIZACIONES!L119+[2]LICENCIAS!L119+[2]REGISTROS!L119+[2]PERMISOS!L119+[2]CERTIFICADOS!L119</f>
        <v>0</v>
      </c>
      <c r="M119" s="100">
        <f>+[2]FISCALIZACIONES!M119+[2]LICENCIAS!M119+[2]REGISTROS!M119+[2]PERMISOS!M119+[2]CERTIFICADOS!M119</f>
        <v>1</v>
      </c>
      <c r="N119" s="100">
        <f>+[2]FISCALIZACIONES!N119+[2]LICENCIAS!N119+[2]REGISTROS!N119+[2]PERMISOS!N119+[2]CERTIFICADOS!N119</f>
        <v>0</v>
      </c>
      <c r="O119" s="100">
        <f>+[2]FISCALIZACIONES!O119+[2]LICENCIAS!O119+[2]REGISTROS!O119+[2]PERMISOS!O119+[2]CERTIFICADOS!O119</f>
        <v>0</v>
      </c>
      <c r="P119" s="100">
        <f>+[2]FISCALIZACIONES!P119+[2]LICENCIAS!P119+[2]REGISTROS!P119+[2]PERMISOS!P119+[2]CERTIFICADOS!P119</f>
        <v>0</v>
      </c>
      <c r="Q119" s="100">
        <f>+[2]FISCALIZACIONES!Q119+[2]LICENCIAS!Q119+[2]REGISTROS!Q119+[2]PERMISOS!Q119+[2]CERTIFICADOS!Q119</f>
        <v>0</v>
      </c>
      <c r="R119" s="100">
        <f>+[2]FISCALIZACIONES!R119+[2]LICENCIAS!R119+[2]REGISTROS!R119+[2]PERMISOS!R119+[2]CERTIFICADOS!R119</f>
        <v>0</v>
      </c>
      <c r="S119" s="100">
        <f>+[2]FISCALIZACIONES!S119+[2]LICENCIAS!S119+[2]REGISTROS!S119+[2]PERMISOS!S119+[2]CERTIFICADOS!S119</f>
        <v>0</v>
      </c>
      <c r="T119" s="100">
        <f>+[2]FISCALIZACIONES!T119+[2]LICENCIAS!T119+[2]REGISTROS!T119+[2]PERMISOS!T119+[2]CERTIFICADOS!T119</f>
        <v>0</v>
      </c>
      <c r="U119" s="100">
        <f>+[2]FISCALIZACIONES!U119+[2]LICENCIAS!U119+[2]REGISTROS!U119+[2]PERMISOS!U119+[2]CERTIFICADOS!U119</f>
        <v>0</v>
      </c>
      <c r="V119" s="100">
        <f>+[2]FISCALIZACIONES!V119+[2]LICENCIAS!V119+[2]REGISTROS!V119+[2]PERMISOS!V119+[2]CERTIFICADOS!V119</f>
        <v>0</v>
      </c>
      <c r="W119" s="100">
        <f>+[2]FISCALIZACIONES!W119+[2]LICENCIAS!W119+[2]REGISTROS!W119+[2]PERMISOS!W119+[2]CERTIFICADOS!W119</f>
        <v>0</v>
      </c>
      <c r="X119" s="100">
        <f>+[2]FISCALIZACIONES!X119+[2]LICENCIAS!X119+[2]REGISTROS!X119+[2]PERMISOS!X119+[2]CERTIFICADOS!X119</f>
        <v>0</v>
      </c>
      <c r="Y119" s="100">
        <f>+[2]FISCALIZACIONES!Y119+[2]LICENCIAS!Y119+[2]REGISTROS!Y119+[2]PERMISOS!Y119+[2]CERTIFICADOS!Y119</f>
        <v>0</v>
      </c>
      <c r="Z119" s="100">
        <f>+[2]FISCALIZACIONES!Z119+[2]LICENCIAS!Z119+[2]REGISTROS!Z119+[2]PERMISOS!Z119+[2]CERTIFICADOS!Z119</f>
        <v>0</v>
      </c>
      <c r="AA119" s="101">
        <f t="shared" si="34"/>
        <v>735020.10135135136</v>
      </c>
      <c r="AB119" s="101">
        <f t="shared" si="35"/>
        <v>105952.5563063063</v>
      </c>
      <c r="AC119" s="102">
        <f t="shared" si="36"/>
        <v>379535.39977477479</v>
      </c>
      <c r="AD119" s="102">
        <f t="shared" si="37"/>
        <v>150900.90090090092</v>
      </c>
      <c r="AE119" s="102">
        <f t="shared" si="38"/>
        <v>261261.26126126127</v>
      </c>
      <c r="AF119" s="102">
        <f t="shared" si="39"/>
        <v>674197.42680180178</v>
      </c>
      <c r="AG119" s="102">
        <f t="shared" si="40"/>
        <v>27871.62162162162</v>
      </c>
      <c r="AH119" s="102">
        <f t="shared" si="41"/>
        <v>79707.207207207219</v>
      </c>
      <c r="AI119" s="103">
        <f t="shared" si="42"/>
        <v>36832.190315315318</v>
      </c>
      <c r="AJ119" s="103">
        <f t="shared" si="43"/>
        <v>17023.873873873876</v>
      </c>
      <c r="AK119" s="103">
        <f t="shared" si="44"/>
        <v>4828.2657657657655</v>
      </c>
      <c r="AL119" s="103">
        <f t="shared" si="45"/>
        <v>1542.7927927927929</v>
      </c>
      <c r="AM119" s="103">
        <f t="shared" si="46"/>
        <v>68108.108108108107</v>
      </c>
      <c r="AN119" s="103">
        <f t="shared" si="47"/>
        <v>1398587.2128378379</v>
      </c>
      <c r="AO119" s="103">
        <f t="shared" si="48"/>
        <v>545531.31193693692</v>
      </c>
      <c r="AP119" s="103">
        <f t="shared" si="49"/>
        <v>642335.03941441444</v>
      </c>
      <c r="AQ119" s="103">
        <f t="shared" si="50"/>
        <v>32094.594594594597</v>
      </c>
      <c r="AR119" s="103">
        <f t="shared" si="51"/>
        <v>2843961.1880630632</v>
      </c>
      <c r="AS119" s="103">
        <f t="shared" si="52"/>
        <v>25337.837837837837</v>
      </c>
      <c r="AT119" s="103">
        <f t="shared" si="53"/>
        <v>1351.3513513513512</v>
      </c>
      <c r="AU119" s="103">
        <f t="shared" si="54"/>
        <v>9572.0720720720728</v>
      </c>
      <c r="AV119" s="103">
        <f t="shared" si="55"/>
        <v>7312.5</v>
      </c>
      <c r="AW119" s="103">
        <f t="shared" si="56"/>
        <v>343096.36824324325</v>
      </c>
      <c r="AX119" s="103">
        <f t="shared" si="57"/>
        <v>1689.1891891891892</v>
      </c>
      <c r="AY119" s="103">
        <f t="shared" si="58"/>
        <v>5630.6306306306305</v>
      </c>
      <c r="AZ119" s="103">
        <f t="shared" si="59"/>
        <v>4314.1891891891892</v>
      </c>
      <c r="BA119" s="103">
        <f t="shared" si="60"/>
        <v>6737.6126126126119</v>
      </c>
      <c r="BB119" s="103">
        <f t="shared" si="61"/>
        <v>26859.234234234238</v>
      </c>
      <c r="BC119" s="103">
        <f t="shared" si="62"/>
        <v>210639.3018018018</v>
      </c>
      <c r="BD119" s="103">
        <f t="shared" si="63"/>
        <v>91137.387387387396</v>
      </c>
      <c r="BE119" s="103">
        <f t="shared" si="64"/>
        <v>9853.6036036036039</v>
      </c>
      <c r="BF119" s="103">
        <f t="shared" si="65"/>
        <v>809924.93806306296</v>
      </c>
      <c r="BG119" s="103">
        <f t="shared" si="66"/>
        <v>1104385.1351351351</v>
      </c>
    </row>
    <row r="120" spans="1:59">
      <c r="A120" s="290"/>
      <c r="B120" s="300"/>
      <c r="C120" s="107" t="s">
        <v>336</v>
      </c>
      <c r="D120" s="114">
        <f>+[2]FISCALIZACIONES!D120+[2]LICENCIAS!D120+[2]REGISTROS!D120+[2]PERMISOS!D120+[2]CERTIFICADOS!D120</f>
        <v>2</v>
      </c>
      <c r="E120" s="100">
        <f>+[2]FISCALIZACIONES!E120+[2]LICENCIAS!E120+[2]REGISTROS!E120+[2]PERMISOS!E120+[2]CERTIFICADOS!E120</f>
        <v>1</v>
      </c>
      <c r="F120" s="100">
        <f>+[2]FISCALIZACIONES!F120+[2]LICENCIAS!F120+[2]REGISTROS!F120+[2]PERMISOS!F120+[2]CERTIFICADOS!F120</f>
        <v>0</v>
      </c>
      <c r="G120" s="100">
        <f>+[2]FISCALIZACIONES!G120+[2]LICENCIAS!G120+[2]REGISTROS!G120+[2]PERMISOS!G120+[2]CERTIFICADOS!G120</f>
        <v>1</v>
      </c>
      <c r="H120" s="100">
        <f>+[2]FISCALIZACIONES!H120+[2]LICENCIAS!H120+[2]REGISTROS!H120+[2]PERMISOS!H120+[2]CERTIFICADOS!H120</f>
        <v>0</v>
      </c>
      <c r="I120" s="100">
        <f>+[2]FISCALIZACIONES!I120+[2]LICENCIAS!I120+[2]REGISTROS!I120+[2]PERMISOS!I120+[2]CERTIFICADOS!I120</f>
        <v>0</v>
      </c>
      <c r="J120" s="100">
        <f>+[2]FISCALIZACIONES!J120+[2]LICENCIAS!J120+[2]REGISTROS!J120+[2]PERMISOS!J120+[2]CERTIFICADOS!J120</f>
        <v>0</v>
      </c>
      <c r="K120" s="100">
        <f>+[2]FISCALIZACIONES!K120+[2]LICENCIAS!K120+[2]REGISTROS!K120+[2]PERMISOS!K120+[2]CERTIFICADOS!K120</f>
        <v>0</v>
      </c>
      <c r="L120" s="100">
        <f>+[2]FISCALIZACIONES!L120+[2]LICENCIAS!L120+[2]REGISTROS!L120+[2]PERMISOS!L120+[2]CERTIFICADOS!L120</f>
        <v>0</v>
      </c>
      <c r="M120" s="100">
        <f>+[2]FISCALIZACIONES!M120+[2]LICENCIAS!M120+[2]REGISTROS!M120+[2]PERMISOS!M120+[2]CERTIFICADOS!M120</f>
        <v>0</v>
      </c>
      <c r="N120" s="100">
        <f>+[2]FISCALIZACIONES!N120+[2]LICENCIAS!N120+[2]REGISTROS!N120+[2]PERMISOS!N120+[2]CERTIFICADOS!N120</f>
        <v>0</v>
      </c>
      <c r="O120" s="100">
        <f>+[2]FISCALIZACIONES!O120+[2]LICENCIAS!O120+[2]REGISTROS!O120+[2]PERMISOS!O120+[2]CERTIFICADOS!O120</f>
        <v>0</v>
      </c>
      <c r="P120" s="100">
        <f>+[2]FISCALIZACIONES!P120+[2]LICENCIAS!P120+[2]REGISTROS!P120+[2]PERMISOS!P120+[2]CERTIFICADOS!P120</f>
        <v>0</v>
      </c>
      <c r="Q120" s="100">
        <f>+[2]FISCALIZACIONES!Q120+[2]LICENCIAS!Q120+[2]REGISTROS!Q120+[2]PERMISOS!Q120+[2]CERTIFICADOS!Q120</f>
        <v>0</v>
      </c>
      <c r="R120" s="100">
        <f>+[2]FISCALIZACIONES!R120+[2]LICENCIAS!R120+[2]REGISTROS!R120+[2]PERMISOS!R120+[2]CERTIFICADOS!R120</f>
        <v>0</v>
      </c>
      <c r="S120" s="100">
        <f>+[2]FISCALIZACIONES!S120+[2]LICENCIAS!S120+[2]REGISTROS!S120+[2]PERMISOS!S120+[2]CERTIFICADOS!S120</f>
        <v>0</v>
      </c>
      <c r="T120" s="100">
        <f>+[2]FISCALIZACIONES!T120+[2]LICENCIAS!T120+[2]REGISTROS!T120+[2]PERMISOS!T120+[2]CERTIFICADOS!T120</f>
        <v>0</v>
      </c>
      <c r="U120" s="100">
        <f>+[2]FISCALIZACIONES!U120+[2]LICENCIAS!U120+[2]REGISTROS!U120+[2]PERMISOS!U120+[2]CERTIFICADOS!U120</f>
        <v>0</v>
      </c>
      <c r="V120" s="100">
        <f>+[2]FISCALIZACIONES!V120+[2]LICENCIAS!V120+[2]REGISTROS!V120+[2]PERMISOS!V120+[2]CERTIFICADOS!V120</f>
        <v>0</v>
      </c>
      <c r="W120" s="100">
        <f>+[2]FISCALIZACIONES!W120+[2]LICENCIAS!W120+[2]REGISTROS!W120+[2]PERMISOS!W120+[2]CERTIFICADOS!W120</f>
        <v>0</v>
      </c>
      <c r="X120" s="100">
        <f>+[2]FISCALIZACIONES!X120+[2]LICENCIAS!X120+[2]REGISTROS!X120+[2]PERMISOS!X120+[2]CERTIFICADOS!X120</f>
        <v>0</v>
      </c>
      <c r="Y120" s="100">
        <f>+[2]FISCALIZACIONES!Y120+[2]LICENCIAS!Y120+[2]REGISTROS!Y120+[2]PERMISOS!Y120+[2]CERTIFICADOS!Y120</f>
        <v>0</v>
      </c>
      <c r="Z120" s="100">
        <f>+[2]FISCALIZACIONES!Z120+[2]LICENCIAS!Z120+[2]REGISTROS!Z120+[2]PERMISOS!Z120+[2]CERTIFICADOS!Z120</f>
        <v>0</v>
      </c>
      <c r="AA120" s="101">
        <f t="shared" si="34"/>
        <v>147004.02027027027</v>
      </c>
      <c r="AB120" s="101">
        <f t="shared" si="35"/>
        <v>21190.511261261261</v>
      </c>
      <c r="AC120" s="102">
        <f t="shared" si="36"/>
        <v>75907.079954954956</v>
      </c>
      <c r="AD120" s="102">
        <f t="shared" si="37"/>
        <v>30180.180180180181</v>
      </c>
      <c r="AE120" s="102">
        <f t="shared" si="38"/>
        <v>52252.252252252256</v>
      </c>
      <c r="AF120" s="102">
        <f t="shared" si="39"/>
        <v>134839.48536036036</v>
      </c>
      <c r="AG120" s="102">
        <f t="shared" si="40"/>
        <v>5574.3243243243242</v>
      </c>
      <c r="AH120" s="102">
        <f t="shared" si="41"/>
        <v>15941.441441441442</v>
      </c>
      <c r="AI120" s="103">
        <f t="shared" si="42"/>
        <v>7366.4380630630631</v>
      </c>
      <c r="AJ120" s="103">
        <f t="shared" si="43"/>
        <v>3404.7747747747749</v>
      </c>
      <c r="AK120" s="103">
        <f t="shared" si="44"/>
        <v>965.6531531531532</v>
      </c>
      <c r="AL120" s="103">
        <f t="shared" si="45"/>
        <v>308.55855855855856</v>
      </c>
      <c r="AM120" s="103">
        <f t="shared" si="46"/>
        <v>13621.621621621622</v>
      </c>
      <c r="AN120" s="103">
        <f t="shared" si="47"/>
        <v>279717.44256756757</v>
      </c>
      <c r="AO120" s="103">
        <f t="shared" si="48"/>
        <v>109106.26238738738</v>
      </c>
      <c r="AP120" s="103">
        <f t="shared" si="49"/>
        <v>128467.00788288288</v>
      </c>
      <c r="AQ120" s="103">
        <f t="shared" si="50"/>
        <v>6418.9189189189192</v>
      </c>
      <c r="AR120" s="103">
        <f t="shared" si="51"/>
        <v>568792.23761261266</v>
      </c>
      <c r="AS120" s="103">
        <f t="shared" si="52"/>
        <v>5067.5675675675675</v>
      </c>
      <c r="AT120" s="103">
        <f t="shared" si="53"/>
        <v>270.27027027027026</v>
      </c>
      <c r="AU120" s="103">
        <f t="shared" si="54"/>
        <v>1914.4144144144145</v>
      </c>
      <c r="AV120" s="103">
        <f t="shared" si="55"/>
        <v>1462.5</v>
      </c>
      <c r="AW120" s="103">
        <f t="shared" si="56"/>
        <v>68619.273648648654</v>
      </c>
      <c r="AX120" s="103">
        <f t="shared" si="57"/>
        <v>337.83783783783781</v>
      </c>
      <c r="AY120" s="103">
        <f t="shared" si="58"/>
        <v>1126.1261261261261</v>
      </c>
      <c r="AZ120" s="103">
        <f t="shared" si="59"/>
        <v>862.83783783783781</v>
      </c>
      <c r="BA120" s="103">
        <f t="shared" si="60"/>
        <v>1347.5225225225224</v>
      </c>
      <c r="BB120" s="103">
        <f t="shared" si="61"/>
        <v>5371.8468468468473</v>
      </c>
      <c r="BC120" s="103">
        <f t="shared" si="62"/>
        <v>42127.860360360362</v>
      </c>
      <c r="BD120" s="103">
        <f t="shared" si="63"/>
        <v>18227.477477477478</v>
      </c>
      <c r="BE120" s="103">
        <f t="shared" si="64"/>
        <v>1970.7207207207207</v>
      </c>
      <c r="BF120" s="103">
        <f t="shared" si="65"/>
        <v>161984.9876126126</v>
      </c>
      <c r="BG120" s="103">
        <f t="shared" si="66"/>
        <v>220877.02702702704</v>
      </c>
    </row>
    <row r="121" spans="1:59">
      <c r="A121" s="290"/>
      <c r="B121" s="300"/>
      <c r="C121" s="107" t="s">
        <v>337</v>
      </c>
      <c r="D121" s="114">
        <f>+[2]FISCALIZACIONES!D121+[2]LICENCIAS!D121+[2]REGISTROS!D121+[2]PERMISOS!D121+[2]CERTIFICADOS!D121</f>
        <v>6</v>
      </c>
      <c r="E121" s="100">
        <f>+[2]FISCALIZACIONES!E121+[2]LICENCIAS!E121+[2]REGISTROS!E121+[2]PERMISOS!E121+[2]CERTIFICADOS!E121</f>
        <v>0</v>
      </c>
      <c r="F121" s="100">
        <f>+[2]FISCALIZACIONES!F121+[2]LICENCIAS!F121+[2]REGISTROS!F121+[2]PERMISOS!F121+[2]CERTIFICADOS!F121</f>
        <v>1</v>
      </c>
      <c r="G121" s="100">
        <f>+[2]FISCALIZACIONES!G121+[2]LICENCIAS!G121+[2]REGISTROS!G121+[2]PERMISOS!G121+[2]CERTIFICADOS!G121</f>
        <v>0</v>
      </c>
      <c r="H121" s="100">
        <f>+[2]FISCALIZACIONES!H121+[2]LICENCIAS!H121+[2]REGISTROS!H121+[2]PERMISOS!H121+[2]CERTIFICADOS!H121</f>
        <v>3</v>
      </c>
      <c r="I121" s="100">
        <f>+[2]FISCALIZACIONES!I121+[2]LICENCIAS!I121+[2]REGISTROS!I121+[2]PERMISOS!I121+[2]CERTIFICADOS!I121</f>
        <v>0</v>
      </c>
      <c r="J121" s="100">
        <f>+[2]FISCALIZACIONES!J121+[2]LICENCIAS!J121+[2]REGISTROS!J121+[2]PERMISOS!J121+[2]CERTIFICADOS!J121</f>
        <v>0</v>
      </c>
      <c r="K121" s="100">
        <f>+[2]FISCALIZACIONES!K121+[2]LICENCIAS!K121+[2]REGISTROS!K121+[2]PERMISOS!K121+[2]CERTIFICADOS!K121</f>
        <v>0</v>
      </c>
      <c r="L121" s="100">
        <f>+[2]FISCALIZACIONES!L121+[2]LICENCIAS!L121+[2]REGISTROS!L121+[2]PERMISOS!L121+[2]CERTIFICADOS!L121</f>
        <v>0</v>
      </c>
      <c r="M121" s="100">
        <f>+[2]FISCALIZACIONES!M121+[2]LICENCIAS!M121+[2]REGISTROS!M121+[2]PERMISOS!M121+[2]CERTIFICADOS!M121</f>
        <v>0</v>
      </c>
      <c r="N121" s="100">
        <f>+[2]FISCALIZACIONES!N121+[2]LICENCIAS!N121+[2]REGISTROS!N121+[2]PERMISOS!N121+[2]CERTIFICADOS!N121</f>
        <v>0</v>
      </c>
      <c r="O121" s="100">
        <f>+[2]FISCALIZACIONES!O121+[2]LICENCIAS!O121+[2]REGISTROS!O121+[2]PERMISOS!O121+[2]CERTIFICADOS!O121</f>
        <v>0</v>
      </c>
      <c r="P121" s="100">
        <f>+[2]FISCALIZACIONES!P121+[2]LICENCIAS!P121+[2]REGISTROS!P121+[2]PERMISOS!P121+[2]CERTIFICADOS!P121</f>
        <v>0</v>
      </c>
      <c r="Q121" s="100">
        <f>+[2]FISCALIZACIONES!Q121+[2]LICENCIAS!Q121+[2]REGISTROS!Q121+[2]PERMISOS!Q121+[2]CERTIFICADOS!Q121</f>
        <v>0</v>
      </c>
      <c r="R121" s="100">
        <f>+[2]FISCALIZACIONES!R121+[2]LICENCIAS!R121+[2]REGISTROS!R121+[2]PERMISOS!R121+[2]CERTIFICADOS!R121</f>
        <v>2</v>
      </c>
      <c r="S121" s="100">
        <f>+[2]FISCALIZACIONES!S121+[2]LICENCIAS!S121+[2]REGISTROS!S121+[2]PERMISOS!S121+[2]CERTIFICADOS!S121</f>
        <v>0</v>
      </c>
      <c r="T121" s="100">
        <f>+[2]FISCALIZACIONES!T121+[2]LICENCIAS!T121+[2]REGISTROS!T121+[2]PERMISOS!T121+[2]CERTIFICADOS!T121</f>
        <v>0</v>
      </c>
      <c r="U121" s="100">
        <f>+[2]FISCALIZACIONES!U121+[2]LICENCIAS!U121+[2]REGISTROS!U121+[2]PERMISOS!U121+[2]CERTIFICADOS!U121</f>
        <v>0</v>
      </c>
      <c r="V121" s="100">
        <f>+[2]FISCALIZACIONES!V121+[2]LICENCIAS!V121+[2]REGISTROS!V121+[2]PERMISOS!V121+[2]CERTIFICADOS!V121</f>
        <v>0</v>
      </c>
      <c r="W121" s="100">
        <f>+[2]FISCALIZACIONES!W121+[2]LICENCIAS!W121+[2]REGISTROS!W121+[2]PERMISOS!W121+[2]CERTIFICADOS!W121</f>
        <v>0</v>
      </c>
      <c r="X121" s="100">
        <f>+[2]FISCALIZACIONES!X121+[2]LICENCIAS!X121+[2]REGISTROS!X121+[2]PERMISOS!X121+[2]CERTIFICADOS!X121</f>
        <v>0</v>
      </c>
      <c r="Y121" s="100">
        <f>+[2]FISCALIZACIONES!Y121+[2]LICENCIAS!Y121+[2]REGISTROS!Y121+[2]PERMISOS!Y121+[2]CERTIFICADOS!Y121</f>
        <v>0</v>
      </c>
      <c r="Z121" s="100">
        <f>+[2]FISCALIZACIONES!Z121+[2]LICENCIAS!Z121+[2]REGISTROS!Z121+[2]PERMISOS!Z121+[2]CERTIFICADOS!Z121</f>
        <v>0</v>
      </c>
      <c r="AA121" s="101">
        <f t="shared" si="34"/>
        <v>441012.06081081077</v>
      </c>
      <c r="AB121" s="101">
        <f t="shared" si="35"/>
        <v>63571.533783783787</v>
      </c>
      <c r="AC121" s="102">
        <f t="shared" si="36"/>
        <v>227721.23986486485</v>
      </c>
      <c r="AD121" s="102">
        <f t="shared" si="37"/>
        <v>90540.540540540547</v>
      </c>
      <c r="AE121" s="102">
        <f t="shared" si="38"/>
        <v>156756.75675675677</v>
      </c>
      <c r="AF121" s="102">
        <f t="shared" si="39"/>
        <v>404518.45608108107</v>
      </c>
      <c r="AG121" s="102">
        <f t="shared" si="40"/>
        <v>16722.972972972973</v>
      </c>
      <c r="AH121" s="102">
        <f t="shared" si="41"/>
        <v>47824.324324324327</v>
      </c>
      <c r="AI121" s="103">
        <f t="shared" si="42"/>
        <v>22099.31418918919</v>
      </c>
      <c r="AJ121" s="103">
        <f t="shared" si="43"/>
        <v>10214.324324324325</v>
      </c>
      <c r="AK121" s="103">
        <f t="shared" si="44"/>
        <v>2896.9594594594596</v>
      </c>
      <c r="AL121" s="103">
        <f t="shared" si="45"/>
        <v>925.67567567567562</v>
      </c>
      <c r="AM121" s="103">
        <f t="shared" si="46"/>
        <v>40864.864864864867</v>
      </c>
      <c r="AN121" s="103">
        <f t="shared" si="47"/>
        <v>839152.32770270272</v>
      </c>
      <c r="AO121" s="103">
        <f t="shared" si="48"/>
        <v>327318.78716216213</v>
      </c>
      <c r="AP121" s="103">
        <f t="shared" si="49"/>
        <v>385401.02364864864</v>
      </c>
      <c r="AQ121" s="103">
        <f t="shared" si="50"/>
        <v>19256.756756756757</v>
      </c>
      <c r="AR121" s="103">
        <f t="shared" si="51"/>
        <v>1706376.7128378381</v>
      </c>
      <c r="AS121" s="103">
        <f t="shared" si="52"/>
        <v>15202.702702702703</v>
      </c>
      <c r="AT121" s="103">
        <f t="shared" si="53"/>
        <v>810.81081081081084</v>
      </c>
      <c r="AU121" s="103">
        <f t="shared" si="54"/>
        <v>5743.2432432432433</v>
      </c>
      <c r="AV121" s="103">
        <f t="shared" si="55"/>
        <v>4387.5</v>
      </c>
      <c r="AW121" s="103">
        <f t="shared" si="56"/>
        <v>205857.82094594598</v>
      </c>
      <c r="AX121" s="103">
        <f t="shared" si="57"/>
        <v>1013.5135135135134</v>
      </c>
      <c r="AY121" s="103">
        <f t="shared" si="58"/>
        <v>3378.3783783783783</v>
      </c>
      <c r="AZ121" s="103">
        <f t="shared" si="59"/>
        <v>2588.5135135135133</v>
      </c>
      <c r="BA121" s="103">
        <f t="shared" si="60"/>
        <v>4042.5675675675675</v>
      </c>
      <c r="BB121" s="103">
        <f t="shared" si="61"/>
        <v>16115.540540540542</v>
      </c>
      <c r="BC121" s="103">
        <f t="shared" si="62"/>
        <v>126383.58108108109</v>
      </c>
      <c r="BD121" s="103">
        <f t="shared" si="63"/>
        <v>54682.432432432433</v>
      </c>
      <c r="BE121" s="103">
        <f t="shared" si="64"/>
        <v>5912.1621621621616</v>
      </c>
      <c r="BF121" s="103">
        <f t="shared" si="65"/>
        <v>485954.96283783781</v>
      </c>
      <c r="BG121" s="103">
        <f t="shared" si="66"/>
        <v>662631.08108108118</v>
      </c>
    </row>
    <row r="122" spans="1:59">
      <c r="A122" s="290"/>
      <c r="B122" s="300"/>
      <c r="C122" s="107" t="s">
        <v>338</v>
      </c>
      <c r="D122" s="114">
        <f>+[2]FISCALIZACIONES!D122+[2]LICENCIAS!D122+[2]REGISTROS!D122+[2]PERMISOS!D122+[2]CERTIFICADOS!D122</f>
        <v>4</v>
      </c>
      <c r="E122" s="100">
        <f>+[2]FISCALIZACIONES!E122+[2]LICENCIAS!E122+[2]REGISTROS!E122+[2]PERMISOS!E122+[2]CERTIFICADOS!E122</f>
        <v>1</v>
      </c>
      <c r="F122" s="100">
        <f>+[2]FISCALIZACIONES!F122+[2]LICENCIAS!F122+[2]REGISTROS!F122+[2]PERMISOS!F122+[2]CERTIFICADOS!F122</f>
        <v>3</v>
      </c>
      <c r="G122" s="100">
        <f>+[2]FISCALIZACIONES!G122+[2]LICENCIAS!G122+[2]REGISTROS!G122+[2]PERMISOS!G122+[2]CERTIFICADOS!G122</f>
        <v>0</v>
      </c>
      <c r="H122" s="100">
        <f>+[2]FISCALIZACIONES!H122+[2]LICENCIAS!H122+[2]REGISTROS!H122+[2]PERMISOS!H122+[2]CERTIFICADOS!H122</f>
        <v>0</v>
      </c>
      <c r="I122" s="100">
        <f>+[2]FISCALIZACIONES!I122+[2]LICENCIAS!I122+[2]REGISTROS!I122+[2]PERMISOS!I122+[2]CERTIFICADOS!I122</f>
        <v>0</v>
      </c>
      <c r="J122" s="100">
        <f>+[2]FISCALIZACIONES!J122+[2]LICENCIAS!J122+[2]REGISTROS!J122+[2]PERMISOS!J122+[2]CERTIFICADOS!J122</f>
        <v>0</v>
      </c>
      <c r="K122" s="100">
        <f>+[2]FISCALIZACIONES!K122+[2]LICENCIAS!K122+[2]REGISTROS!K122+[2]PERMISOS!K122+[2]CERTIFICADOS!K122</f>
        <v>0</v>
      </c>
      <c r="L122" s="100">
        <f>+[2]FISCALIZACIONES!L122+[2]LICENCIAS!L122+[2]REGISTROS!L122+[2]PERMISOS!L122+[2]CERTIFICADOS!L122</f>
        <v>0</v>
      </c>
      <c r="M122" s="100">
        <f>+[2]FISCALIZACIONES!M122+[2]LICENCIAS!M122+[2]REGISTROS!M122+[2]PERMISOS!M122+[2]CERTIFICADOS!M122</f>
        <v>0</v>
      </c>
      <c r="N122" s="100">
        <f>+[2]FISCALIZACIONES!N122+[2]LICENCIAS!N122+[2]REGISTROS!N122+[2]PERMISOS!N122+[2]CERTIFICADOS!N122</f>
        <v>0</v>
      </c>
      <c r="O122" s="100">
        <f>+[2]FISCALIZACIONES!O122+[2]LICENCIAS!O122+[2]REGISTROS!O122+[2]PERMISOS!O122+[2]CERTIFICADOS!O122</f>
        <v>0</v>
      </c>
      <c r="P122" s="100">
        <f>+[2]FISCALIZACIONES!P122+[2]LICENCIAS!P122+[2]REGISTROS!P122+[2]PERMISOS!P122+[2]CERTIFICADOS!P122</f>
        <v>0</v>
      </c>
      <c r="Q122" s="100">
        <f>+[2]FISCALIZACIONES!Q122+[2]LICENCIAS!Q122+[2]REGISTROS!Q122+[2]PERMISOS!Q122+[2]CERTIFICADOS!Q122</f>
        <v>0</v>
      </c>
      <c r="R122" s="100">
        <f>+[2]FISCALIZACIONES!R122+[2]LICENCIAS!R122+[2]REGISTROS!R122+[2]PERMISOS!R122+[2]CERTIFICADOS!R122</f>
        <v>0</v>
      </c>
      <c r="S122" s="100">
        <f>+[2]FISCALIZACIONES!S122+[2]LICENCIAS!S122+[2]REGISTROS!S122+[2]PERMISOS!S122+[2]CERTIFICADOS!S122</f>
        <v>0</v>
      </c>
      <c r="T122" s="100">
        <f>+[2]FISCALIZACIONES!T122+[2]LICENCIAS!T122+[2]REGISTROS!T122+[2]PERMISOS!T122+[2]CERTIFICADOS!T122</f>
        <v>0</v>
      </c>
      <c r="U122" s="100">
        <f>+[2]FISCALIZACIONES!U122+[2]LICENCIAS!U122+[2]REGISTROS!U122+[2]PERMISOS!U122+[2]CERTIFICADOS!U122</f>
        <v>0</v>
      </c>
      <c r="V122" s="100">
        <f>+[2]FISCALIZACIONES!V122+[2]LICENCIAS!V122+[2]REGISTROS!V122+[2]PERMISOS!V122+[2]CERTIFICADOS!V122</f>
        <v>0</v>
      </c>
      <c r="W122" s="100">
        <f>+[2]FISCALIZACIONES!W122+[2]LICENCIAS!W122+[2]REGISTROS!W122+[2]PERMISOS!W122+[2]CERTIFICADOS!W122</f>
        <v>0</v>
      </c>
      <c r="X122" s="100">
        <f>+[2]FISCALIZACIONES!X122+[2]LICENCIAS!X122+[2]REGISTROS!X122+[2]PERMISOS!X122+[2]CERTIFICADOS!X122</f>
        <v>0</v>
      </c>
      <c r="Y122" s="100">
        <f>+[2]FISCALIZACIONES!Y122+[2]LICENCIAS!Y122+[2]REGISTROS!Y122+[2]PERMISOS!Y122+[2]CERTIFICADOS!Y122</f>
        <v>0</v>
      </c>
      <c r="Z122" s="100">
        <f>+[2]FISCALIZACIONES!Z122+[2]LICENCIAS!Z122+[2]REGISTROS!Z122+[2]PERMISOS!Z122+[2]CERTIFICADOS!Z122</f>
        <v>0</v>
      </c>
      <c r="AA122" s="101">
        <f t="shared" si="34"/>
        <v>294008.04054054053</v>
      </c>
      <c r="AB122" s="101">
        <f t="shared" si="35"/>
        <v>42381.022522522522</v>
      </c>
      <c r="AC122" s="102">
        <f t="shared" si="36"/>
        <v>151814.15990990991</v>
      </c>
      <c r="AD122" s="102">
        <f t="shared" si="37"/>
        <v>60360.360360360362</v>
      </c>
      <c r="AE122" s="102">
        <f t="shared" si="38"/>
        <v>104504.50450450451</v>
      </c>
      <c r="AF122" s="102">
        <f t="shared" si="39"/>
        <v>269678.97072072071</v>
      </c>
      <c r="AG122" s="102">
        <f t="shared" si="40"/>
        <v>11148.648648648648</v>
      </c>
      <c r="AH122" s="102">
        <f t="shared" si="41"/>
        <v>31882.882882882885</v>
      </c>
      <c r="AI122" s="103">
        <f t="shared" si="42"/>
        <v>14732.876126126126</v>
      </c>
      <c r="AJ122" s="103">
        <f t="shared" si="43"/>
        <v>6809.5495495495497</v>
      </c>
      <c r="AK122" s="103">
        <f t="shared" si="44"/>
        <v>1931.3063063063064</v>
      </c>
      <c r="AL122" s="103">
        <f t="shared" si="45"/>
        <v>617.11711711711712</v>
      </c>
      <c r="AM122" s="103">
        <f t="shared" si="46"/>
        <v>27243.243243243243</v>
      </c>
      <c r="AN122" s="103">
        <f t="shared" si="47"/>
        <v>559434.88513513515</v>
      </c>
      <c r="AO122" s="103">
        <f t="shared" si="48"/>
        <v>218212.52477477476</v>
      </c>
      <c r="AP122" s="103">
        <f t="shared" si="49"/>
        <v>256934.01576576577</v>
      </c>
      <c r="AQ122" s="103">
        <f t="shared" si="50"/>
        <v>12837.837837837838</v>
      </c>
      <c r="AR122" s="103">
        <f t="shared" si="51"/>
        <v>1137584.4752252253</v>
      </c>
      <c r="AS122" s="103">
        <f t="shared" si="52"/>
        <v>10135.135135135135</v>
      </c>
      <c r="AT122" s="103">
        <f t="shared" si="53"/>
        <v>540.54054054054052</v>
      </c>
      <c r="AU122" s="103">
        <f t="shared" si="54"/>
        <v>3828.828828828829</v>
      </c>
      <c r="AV122" s="103">
        <f t="shared" si="55"/>
        <v>2925</v>
      </c>
      <c r="AW122" s="103">
        <f t="shared" si="56"/>
        <v>137238.54729729731</v>
      </c>
      <c r="AX122" s="103">
        <f t="shared" si="57"/>
        <v>675.67567567567562</v>
      </c>
      <c r="AY122" s="103">
        <f t="shared" si="58"/>
        <v>2252.2522522522522</v>
      </c>
      <c r="AZ122" s="103">
        <f t="shared" si="59"/>
        <v>1725.6756756756756</v>
      </c>
      <c r="BA122" s="103">
        <f t="shared" si="60"/>
        <v>2695.0450450450448</v>
      </c>
      <c r="BB122" s="103">
        <f t="shared" si="61"/>
        <v>10743.693693693695</v>
      </c>
      <c r="BC122" s="103">
        <f t="shared" si="62"/>
        <v>84255.720720720725</v>
      </c>
      <c r="BD122" s="103">
        <f t="shared" si="63"/>
        <v>36454.954954954956</v>
      </c>
      <c r="BE122" s="103">
        <f t="shared" si="64"/>
        <v>3941.4414414414414</v>
      </c>
      <c r="BF122" s="103">
        <f t="shared" si="65"/>
        <v>323969.97522522521</v>
      </c>
      <c r="BG122" s="103">
        <f t="shared" si="66"/>
        <v>441754.05405405408</v>
      </c>
    </row>
    <row r="123" spans="1:59">
      <c r="A123" s="290"/>
      <c r="B123" s="300"/>
      <c r="C123" s="107" t="s">
        <v>339</v>
      </c>
      <c r="D123" s="114">
        <f>+[2]FISCALIZACIONES!D123+[2]LICENCIAS!D123+[2]REGISTROS!D123+[2]PERMISOS!D123+[2]CERTIFICADOS!D123</f>
        <v>2</v>
      </c>
      <c r="E123" s="100">
        <f>+[2]FISCALIZACIONES!E123+[2]LICENCIAS!E123+[2]REGISTROS!E123+[2]PERMISOS!E123+[2]CERTIFICADOS!E123</f>
        <v>0</v>
      </c>
      <c r="F123" s="100">
        <f>+[2]FISCALIZACIONES!F123+[2]LICENCIAS!F123+[2]REGISTROS!F123+[2]PERMISOS!F123+[2]CERTIFICADOS!F123</f>
        <v>2</v>
      </c>
      <c r="G123" s="100">
        <f>+[2]FISCALIZACIONES!G123+[2]LICENCIAS!G123+[2]REGISTROS!G123+[2]PERMISOS!G123+[2]CERTIFICADOS!G123</f>
        <v>0</v>
      </c>
      <c r="H123" s="100">
        <f>+[2]FISCALIZACIONES!H123+[2]LICENCIAS!H123+[2]REGISTROS!H123+[2]PERMISOS!H123+[2]CERTIFICADOS!H123</f>
        <v>0</v>
      </c>
      <c r="I123" s="100">
        <f>+[2]FISCALIZACIONES!I123+[2]LICENCIAS!I123+[2]REGISTROS!I123+[2]PERMISOS!I123+[2]CERTIFICADOS!I123</f>
        <v>0</v>
      </c>
      <c r="J123" s="100">
        <f>+[2]FISCALIZACIONES!J123+[2]LICENCIAS!J123+[2]REGISTROS!J123+[2]PERMISOS!J123+[2]CERTIFICADOS!J123</f>
        <v>0</v>
      </c>
      <c r="K123" s="100">
        <f>+[2]FISCALIZACIONES!K123+[2]LICENCIAS!K123+[2]REGISTROS!K123+[2]PERMISOS!K123+[2]CERTIFICADOS!K123</f>
        <v>0</v>
      </c>
      <c r="L123" s="100">
        <f>+[2]FISCALIZACIONES!L123+[2]LICENCIAS!L123+[2]REGISTROS!L123+[2]PERMISOS!L123+[2]CERTIFICADOS!L123</f>
        <v>0</v>
      </c>
      <c r="M123" s="100">
        <f>+[2]FISCALIZACIONES!M123+[2]LICENCIAS!M123+[2]REGISTROS!M123+[2]PERMISOS!M123+[2]CERTIFICADOS!M123</f>
        <v>0</v>
      </c>
      <c r="N123" s="100">
        <f>+[2]FISCALIZACIONES!N123+[2]LICENCIAS!N123+[2]REGISTROS!N123+[2]PERMISOS!N123+[2]CERTIFICADOS!N123</f>
        <v>0</v>
      </c>
      <c r="O123" s="100">
        <f>+[2]FISCALIZACIONES!O123+[2]LICENCIAS!O123+[2]REGISTROS!O123+[2]PERMISOS!O123+[2]CERTIFICADOS!O123</f>
        <v>0</v>
      </c>
      <c r="P123" s="100">
        <f>+[2]FISCALIZACIONES!P123+[2]LICENCIAS!P123+[2]REGISTROS!P123+[2]PERMISOS!P123+[2]CERTIFICADOS!P123</f>
        <v>0</v>
      </c>
      <c r="Q123" s="100">
        <f>+[2]FISCALIZACIONES!Q123+[2]LICENCIAS!Q123+[2]REGISTROS!Q123+[2]PERMISOS!Q123+[2]CERTIFICADOS!Q123</f>
        <v>0</v>
      </c>
      <c r="R123" s="100">
        <f>+[2]FISCALIZACIONES!R123+[2]LICENCIAS!R123+[2]REGISTROS!R123+[2]PERMISOS!R123+[2]CERTIFICADOS!R123</f>
        <v>0</v>
      </c>
      <c r="S123" s="100">
        <f>+[2]FISCALIZACIONES!S123+[2]LICENCIAS!S123+[2]REGISTROS!S123+[2]PERMISOS!S123+[2]CERTIFICADOS!S123</f>
        <v>0</v>
      </c>
      <c r="T123" s="100">
        <f>+[2]FISCALIZACIONES!T123+[2]LICENCIAS!T123+[2]REGISTROS!T123+[2]PERMISOS!T123+[2]CERTIFICADOS!T123</f>
        <v>0</v>
      </c>
      <c r="U123" s="100">
        <f>+[2]FISCALIZACIONES!U123+[2]LICENCIAS!U123+[2]REGISTROS!U123+[2]PERMISOS!U123+[2]CERTIFICADOS!U123</f>
        <v>0</v>
      </c>
      <c r="V123" s="100">
        <f>+[2]FISCALIZACIONES!V123+[2]LICENCIAS!V123+[2]REGISTROS!V123+[2]PERMISOS!V123+[2]CERTIFICADOS!V123</f>
        <v>0</v>
      </c>
      <c r="W123" s="100">
        <f>+[2]FISCALIZACIONES!W123+[2]LICENCIAS!W123+[2]REGISTROS!W123+[2]PERMISOS!W123+[2]CERTIFICADOS!W123</f>
        <v>0</v>
      </c>
      <c r="X123" s="100">
        <f>+[2]FISCALIZACIONES!X123+[2]LICENCIAS!X123+[2]REGISTROS!X123+[2]PERMISOS!X123+[2]CERTIFICADOS!X123</f>
        <v>0</v>
      </c>
      <c r="Y123" s="100">
        <f>+[2]FISCALIZACIONES!Y123+[2]LICENCIAS!Y123+[2]REGISTROS!Y123+[2]PERMISOS!Y123+[2]CERTIFICADOS!Y123</f>
        <v>0</v>
      </c>
      <c r="Z123" s="100">
        <f>+[2]FISCALIZACIONES!Z123+[2]LICENCIAS!Z123+[2]REGISTROS!Z123+[2]PERMISOS!Z123+[2]CERTIFICADOS!Z123</f>
        <v>0</v>
      </c>
      <c r="AA123" s="101">
        <f t="shared" si="34"/>
        <v>147004.02027027027</v>
      </c>
      <c r="AB123" s="101">
        <f t="shared" si="35"/>
        <v>21190.511261261261</v>
      </c>
      <c r="AC123" s="102">
        <f t="shared" si="36"/>
        <v>75907.079954954956</v>
      </c>
      <c r="AD123" s="102">
        <f t="shared" si="37"/>
        <v>30180.180180180181</v>
      </c>
      <c r="AE123" s="102">
        <f t="shared" si="38"/>
        <v>52252.252252252256</v>
      </c>
      <c r="AF123" s="102">
        <f t="shared" si="39"/>
        <v>134839.48536036036</v>
      </c>
      <c r="AG123" s="102">
        <f t="shared" si="40"/>
        <v>5574.3243243243242</v>
      </c>
      <c r="AH123" s="102">
        <f t="shared" si="41"/>
        <v>15941.441441441442</v>
      </c>
      <c r="AI123" s="103">
        <f t="shared" si="42"/>
        <v>7366.4380630630631</v>
      </c>
      <c r="AJ123" s="103">
        <f t="shared" si="43"/>
        <v>3404.7747747747749</v>
      </c>
      <c r="AK123" s="103">
        <f t="shared" si="44"/>
        <v>965.6531531531532</v>
      </c>
      <c r="AL123" s="103">
        <f t="shared" si="45"/>
        <v>308.55855855855856</v>
      </c>
      <c r="AM123" s="103">
        <f t="shared" si="46"/>
        <v>13621.621621621622</v>
      </c>
      <c r="AN123" s="103">
        <f t="shared" si="47"/>
        <v>279717.44256756757</v>
      </c>
      <c r="AO123" s="103">
        <f t="shared" si="48"/>
        <v>109106.26238738738</v>
      </c>
      <c r="AP123" s="103">
        <f t="shared" si="49"/>
        <v>128467.00788288288</v>
      </c>
      <c r="AQ123" s="103">
        <f t="shared" si="50"/>
        <v>6418.9189189189192</v>
      </c>
      <c r="AR123" s="103">
        <f t="shared" si="51"/>
        <v>568792.23761261266</v>
      </c>
      <c r="AS123" s="103">
        <f t="shared" si="52"/>
        <v>5067.5675675675675</v>
      </c>
      <c r="AT123" s="103">
        <f t="shared" si="53"/>
        <v>270.27027027027026</v>
      </c>
      <c r="AU123" s="103">
        <f t="shared" si="54"/>
        <v>1914.4144144144145</v>
      </c>
      <c r="AV123" s="103">
        <f t="shared" si="55"/>
        <v>1462.5</v>
      </c>
      <c r="AW123" s="103">
        <f t="shared" si="56"/>
        <v>68619.273648648654</v>
      </c>
      <c r="AX123" s="103">
        <f t="shared" si="57"/>
        <v>337.83783783783781</v>
      </c>
      <c r="AY123" s="103">
        <f t="shared" si="58"/>
        <v>1126.1261261261261</v>
      </c>
      <c r="AZ123" s="103">
        <f t="shared" si="59"/>
        <v>862.83783783783781</v>
      </c>
      <c r="BA123" s="103">
        <f t="shared" si="60"/>
        <v>1347.5225225225224</v>
      </c>
      <c r="BB123" s="103">
        <f t="shared" si="61"/>
        <v>5371.8468468468473</v>
      </c>
      <c r="BC123" s="103">
        <f t="shared" si="62"/>
        <v>42127.860360360362</v>
      </c>
      <c r="BD123" s="103">
        <f t="shared" si="63"/>
        <v>18227.477477477478</v>
      </c>
      <c r="BE123" s="103">
        <f t="shared" si="64"/>
        <v>1970.7207207207207</v>
      </c>
      <c r="BF123" s="103">
        <f t="shared" si="65"/>
        <v>161984.9876126126</v>
      </c>
      <c r="BG123" s="103">
        <f t="shared" si="66"/>
        <v>220877.02702702704</v>
      </c>
    </row>
    <row r="124" spans="1:59">
      <c r="A124" s="290"/>
      <c r="B124" s="300"/>
      <c r="C124" s="107" t="s">
        <v>340</v>
      </c>
      <c r="D124" s="114">
        <f>+[2]FISCALIZACIONES!D124+[2]LICENCIAS!D124+[2]REGISTROS!D124+[2]PERMISOS!D124+[2]CERTIFICADOS!D124</f>
        <v>6</v>
      </c>
      <c r="E124" s="100">
        <f>+[2]FISCALIZACIONES!E124+[2]LICENCIAS!E124+[2]REGISTROS!E124+[2]PERMISOS!E124+[2]CERTIFICADOS!E124</f>
        <v>1</v>
      </c>
      <c r="F124" s="100">
        <f>+[2]FISCALIZACIONES!F124+[2]LICENCIAS!F124+[2]REGISTROS!F124+[2]PERMISOS!F124+[2]CERTIFICADOS!F124</f>
        <v>1</v>
      </c>
      <c r="G124" s="100">
        <f>+[2]FISCALIZACIONES!G124+[2]LICENCIAS!G124+[2]REGISTROS!G124+[2]PERMISOS!G124+[2]CERTIFICADOS!G124</f>
        <v>1</v>
      </c>
      <c r="H124" s="100">
        <f>+[2]FISCALIZACIONES!H124+[2]LICENCIAS!H124+[2]REGISTROS!H124+[2]PERMISOS!H124+[2]CERTIFICADOS!H124</f>
        <v>3</v>
      </c>
      <c r="I124" s="100">
        <f>+[2]FISCALIZACIONES!I124+[2]LICENCIAS!I124+[2]REGISTROS!I124+[2]PERMISOS!I124+[2]CERTIFICADOS!I124</f>
        <v>0</v>
      </c>
      <c r="J124" s="100">
        <f>+[2]FISCALIZACIONES!J124+[2]LICENCIAS!J124+[2]REGISTROS!J124+[2]PERMISOS!J124+[2]CERTIFICADOS!J124</f>
        <v>0</v>
      </c>
      <c r="K124" s="100">
        <f>+[2]FISCALIZACIONES!K124+[2]LICENCIAS!K124+[2]REGISTROS!K124+[2]PERMISOS!K124+[2]CERTIFICADOS!K124</f>
        <v>0</v>
      </c>
      <c r="L124" s="100">
        <f>+[2]FISCALIZACIONES!L124+[2]LICENCIAS!L124+[2]REGISTROS!L124+[2]PERMISOS!L124+[2]CERTIFICADOS!L124</f>
        <v>0</v>
      </c>
      <c r="M124" s="100">
        <f>+[2]FISCALIZACIONES!M124+[2]LICENCIAS!M124+[2]REGISTROS!M124+[2]PERMISOS!M124+[2]CERTIFICADOS!M124</f>
        <v>0</v>
      </c>
      <c r="N124" s="100">
        <f>+[2]FISCALIZACIONES!N124+[2]LICENCIAS!N124+[2]REGISTROS!N124+[2]PERMISOS!N124+[2]CERTIFICADOS!N124</f>
        <v>0</v>
      </c>
      <c r="O124" s="100">
        <f>+[2]FISCALIZACIONES!O124+[2]LICENCIAS!O124+[2]REGISTROS!O124+[2]PERMISOS!O124+[2]CERTIFICADOS!O124</f>
        <v>0</v>
      </c>
      <c r="P124" s="100">
        <f>+[2]FISCALIZACIONES!P124+[2]LICENCIAS!P124+[2]REGISTROS!P124+[2]PERMISOS!P124+[2]CERTIFICADOS!P124</f>
        <v>0</v>
      </c>
      <c r="Q124" s="100">
        <f>+[2]FISCALIZACIONES!Q124+[2]LICENCIAS!Q124+[2]REGISTROS!Q124+[2]PERMISOS!Q124+[2]CERTIFICADOS!Q124</f>
        <v>0</v>
      </c>
      <c r="R124" s="100">
        <f>+[2]FISCALIZACIONES!R124+[2]LICENCIAS!R124+[2]REGISTROS!R124+[2]PERMISOS!R124+[2]CERTIFICADOS!R124</f>
        <v>0</v>
      </c>
      <c r="S124" s="100">
        <f>+[2]FISCALIZACIONES!S124+[2]LICENCIAS!S124+[2]REGISTROS!S124+[2]PERMISOS!S124+[2]CERTIFICADOS!S124</f>
        <v>0</v>
      </c>
      <c r="T124" s="100">
        <f>+[2]FISCALIZACIONES!T124+[2]LICENCIAS!T124+[2]REGISTROS!T124+[2]PERMISOS!T124+[2]CERTIFICADOS!T124</f>
        <v>0</v>
      </c>
      <c r="U124" s="100">
        <f>+[2]FISCALIZACIONES!U124+[2]LICENCIAS!U124+[2]REGISTROS!U124+[2]PERMISOS!U124+[2]CERTIFICADOS!U124</f>
        <v>0</v>
      </c>
      <c r="V124" s="100">
        <f>+[2]FISCALIZACIONES!V124+[2]LICENCIAS!V124+[2]REGISTROS!V124+[2]PERMISOS!V124+[2]CERTIFICADOS!V124</f>
        <v>0</v>
      </c>
      <c r="W124" s="100">
        <f>+[2]FISCALIZACIONES!W124+[2]LICENCIAS!W124+[2]REGISTROS!W124+[2]PERMISOS!W124+[2]CERTIFICADOS!W124</f>
        <v>0</v>
      </c>
      <c r="X124" s="100">
        <f>+[2]FISCALIZACIONES!X124+[2]LICENCIAS!X124+[2]REGISTROS!X124+[2]PERMISOS!X124+[2]CERTIFICADOS!X124</f>
        <v>0</v>
      </c>
      <c r="Y124" s="100">
        <f>+[2]FISCALIZACIONES!Y124+[2]LICENCIAS!Y124+[2]REGISTROS!Y124+[2]PERMISOS!Y124+[2]CERTIFICADOS!Y124</f>
        <v>0</v>
      </c>
      <c r="Z124" s="100">
        <f>+[2]FISCALIZACIONES!Z124+[2]LICENCIAS!Z124+[2]REGISTROS!Z124+[2]PERMISOS!Z124+[2]CERTIFICADOS!Z124</f>
        <v>0</v>
      </c>
      <c r="AA124" s="101">
        <f t="shared" si="34"/>
        <v>441012.06081081077</v>
      </c>
      <c r="AB124" s="101">
        <f t="shared" si="35"/>
        <v>63571.533783783787</v>
      </c>
      <c r="AC124" s="102">
        <f t="shared" si="36"/>
        <v>227721.23986486485</v>
      </c>
      <c r="AD124" s="102">
        <f t="shared" si="37"/>
        <v>90540.540540540547</v>
      </c>
      <c r="AE124" s="102">
        <f t="shared" si="38"/>
        <v>156756.75675675677</v>
      </c>
      <c r="AF124" s="102">
        <f t="shared" si="39"/>
        <v>404518.45608108107</v>
      </c>
      <c r="AG124" s="102">
        <f t="shared" si="40"/>
        <v>16722.972972972973</v>
      </c>
      <c r="AH124" s="102">
        <f t="shared" si="41"/>
        <v>47824.324324324327</v>
      </c>
      <c r="AI124" s="103">
        <f t="shared" si="42"/>
        <v>22099.31418918919</v>
      </c>
      <c r="AJ124" s="103">
        <f t="shared" si="43"/>
        <v>10214.324324324325</v>
      </c>
      <c r="AK124" s="103">
        <f t="shared" si="44"/>
        <v>2896.9594594594596</v>
      </c>
      <c r="AL124" s="103">
        <f t="shared" si="45"/>
        <v>925.67567567567562</v>
      </c>
      <c r="AM124" s="103">
        <f t="shared" si="46"/>
        <v>40864.864864864867</v>
      </c>
      <c r="AN124" s="103">
        <f t="shared" si="47"/>
        <v>839152.32770270272</v>
      </c>
      <c r="AO124" s="103">
        <f t="shared" si="48"/>
        <v>327318.78716216213</v>
      </c>
      <c r="AP124" s="103">
        <f t="shared" si="49"/>
        <v>385401.02364864864</v>
      </c>
      <c r="AQ124" s="103">
        <f t="shared" si="50"/>
        <v>19256.756756756757</v>
      </c>
      <c r="AR124" s="103">
        <f t="shared" si="51"/>
        <v>1706376.7128378381</v>
      </c>
      <c r="AS124" s="103">
        <f t="shared" si="52"/>
        <v>15202.702702702703</v>
      </c>
      <c r="AT124" s="103">
        <f t="shared" si="53"/>
        <v>810.81081081081084</v>
      </c>
      <c r="AU124" s="103">
        <f t="shared" si="54"/>
        <v>5743.2432432432433</v>
      </c>
      <c r="AV124" s="103">
        <f t="shared" si="55"/>
        <v>4387.5</v>
      </c>
      <c r="AW124" s="103">
        <f t="shared" si="56"/>
        <v>205857.82094594598</v>
      </c>
      <c r="AX124" s="103">
        <f t="shared" si="57"/>
        <v>1013.5135135135134</v>
      </c>
      <c r="AY124" s="103">
        <f t="shared" si="58"/>
        <v>3378.3783783783783</v>
      </c>
      <c r="AZ124" s="103">
        <f t="shared" si="59"/>
        <v>2588.5135135135133</v>
      </c>
      <c r="BA124" s="103">
        <f t="shared" si="60"/>
        <v>4042.5675675675675</v>
      </c>
      <c r="BB124" s="103">
        <f t="shared" si="61"/>
        <v>16115.540540540542</v>
      </c>
      <c r="BC124" s="103">
        <f t="shared" si="62"/>
        <v>126383.58108108109</v>
      </c>
      <c r="BD124" s="103">
        <f t="shared" si="63"/>
        <v>54682.432432432433</v>
      </c>
      <c r="BE124" s="103">
        <f t="shared" si="64"/>
        <v>5912.1621621621616</v>
      </c>
      <c r="BF124" s="103">
        <f t="shared" si="65"/>
        <v>485954.96283783781</v>
      </c>
      <c r="BG124" s="103">
        <f t="shared" si="66"/>
        <v>662631.08108108118</v>
      </c>
    </row>
    <row r="125" spans="1:59">
      <c r="A125" s="290"/>
      <c r="B125" s="300"/>
      <c r="C125" s="107" t="s">
        <v>341</v>
      </c>
      <c r="D125" s="114">
        <f>+[2]FISCALIZACIONES!D125+[2]LICENCIAS!D125+[2]REGISTROS!D125+[2]PERMISOS!D125+[2]CERTIFICADOS!D125</f>
        <v>0</v>
      </c>
      <c r="E125" s="100">
        <f>+[2]FISCALIZACIONES!E125+[2]LICENCIAS!E125+[2]REGISTROS!E125+[2]PERMISOS!E125+[2]CERTIFICADOS!E125</f>
        <v>0</v>
      </c>
      <c r="F125" s="100">
        <f>+[2]FISCALIZACIONES!F125+[2]LICENCIAS!F125+[2]REGISTROS!F125+[2]PERMISOS!F125+[2]CERTIFICADOS!F125</f>
        <v>0</v>
      </c>
      <c r="G125" s="100">
        <f>+[2]FISCALIZACIONES!G125+[2]LICENCIAS!G125+[2]REGISTROS!G125+[2]PERMISOS!G125+[2]CERTIFICADOS!G125</f>
        <v>0</v>
      </c>
      <c r="H125" s="100">
        <f>+[2]FISCALIZACIONES!H125+[2]LICENCIAS!H125+[2]REGISTROS!H125+[2]PERMISOS!H125+[2]CERTIFICADOS!H125</f>
        <v>0</v>
      </c>
      <c r="I125" s="100">
        <f>+[2]FISCALIZACIONES!I125+[2]LICENCIAS!I125+[2]REGISTROS!I125+[2]PERMISOS!I125+[2]CERTIFICADOS!I125</f>
        <v>0</v>
      </c>
      <c r="J125" s="100">
        <f>+[2]FISCALIZACIONES!J125+[2]LICENCIAS!J125+[2]REGISTROS!J125+[2]PERMISOS!J125+[2]CERTIFICADOS!J125</f>
        <v>0</v>
      </c>
      <c r="K125" s="100">
        <f>+[2]FISCALIZACIONES!K125+[2]LICENCIAS!K125+[2]REGISTROS!K125+[2]PERMISOS!K125+[2]CERTIFICADOS!K125</f>
        <v>0</v>
      </c>
      <c r="L125" s="100">
        <f>+[2]FISCALIZACIONES!L125+[2]LICENCIAS!L125+[2]REGISTROS!L125+[2]PERMISOS!L125+[2]CERTIFICADOS!L125</f>
        <v>0</v>
      </c>
      <c r="M125" s="100">
        <f>+[2]FISCALIZACIONES!M125+[2]LICENCIAS!M125+[2]REGISTROS!M125+[2]PERMISOS!M125+[2]CERTIFICADOS!M125</f>
        <v>0</v>
      </c>
      <c r="N125" s="100">
        <f>+[2]FISCALIZACIONES!N125+[2]LICENCIAS!N125+[2]REGISTROS!N125+[2]PERMISOS!N125+[2]CERTIFICADOS!N125</f>
        <v>0</v>
      </c>
      <c r="O125" s="100">
        <f>+[2]FISCALIZACIONES!O125+[2]LICENCIAS!O125+[2]REGISTROS!O125+[2]PERMISOS!O125+[2]CERTIFICADOS!O125</f>
        <v>0</v>
      </c>
      <c r="P125" s="100">
        <f>+[2]FISCALIZACIONES!P125+[2]LICENCIAS!P125+[2]REGISTROS!P125+[2]PERMISOS!P125+[2]CERTIFICADOS!P125</f>
        <v>0</v>
      </c>
      <c r="Q125" s="100">
        <f>+[2]FISCALIZACIONES!Q125+[2]LICENCIAS!Q125+[2]REGISTROS!Q125+[2]PERMISOS!Q125+[2]CERTIFICADOS!Q125</f>
        <v>0</v>
      </c>
      <c r="R125" s="100">
        <f>+[2]FISCALIZACIONES!R125+[2]LICENCIAS!R125+[2]REGISTROS!R125+[2]PERMISOS!R125+[2]CERTIFICADOS!R125</f>
        <v>0</v>
      </c>
      <c r="S125" s="100">
        <f>+[2]FISCALIZACIONES!S125+[2]LICENCIAS!S125+[2]REGISTROS!S125+[2]PERMISOS!S125+[2]CERTIFICADOS!S125</f>
        <v>0</v>
      </c>
      <c r="T125" s="100">
        <f>+[2]FISCALIZACIONES!T125+[2]LICENCIAS!T125+[2]REGISTROS!T125+[2]PERMISOS!T125+[2]CERTIFICADOS!T125</f>
        <v>0</v>
      </c>
      <c r="U125" s="100">
        <f>+[2]FISCALIZACIONES!U125+[2]LICENCIAS!U125+[2]REGISTROS!U125+[2]PERMISOS!U125+[2]CERTIFICADOS!U125</f>
        <v>0</v>
      </c>
      <c r="V125" s="100">
        <f>+[2]FISCALIZACIONES!V125+[2]LICENCIAS!V125+[2]REGISTROS!V125+[2]PERMISOS!V125+[2]CERTIFICADOS!V125</f>
        <v>0</v>
      </c>
      <c r="W125" s="100">
        <f>+[2]FISCALIZACIONES!W125+[2]LICENCIAS!W125+[2]REGISTROS!W125+[2]PERMISOS!W125+[2]CERTIFICADOS!W125</f>
        <v>0</v>
      </c>
      <c r="X125" s="100">
        <f>+[2]FISCALIZACIONES!X125+[2]LICENCIAS!X125+[2]REGISTROS!X125+[2]PERMISOS!X125+[2]CERTIFICADOS!X125</f>
        <v>0</v>
      </c>
      <c r="Y125" s="100">
        <f>+[2]FISCALIZACIONES!Y125+[2]LICENCIAS!Y125+[2]REGISTROS!Y125+[2]PERMISOS!Y125+[2]CERTIFICADOS!Y125</f>
        <v>0</v>
      </c>
      <c r="Z125" s="100">
        <f>+[2]FISCALIZACIONES!Z125+[2]LICENCIAS!Z125+[2]REGISTROS!Z125+[2]PERMISOS!Z125+[2]CERTIFICADOS!Z125</f>
        <v>0</v>
      </c>
      <c r="AA125" s="101">
        <f t="shared" si="34"/>
        <v>0</v>
      </c>
      <c r="AB125" s="101">
        <f t="shared" si="35"/>
        <v>0</v>
      </c>
      <c r="AC125" s="102">
        <f t="shared" si="36"/>
        <v>0</v>
      </c>
      <c r="AD125" s="102">
        <f t="shared" si="37"/>
        <v>0</v>
      </c>
      <c r="AE125" s="102">
        <f t="shared" si="38"/>
        <v>0</v>
      </c>
      <c r="AF125" s="102">
        <f t="shared" si="39"/>
        <v>0</v>
      </c>
      <c r="AG125" s="102">
        <f t="shared" si="40"/>
        <v>0</v>
      </c>
      <c r="AH125" s="102">
        <f t="shared" si="41"/>
        <v>0</v>
      </c>
      <c r="AI125" s="103">
        <f t="shared" si="42"/>
        <v>0</v>
      </c>
      <c r="AJ125" s="103">
        <f t="shared" si="43"/>
        <v>0</v>
      </c>
      <c r="AK125" s="103">
        <f t="shared" si="44"/>
        <v>0</v>
      </c>
      <c r="AL125" s="103">
        <f t="shared" si="45"/>
        <v>0</v>
      </c>
      <c r="AM125" s="103">
        <f t="shared" si="46"/>
        <v>0</v>
      </c>
      <c r="AN125" s="103">
        <f t="shared" si="47"/>
        <v>0</v>
      </c>
      <c r="AO125" s="103">
        <f t="shared" si="48"/>
        <v>0</v>
      </c>
      <c r="AP125" s="103">
        <f t="shared" si="49"/>
        <v>0</v>
      </c>
      <c r="AQ125" s="103">
        <f t="shared" si="50"/>
        <v>0</v>
      </c>
      <c r="AR125" s="103">
        <f t="shared" si="51"/>
        <v>0</v>
      </c>
      <c r="AS125" s="103">
        <f t="shared" si="52"/>
        <v>0</v>
      </c>
      <c r="AT125" s="103">
        <f t="shared" si="53"/>
        <v>0</v>
      </c>
      <c r="AU125" s="103">
        <f t="shared" si="54"/>
        <v>0</v>
      </c>
      <c r="AV125" s="103">
        <f t="shared" si="55"/>
        <v>0</v>
      </c>
      <c r="AW125" s="103">
        <f t="shared" si="56"/>
        <v>0</v>
      </c>
      <c r="AX125" s="103">
        <f t="shared" si="57"/>
        <v>0</v>
      </c>
      <c r="AY125" s="103">
        <f t="shared" si="58"/>
        <v>0</v>
      </c>
      <c r="AZ125" s="103">
        <f t="shared" si="59"/>
        <v>0</v>
      </c>
      <c r="BA125" s="103">
        <f t="shared" si="60"/>
        <v>0</v>
      </c>
      <c r="BB125" s="103">
        <f t="shared" si="61"/>
        <v>0</v>
      </c>
      <c r="BC125" s="103">
        <f t="shared" si="62"/>
        <v>0</v>
      </c>
      <c r="BD125" s="103">
        <f t="shared" si="63"/>
        <v>0</v>
      </c>
      <c r="BE125" s="103">
        <f t="shared" si="64"/>
        <v>0</v>
      </c>
      <c r="BF125" s="103">
        <f t="shared" si="65"/>
        <v>0</v>
      </c>
      <c r="BG125" s="103">
        <f t="shared" si="66"/>
        <v>0</v>
      </c>
    </row>
    <row r="126" spans="1:59">
      <c r="A126" s="290"/>
      <c r="B126" s="300"/>
      <c r="C126" s="107" t="s">
        <v>342</v>
      </c>
      <c r="D126" s="114">
        <f>+[2]FISCALIZACIONES!D126+[2]LICENCIAS!D126+[2]REGISTROS!D126+[2]PERMISOS!D126+[2]CERTIFICADOS!D126</f>
        <v>2</v>
      </c>
      <c r="E126" s="100">
        <f>+[2]FISCALIZACIONES!E126+[2]LICENCIAS!E126+[2]REGISTROS!E126+[2]PERMISOS!E126+[2]CERTIFICADOS!E126</f>
        <v>0</v>
      </c>
      <c r="F126" s="100">
        <f>+[2]FISCALIZACIONES!F126+[2]LICENCIAS!F126+[2]REGISTROS!F126+[2]PERMISOS!F126+[2]CERTIFICADOS!F126</f>
        <v>1</v>
      </c>
      <c r="G126" s="100">
        <f>+[2]FISCALIZACIONES!G126+[2]LICENCIAS!G126+[2]REGISTROS!G126+[2]PERMISOS!G126+[2]CERTIFICADOS!G126</f>
        <v>0</v>
      </c>
      <c r="H126" s="100">
        <f>+[2]FISCALIZACIONES!H126+[2]LICENCIAS!H126+[2]REGISTROS!H126+[2]PERMISOS!H126+[2]CERTIFICADOS!H126</f>
        <v>1</v>
      </c>
      <c r="I126" s="100">
        <f>+[2]FISCALIZACIONES!I126+[2]LICENCIAS!I126+[2]REGISTROS!I126+[2]PERMISOS!I126+[2]CERTIFICADOS!I126</f>
        <v>0</v>
      </c>
      <c r="J126" s="100">
        <f>+[2]FISCALIZACIONES!J126+[2]LICENCIAS!J126+[2]REGISTROS!J126+[2]PERMISOS!J126+[2]CERTIFICADOS!J126</f>
        <v>0</v>
      </c>
      <c r="K126" s="100">
        <f>+[2]FISCALIZACIONES!K126+[2]LICENCIAS!K126+[2]REGISTROS!K126+[2]PERMISOS!K126+[2]CERTIFICADOS!K126</f>
        <v>0</v>
      </c>
      <c r="L126" s="100">
        <f>+[2]FISCALIZACIONES!L126+[2]LICENCIAS!L126+[2]REGISTROS!L126+[2]PERMISOS!L126+[2]CERTIFICADOS!L126</f>
        <v>0</v>
      </c>
      <c r="M126" s="100">
        <f>+[2]FISCALIZACIONES!M126+[2]LICENCIAS!M126+[2]REGISTROS!M126+[2]PERMISOS!M126+[2]CERTIFICADOS!M126</f>
        <v>0</v>
      </c>
      <c r="N126" s="100">
        <f>+[2]FISCALIZACIONES!N126+[2]LICENCIAS!N126+[2]REGISTROS!N126+[2]PERMISOS!N126+[2]CERTIFICADOS!N126</f>
        <v>0</v>
      </c>
      <c r="O126" s="100">
        <f>+[2]FISCALIZACIONES!O126+[2]LICENCIAS!O126+[2]REGISTROS!O126+[2]PERMISOS!O126+[2]CERTIFICADOS!O126</f>
        <v>0</v>
      </c>
      <c r="P126" s="100">
        <f>+[2]FISCALIZACIONES!P126+[2]LICENCIAS!P126+[2]REGISTROS!P126+[2]PERMISOS!P126+[2]CERTIFICADOS!P126</f>
        <v>0</v>
      </c>
      <c r="Q126" s="100">
        <f>+[2]FISCALIZACIONES!Q126+[2]LICENCIAS!Q126+[2]REGISTROS!Q126+[2]PERMISOS!Q126+[2]CERTIFICADOS!Q126</f>
        <v>0</v>
      </c>
      <c r="R126" s="100">
        <f>+[2]FISCALIZACIONES!R126+[2]LICENCIAS!R126+[2]REGISTROS!R126+[2]PERMISOS!R126+[2]CERTIFICADOS!R126</f>
        <v>0</v>
      </c>
      <c r="S126" s="100">
        <f>+[2]FISCALIZACIONES!S126+[2]LICENCIAS!S126+[2]REGISTROS!S126+[2]PERMISOS!S126+[2]CERTIFICADOS!S126</f>
        <v>0</v>
      </c>
      <c r="T126" s="100">
        <f>+[2]FISCALIZACIONES!T126+[2]LICENCIAS!T126+[2]REGISTROS!T126+[2]PERMISOS!T126+[2]CERTIFICADOS!T126</f>
        <v>0</v>
      </c>
      <c r="U126" s="100">
        <f>+[2]FISCALIZACIONES!U126+[2]LICENCIAS!U126+[2]REGISTROS!U126+[2]PERMISOS!U126+[2]CERTIFICADOS!U126</f>
        <v>0</v>
      </c>
      <c r="V126" s="100">
        <f>+[2]FISCALIZACIONES!V126+[2]LICENCIAS!V126+[2]REGISTROS!V126+[2]PERMISOS!V126+[2]CERTIFICADOS!V126</f>
        <v>0</v>
      </c>
      <c r="W126" s="100">
        <f>+[2]FISCALIZACIONES!W126+[2]LICENCIAS!W126+[2]REGISTROS!W126+[2]PERMISOS!W126+[2]CERTIFICADOS!W126</f>
        <v>0</v>
      </c>
      <c r="X126" s="100">
        <f>+[2]FISCALIZACIONES!X126+[2]LICENCIAS!X126+[2]REGISTROS!X126+[2]PERMISOS!X126+[2]CERTIFICADOS!X126</f>
        <v>0</v>
      </c>
      <c r="Y126" s="100">
        <f>+[2]FISCALIZACIONES!Y126+[2]LICENCIAS!Y126+[2]REGISTROS!Y126+[2]PERMISOS!Y126+[2]CERTIFICADOS!Y126</f>
        <v>0</v>
      </c>
      <c r="Z126" s="100">
        <f>+[2]FISCALIZACIONES!Z126+[2]LICENCIAS!Z126+[2]REGISTROS!Z126+[2]PERMISOS!Z126+[2]CERTIFICADOS!Z126</f>
        <v>0</v>
      </c>
      <c r="AA126" s="101">
        <f t="shared" si="34"/>
        <v>147004.02027027027</v>
      </c>
      <c r="AB126" s="101">
        <f t="shared" si="35"/>
        <v>21190.511261261261</v>
      </c>
      <c r="AC126" s="102">
        <f t="shared" si="36"/>
        <v>75907.079954954956</v>
      </c>
      <c r="AD126" s="102">
        <f t="shared" si="37"/>
        <v>30180.180180180181</v>
      </c>
      <c r="AE126" s="102">
        <f t="shared" si="38"/>
        <v>52252.252252252256</v>
      </c>
      <c r="AF126" s="102">
        <f t="shared" si="39"/>
        <v>134839.48536036036</v>
      </c>
      <c r="AG126" s="102">
        <f t="shared" si="40"/>
        <v>5574.3243243243242</v>
      </c>
      <c r="AH126" s="102">
        <f t="shared" si="41"/>
        <v>15941.441441441442</v>
      </c>
      <c r="AI126" s="103">
        <f t="shared" si="42"/>
        <v>7366.4380630630631</v>
      </c>
      <c r="AJ126" s="103">
        <f t="shared" si="43"/>
        <v>3404.7747747747749</v>
      </c>
      <c r="AK126" s="103">
        <f t="shared" si="44"/>
        <v>965.6531531531532</v>
      </c>
      <c r="AL126" s="103">
        <f t="shared" si="45"/>
        <v>308.55855855855856</v>
      </c>
      <c r="AM126" s="103">
        <f t="shared" si="46"/>
        <v>13621.621621621622</v>
      </c>
      <c r="AN126" s="103">
        <f t="shared" si="47"/>
        <v>279717.44256756757</v>
      </c>
      <c r="AO126" s="103">
        <f t="shared" si="48"/>
        <v>109106.26238738738</v>
      </c>
      <c r="AP126" s="103">
        <f t="shared" si="49"/>
        <v>128467.00788288288</v>
      </c>
      <c r="AQ126" s="103">
        <f t="shared" si="50"/>
        <v>6418.9189189189192</v>
      </c>
      <c r="AR126" s="103">
        <f t="shared" si="51"/>
        <v>568792.23761261266</v>
      </c>
      <c r="AS126" s="103">
        <f t="shared" si="52"/>
        <v>5067.5675675675675</v>
      </c>
      <c r="AT126" s="103">
        <f t="shared" si="53"/>
        <v>270.27027027027026</v>
      </c>
      <c r="AU126" s="103">
        <f t="shared" si="54"/>
        <v>1914.4144144144145</v>
      </c>
      <c r="AV126" s="103">
        <f t="shared" si="55"/>
        <v>1462.5</v>
      </c>
      <c r="AW126" s="103">
        <f t="shared" si="56"/>
        <v>68619.273648648654</v>
      </c>
      <c r="AX126" s="103">
        <f t="shared" si="57"/>
        <v>337.83783783783781</v>
      </c>
      <c r="AY126" s="103">
        <f t="shared" si="58"/>
        <v>1126.1261261261261</v>
      </c>
      <c r="AZ126" s="103">
        <f t="shared" si="59"/>
        <v>862.83783783783781</v>
      </c>
      <c r="BA126" s="103">
        <f t="shared" si="60"/>
        <v>1347.5225225225224</v>
      </c>
      <c r="BB126" s="103">
        <f t="shared" si="61"/>
        <v>5371.8468468468473</v>
      </c>
      <c r="BC126" s="103">
        <f t="shared" si="62"/>
        <v>42127.860360360362</v>
      </c>
      <c r="BD126" s="103">
        <f t="shared" si="63"/>
        <v>18227.477477477478</v>
      </c>
      <c r="BE126" s="103">
        <f t="shared" si="64"/>
        <v>1970.7207207207207</v>
      </c>
      <c r="BF126" s="103">
        <f t="shared" si="65"/>
        <v>161984.9876126126</v>
      </c>
      <c r="BG126" s="103">
        <f t="shared" si="66"/>
        <v>220877.02702702704</v>
      </c>
    </row>
    <row r="127" spans="1:59">
      <c r="A127" s="290"/>
      <c r="B127" s="300"/>
      <c r="C127" s="107" t="s">
        <v>343</v>
      </c>
      <c r="D127" s="114">
        <f>+[2]FISCALIZACIONES!D127+[2]LICENCIAS!D127+[2]REGISTROS!D127+[2]PERMISOS!D127+[2]CERTIFICADOS!D127</f>
        <v>5</v>
      </c>
      <c r="E127" s="100">
        <f>+[2]FISCALIZACIONES!E127+[2]LICENCIAS!E127+[2]REGISTROS!E127+[2]PERMISOS!E127+[2]CERTIFICADOS!E127</f>
        <v>0</v>
      </c>
      <c r="F127" s="100">
        <f>+[2]FISCALIZACIONES!F127+[2]LICENCIAS!F127+[2]REGISTROS!F127+[2]PERMISOS!F127+[2]CERTIFICADOS!F127</f>
        <v>3</v>
      </c>
      <c r="G127" s="100">
        <f>+[2]FISCALIZACIONES!G127+[2]LICENCIAS!G127+[2]REGISTROS!G127+[2]PERMISOS!G127+[2]CERTIFICADOS!G127</f>
        <v>0</v>
      </c>
      <c r="H127" s="100">
        <f>+[2]FISCALIZACIONES!H127+[2]LICENCIAS!H127+[2]REGISTROS!H127+[2]PERMISOS!H127+[2]CERTIFICADOS!H127</f>
        <v>2</v>
      </c>
      <c r="I127" s="100">
        <f>+[2]FISCALIZACIONES!I127+[2]LICENCIAS!I127+[2]REGISTROS!I127+[2]PERMISOS!I127+[2]CERTIFICADOS!I127</f>
        <v>0</v>
      </c>
      <c r="J127" s="100">
        <f>+[2]FISCALIZACIONES!J127+[2]LICENCIAS!J127+[2]REGISTROS!J127+[2]PERMISOS!J127+[2]CERTIFICADOS!J127</f>
        <v>0</v>
      </c>
      <c r="K127" s="100">
        <f>+[2]FISCALIZACIONES!K127+[2]LICENCIAS!K127+[2]REGISTROS!K127+[2]PERMISOS!K127+[2]CERTIFICADOS!K127</f>
        <v>0</v>
      </c>
      <c r="L127" s="100">
        <f>+[2]FISCALIZACIONES!L127+[2]LICENCIAS!L127+[2]REGISTROS!L127+[2]PERMISOS!L127+[2]CERTIFICADOS!L127</f>
        <v>0</v>
      </c>
      <c r="M127" s="100">
        <f>+[2]FISCALIZACIONES!M127+[2]LICENCIAS!M127+[2]REGISTROS!M127+[2]PERMISOS!M127+[2]CERTIFICADOS!M127</f>
        <v>0</v>
      </c>
      <c r="N127" s="100">
        <f>+[2]FISCALIZACIONES!N127+[2]LICENCIAS!N127+[2]REGISTROS!N127+[2]PERMISOS!N127+[2]CERTIFICADOS!N127</f>
        <v>0</v>
      </c>
      <c r="O127" s="100">
        <f>+[2]FISCALIZACIONES!O127+[2]LICENCIAS!O127+[2]REGISTROS!O127+[2]PERMISOS!O127+[2]CERTIFICADOS!O127</f>
        <v>0</v>
      </c>
      <c r="P127" s="100">
        <f>+[2]FISCALIZACIONES!P127+[2]LICENCIAS!P127+[2]REGISTROS!P127+[2]PERMISOS!P127+[2]CERTIFICADOS!P127</f>
        <v>0</v>
      </c>
      <c r="Q127" s="100">
        <f>+[2]FISCALIZACIONES!Q127+[2]LICENCIAS!Q127+[2]REGISTROS!Q127+[2]PERMISOS!Q127+[2]CERTIFICADOS!Q127</f>
        <v>0</v>
      </c>
      <c r="R127" s="100">
        <f>+[2]FISCALIZACIONES!R127+[2]LICENCIAS!R127+[2]REGISTROS!R127+[2]PERMISOS!R127+[2]CERTIFICADOS!R127</f>
        <v>0</v>
      </c>
      <c r="S127" s="100">
        <f>+[2]FISCALIZACIONES!S127+[2]LICENCIAS!S127+[2]REGISTROS!S127+[2]PERMISOS!S127+[2]CERTIFICADOS!S127</f>
        <v>0</v>
      </c>
      <c r="T127" s="100">
        <f>+[2]FISCALIZACIONES!T127+[2]LICENCIAS!T127+[2]REGISTROS!T127+[2]PERMISOS!T127+[2]CERTIFICADOS!T127</f>
        <v>0</v>
      </c>
      <c r="U127" s="100">
        <f>+[2]FISCALIZACIONES!U127+[2]LICENCIAS!U127+[2]REGISTROS!U127+[2]PERMISOS!U127+[2]CERTIFICADOS!U127</f>
        <v>0</v>
      </c>
      <c r="V127" s="100">
        <f>+[2]FISCALIZACIONES!V127+[2]LICENCIAS!V127+[2]REGISTROS!V127+[2]PERMISOS!V127+[2]CERTIFICADOS!V127</f>
        <v>0</v>
      </c>
      <c r="W127" s="100">
        <f>+[2]FISCALIZACIONES!W127+[2]LICENCIAS!W127+[2]REGISTROS!W127+[2]PERMISOS!W127+[2]CERTIFICADOS!W127</f>
        <v>0</v>
      </c>
      <c r="X127" s="100">
        <f>+[2]FISCALIZACIONES!X127+[2]LICENCIAS!X127+[2]REGISTROS!X127+[2]PERMISOS!X127+[2]CERTIFICADOS!X127</f>
        <v>0</v>
      </c>
      <c r="Y127" s="100">
        <f>+[2]FISCALIZACIONES!Y127+[2]LICENCIAS!Y127+[2]REGISTROS!Y127+[2]PERMISOS!Y127+[2]CERTIFICADOS!Y127</f>
        <v>0</v>
      </c>
      <c r="Z127" s="100">
        <f>+[2]FISCALIZACIONES!Z127+[2]LICENCIAS!Z127+[2]REGISTROS!Z127+[2]PERMISOS!Z127+[2]CERTIFICADOS!Z127</f>
        <v>0</v>
      </c>
      <c r="AA127" s="101">
        <f t="shared" si="34"/>
        <v>367510.05067567568</v>
      </c>
      <c r="AB127" s="101">
        <f t="shared" si="35"/>
        <v>52976.278153153151</v>
      </c>
      <c r="AC127" s="102">
        <f t="shared" si="36"/>
        <v>189767.6998873874</v>
      </c>
      <c r="AD127" s="102">
        <f t="shared" si="37"/>
        <v>75450.450450450458</v>
      </c>
      <c r="AE127" s="102">
        <f t="shared" si="38"/>
        <v>130630.63063063064</v>
      </c>
      <c r="AF127" s="102">
        <f t="shared" si="39"/>
        <v>337098.71340090089</v>
      </c>
      <c r="AG127" s="102">
        <f t="shared" si="40"/>
        <v>13935.81081081081</v>
      </c>
      <c r="AH127" s="102">
        <f t="shared" si="41"/>
        <v>39853.603603603609</v>
      </c>
      <c r="AI127" s="103">
        <f t="shared" si="42"/>
        <v>18416.095157657659</v>
      </c>
      <c r="AJ127" s="103">
        <f t="shared" si="43"/>
        <v>8511.9369369369379</v>
      </c>
      <c r="AK127" s="103">
        <f t="shared" si="44"/>
        <v>2414.1328828828828</v>
      </c>
      <c r="AL127" s="103">
        <f t="shared" si="45"/>
        <v>771.39639639639643</v>
      </c>
      <c r="AM127" s="103">
        <f t="shared" si="46"/>
        <v>34054.054054054053</v>
      </c>
      <c r="AN127" s="103">
        <f t="shared" si="47"/>
        <v>699293.60641891893</v>
      </c>
      <c r="AO127" s="103">
        <f t="shared" si="48"/>
        <v>272765.65596846846</v>
      </c>
      <c r="AP127" s="103">
        <f t="shared" si="49"/>
        <v>321167.51970720722</v>
      </c>
      <c r="AQ127" s="103">
        <f t="shared" si="50"/>
        <v>16047.297297297298</v>
      </c>
      <c r="AR127" s="103">
        <f t="shared" si="51"/>
        <v>1421980.5940315316</v>
      </c>
      <c r="AS127" s="103">
        <f t="shared" si="52"/>
        <v>12668.918918918918</v>
      </c>
      <c r="AT127" s="103">
        <f t="shared" si="53"/>
        <v>675.67567567567562</v>
      </c>
      <c r="AU127" s="103">
        <f t="shared" si="54"/>
        <v>4786.0360360360364</v>
      </c>
      <c r="AV127" s="103">
        <f t="shared" si="55"/>
        <v>3656.25</v>
      </c>
      <c r="AW127" s="103">
        <f t="shared" si="56"/>
        <v>171548.18412162163</v>
      </c>
      <c r="AX127" s="103">
        <f t="shared" si="57"/>
        <v>844.59459459459458</v>
      </c>
      <c r="AY127" s="103">
        <f t="shared" si="58"/>
        <v>2815.3153153153153</v>
      </c>
      <c r="AZ127" s="103">
        <f t="shared" si="59"/>
        <v>2157.0945945945946</v>
      </c>
      <c r="BA127" s="103">
        <f t="shared" si="60"/>
        <v>3368.8063063063059</v>
      </c>
      <c r="BB127" s="103">
        <f t="shared" si="61"/>
        <v>13429.617117117119</v>
      </c>
      <c r="BC127" s="103">
        <f t="shared" si="62"/>
        <v>105319.6509009009</v>
      </c>
      <c r="BD127" s="103">
        <f t="shared" si="63"/>
        <v>45568.693693693698</v>
      </c>
      <c r="BE127" s="103">
        <f t="shared" si="64"/>
        <v>4926.801801801802</v>
      </c>
      <c r="BF127" s="103">
        <f t="shared" si="65"/>
        <v>404962.46903153148</v>
      </c>
      <c r="BG127" s="103">
        <f t="shared" si="66"/>
        <v>552192.56756756757</v>
      </c>
    </row>
    <row r="128" spans="1:59">
      <c r="A128" s="290"/>
      <c r="B128" s="300"/>
      <c r="C128" s="107" t="s">
        <v>344</v>
      </c>
      <c r="D128" s="114">
        <f>+[2]FISCALIZACIONES!D128+[2]LICENCIAS!D128+[2]REGISTROS!D128+[2]PERMISOS!D128+[2]CERTIFICADOS!D128</f>
        <v>3</v>
      </c>
      <c r="E128" s="100">
        <f>+[2]FISCALIZACIONES!E128+[2]LICENCIAS!E128+[2]REGISTROS!E128+[2]PERMISOS!E128+[2]CERTIFICADOS!E128</f>
        <v>1</v>
      </c>
      <c r="F128" s="100">
        <f>+[2]FISCALIZACIONES!F128+[2]LICENCIAS!F128+[2]REGISTROS!F128+[2]PERMISOS!F128+[2]CERTIFICADOS!F128</f>
        <v>1</v>
      </c>
      <c r="G128" s="100">
        <f>+[2]FISCALIZACIONES!G128+[2]LICENCIAS!G128+[2]REGISTROS!G128+[2]PERMISOS!G128+[2]CERTIFICADOS!G128</f>
        <v>0</v>
      </c>
      <c r="H128" s="100">
        <f>+[2]FISCALIZACIONES!H128+[2]LICENCIAS!H128+[2]REGISTROS!H128+[2]PERMISOS!H128+[2]CERTIFICADOS!H128</f>
        <v>1</v>
      </c>
      <c r="I128" s="100">
        <f>+[2]FISCALIZACIONES!I128+[2]LICENCIAS!I128+[2]REGISTROS!I128+[2]PERMISOS!I128+[2]CERTIFICADOS!I128</f>
        <v>0</v>
      </c>
      <c r="J128" s="100">
        <f>+[2]FISCALIZACIONES!J128+[2]LICENCIAS!J128+[2]REGISTROS!J128+[2]PERMISOS!J128+[2]CERTIFICADOS!J128</f>
        <v>0</v>
      </c>
      <c r="K128" s="100">
        <f>+[2]FISCALIZACIONES!K128+[2]LICENCIAS!K128+[2]REGISTROS!K128+[2]PERMISOS!K128+[2]CERTIFICADOS!K128</f>
        <v>0</v>
      </c>
      <c r="L128" s="100">
        <f>+[2]FISCALIZACIONES!L128+[2]LICENCIAS!L128+[2]REGISTROS!L128+[2]PERMISOS!L128+[2]CERTIFICADOS!L128</f>
        <v>0</v>
      </c>
      <c r="M128" s="100">
        <f>+[2]FISCALIZACIONES!M128+[2]LICENCIAS!M128+[2]REGISTROS!M128+[2]PERMISOS!M128+[2]CERTIFICADOS!M128</f>
        <v>0</v>
      </c>
      <c r="N128" s="100">
        <f>+[2]FISCALIZACIONES!N128+[2]LICENCIAS!N128+[2]REGISTROS!N128+[2]PERMISOS!N128+[2]CERTIFICADOS!N128</f>
        <v>0</v>
      </c>
      <c r="O128" s="100">
        <f>+[2]FISCALIZACIONES!O128+[2]LICENCIAS!O128+[2]REGISTROS!O128+[2]PERMISOS!O128+[2]CERTIFICADOS!O128</f>
        <v>0</v>
      </c>
      <c r="P128" s="100">
        <f>+[2]FISCALIZACIONES!P128+[2]LICENCIAS!P128+[2]REGISTROS!P128+[2]PERMISOS!P128+[2]CERTIFICADOS!P128</f>
        <v>0</v>
      </c>
      <c r="Q128" s="100">
        <f>+[2]FISCALIZACIONES!Q128+[2]LICENCIAS!Q128+[2]REGISTROS!Q128+[2]PERMISOS!Q128+[2]CERTIFICADOS!Q128</f>
        <v>0</v>
      </c>
      <c r="R128" s="100">
        <f>+[2]FISCALIZACIONES!R128+[2]LICENCIAS!R128+[2]REGISTROS!R128+[2]PERMISOS!R128+[2]CERTIFICADOS!R128</f>
        <v>0</v>
      </c>
      <c r="S128" s="100">
        <f>+[2]FISCALIZACIONES!S128+[2]LICENCIAS!S128+[2]REGISTROS!S128+[2]PERMISOS!S128+[2]CERTIFICADOS!S128</f>
        <v>0</v>
      </c>
      <c r="T128" s="100">
        <f>+[2]FISCALIZACIONES!T128+[2]LICENCIAS!T128+[2]REGISTROS!T128+[2]PERMISOS!T128+[2]CERTIFICADOS!T128</f>
        <v>0</v>
      </c>
      <c r="U128" s="100">
        <f>+[2]FISCALIZACIONES!U128+[2]LICENCIAS!U128+[2]REGISTROS!U128+[2]PERMISOS!U128+[2]CERTIFICADOS!U128</f>
        <v>0</v>
      </c>
      <c r="V128" s="100">
        <f>+[2]FISCALIZACIONES!V128+[2]LICENCIAS!V128+[2]REGISTROS!V128+[2]PERMISOS!V128+[2]CERTIFICADOS!V128</f>
        <v>0</v>
      </c>
      <c r="W128" s="100">
        <f>+[2]FISCALIZACIONES!W128+[2]LICENCIAS!W128+[2]REGISTROS!W128+[2]PERMISOS!W128+[2]CERTIFICADOS!W128</f>
        <v>0</v>
      </c>
      <c r="X128" s="100">
        <f>+[2]FISCALIZACIONES!X128+[2]LICENCIAS!X128+[2]REGISTROS!X128+[2]PERMISOS!X128+[2]CERTIFICADOS!X128</f>
        <v>0</v>
      </c>
      <c r="Y128" s="100">
        <f>+[2]FISCALIZACIONES!Y128+[2]LICENCIAS!Y128+[2]REGISTROS!Y128+[2]PERMISOS!Y128+[2]CERTIFICADOS!Y128</f>
        <v>0</v>
      </c>
      <c r="Z128" s="100">
        <f>+[2]FISCALIZACIONES!Z128+[2]LICENCIAS!Z128+[2]REGISTROS!Z128+[2]PERMISOS!Z128+[2]CERTIFICADOS!Z128</f>
        <v>0</v>
      </c>
      <c r="AA128" s="101">
        <f t="shared" si="34"/>
        <v>220506.03040540538</v>
      </c>
      <c r="AB128" s="101">
        <f t="shared" si="35"/>
        <v>31785.766891891893</v>
      </c>
      <c r="AC128" s="102">
        <f t="shared" si="36"/>
        <v>113860.61993243243</v>
      </c>
      <c r="AD128" s="102">
        <f t="shared" si="37"/>
        <v>45270.270270270274</v>
      </c>
      <c r="AE128" s="102">
        <f t="shared" si="38"/>
        <v>78378.378378378387</v>
      </c>
      <c r="AF128" s="102">
        <f t="shared" si="39"/>
        <v>202259.22804054053</v>
      </c>
      <c r="AG128" s="102">
        <f t="shared" si="40"/>
        <v>8361.4864864864867</v>
      </c>
      <c r="AH128" s="102">
        <f t="shared" si="41"/>
        <v>23912.162162162163</v>
      </c>
      <c r="AI128" s="103">
        <f t="shared" si="42"/>
        <v>11049.657094594595</v>
      </c>
      <c r="AJ128" s="103">
        <f t="shared" si="43"/>
        <v>5107.1621621621625</v>
      </c>
      <c r="AK128" s="103">
        <f t="shared" si="44"/>
        <v>1448.4797297297298</v>
      </c>
      <c r="AL128" s="103">
        <f t="shared" si="45"/>
        <v>462.83783783783781</v>
      </c>
      <c r="AM128" s="103">
        <f t="shared" si="46"/>
        <v>20432.432432432433</v>
      </c>
      <c r="AN128" s="103">
        <f t="shared" si="47"/>
        <v>419576.16385135136</v>
      </c>
      <c r="AO128" s="103">
        <f t="shared" si="48"/>
        <v>163659.39358108107</v>
      </c>
      <c r="AP128" s="103">
        <f t="shared" si="49"/>
        <v>192700.51182432432</v>
      </c>
      <c r="AQ128" s="103">
        <f t="shared" si="50"/>
        <v>9628.3783783783783</v>
      </c>
      <c r="AR128" s="103">
        <f t="shared" si="51"/>
        <v>853188.35641891905</v>
      </c>
      <c r="AS128" s="103">
        <f t="shared" si="52"/>
        <v>7601.3513513513517</v>
      </c>
      <c r="AT128" s="103">
        <f t="shared" si="53"/>
        <v>405.40540540540542</v>
      </c>
      <c r="AU128" s="103">
        <f t="shared" si="54"/>
        <v>2871.6216216216217</v>
      </c>
      <c r="AV128" s="103">
        <f t="shared" si="55"/>
        <v>2193.75</v>
      </c>
      <c r="AW128" s="103">
        <f t="shared" si="56"/>
        <v>102928.91047297299</v>
      </c>
      <c r="AX128" s="103">
        <f t="shared" si="57"/>
        <v>506.75675675675672</v>
      </c>
      <c r="AY128" s="103">
        <f t="shared" si="58"/>
        <v>1689.1891891891892</v>
      </c>
      <c r="AZ128" s="103">
        <f t="shared" si="59"/>
        <v>1294.2567567567567</v>
      </c>
      <c r="BA128" s="103">
        <f t="shared" si="60"/>
        <v>2021.2837837837837</v>
      </c>
      <c r="BB128" s="103">
        <f t="shared" si="61"/>
        <v>8057.7702702702709</v>
      </c>
      <c r="BC128" s="103">
        <f t="shared" si="62"/>
        <v>63191.790540540547</v>
      </c>
      <c r="BD128" s="103">
        <f t="shared" si="63"/>
        <v>27341.216216216217</v>
      </c>
      <c r="BE128" s="103">
        <f t="shared" si="64"/>
        <v>2956.0810810810808</v>
      </c>
      <c r="BF128" s="103">
        <f t="shared" si="65"/>
        <v>242977.48141891891</v>
      </c>
      <c r="BG128" s="103">
        <f t="shared" si="66"/>
        <v>331315.54054054059</v>
      </c>
    </row>
    <row r="129" spans="1:59">
      <c r="A129" s="290"/>
      <c r="B129" s="300"/>
      <c r="C129" s="107" t="s">
        <v>345</v>
      </c>
      <c r="D129" s="114">
        <f>+[2]FISCALIZACIONES!D129+[2]LICENCIAS!D129+[2]REGISTROS!D129+[2]PERMISOS!D129+[2]CERTIFICADOS!D129</f>
        <v>4</v>
      </c>
      <c r="E129" s="100">
        <f>+[2]FISCALIZACIONES!E129+[2]LICENCIAS!E129+[2]REGISTROS!E129+[2]PERMISOS!E129+[2]CERTIFICADOS!E129</f>
        <v>0</v>
      </c>
      <c r="F129" s="100">
        <f>+[2]FISCALIZACIONES!F129+[2]LICENCIAS!F129+[2]REGISTROS!F129+[2]PERMISOS!F129+[2]CERTIFICADOS!F129</f>
        <v>2</v>
      </c>
      <c r="G129" s="100">
        <f>+[2]FISCALIZACIONES!G129+[2]LICENCIAS!G129+[2]REGISTROS!G129+[2]PERMISOS!G129+[2]CERTIFICADOS!G129</f>
        <v>1</v>
      </c>
      <c r="H129" s="100">
        <f>+[2]FISCALIZACIONES!H129+[2]LICENCIAS!H129+[2]REGISTROS!H129+[2]PERMISOS!H129+[2]CERTIFICADOS!H129</f>
        <v>1</v>
      </c>
      <c r="I129" s="100">
        <f>+[2]FISCALIZACIONES!I129+[2]LICENCIAS!I129+[2]REGISTROS!I129+[2]PERMISOS!I129+[2]CERTIFICADOS!I129</f>
        <v>0</v>
      </c>
      <c r="J129" s="100">
        <f>+[2]FISCALIZACIONES!J129+[2]LICENCIAS!J129+[2]REGISTROS!J129+[2]PERMISOS!J129+[2]CERTIFICADOS!J129</f>
        <v>0</v>
      </c>
      <c r="K129" s="100">
        <f>+[2]FISCALIZACIONES!K129+[2]LICENCIAS!K129+[2]REGISTROS!K129+[2]PERMISOS!K129+[2]CERTIFICADOS!K129</f>
        <v>0</v>
      </c>
      <c r="L129" s="100">
        <f>+[2]FISCALIZACIONES!L129+[2]LICENCIAS!L129+[2]REGISTROS!L129+[2]PERMISOS!L129+[2]CERTIFICADOS!L129</f>
        <v>0</v>
      </c>
      <c r="M129" s="100">
        <f>+[2]FISCALIZACIONES!M129+[2]LICENCIAS!M129+[2]REGISTROS!M129+[2]PERMISOS!M129+[2]CERTIFICADOS!M129</f>
        <v>0</v>
      </c>
      <c r="N129" s="100">
        <f>+[2]FISCALIZACIONES!N129+[2]LICENCIAS!N129+[2]REGISTROS!N129+[2]PERMISOS!N129+[2]CERTIFICADOS!N129</f>
        <v>0</v>
      </c>
      <c r="O129" s="100">
        <f>+[2]FISCALIZACIONES!O129+[2]LICENCIAS!O129+[2]REGISTROS!O129+[2]PERMISOS!O129+[2]CERTIFICADOS!O129</f>
        <v>0</v>
      </c>
      <c r="P129" s="100">
        <f>+[2]FISCALIZACIONES!P129+[2]LICENCIAS!P129+[2]REGISTROS!P129+[2]PERMISOS!P129+[2]CERTIFICADOS!P129</f>
        <v>0</v>
      </c>
      <c r="Q129" s="100">
        <f>+[2]FISCALIZACIONES!Q129+[2]LICENCIAS!Q129+[2]REGISTROS!Q129+[2]PERMISOS!Q129+[2]CERTIFICADOS!Q129</f>
        <v>0</v>
      </c>
      <c r="R129" s="100">
        <f>+[2]FISCALIZACIONES!R129+[2]LICENCIAS!R129+[2]REGISTROS!R129+[2]PERMISOS!R129+[2]CERTIFICADOS!R129</f>
        <v>0</v>
      </c>
      <c r="S129" s="100">
        <f>+[2]FISCALIZACIONES!S129+[2]LICENCIAS!S129+[2]REGISTROS!S129+[2]PERMISOS!S129+[2]CERTIFICADOS!S129</f>
        <v>0</v>
      </c>
      <c r="T129" s="100">
        <f>+[2]FISCALIZACIONES!T129+[2]LICENCIAS!T129+[2]REGISTROS!T129+[2]PERMISOS!T129+[2]CERTIFICADOS!T129</f>
        <v>0</v>
      </c>
      <c r="U129" s="100">
        <f>+[2]FISCALIZACIONES!U129+[2]LICENCIAS!U129+[2]REGISTROS!U129+[2]PERMISOS!U129+[2]CERTIFICADOS!U129</f>
        <v>0</v>
      </c>
      <c r="V129" s="100">
        <f>+[2]FISCALIZACIONES!V129+[2]LICENCIAS!V129+[2]REGISTROS!V129+[2]PERMISOS!V129+[2]CERTIFICADOS!V129</f>
        <v>0</v>
      </c>
      <c r="W129" s="100">
        <f>+[2]FISCALIZACIONES!W129+[2]LICENCIAS!W129+[2]REGISTROS!W129+[2]PERMISOS!W129+[2]CERTIFICADOS!W129</f>
        <v>0</v>
      </c>
      <c r="X129" s="100">
        <f>+[2]FISCALIZACIONES!X129+[2]LICENCIAS!X129+[2]REGISTROS!X129+[2]PERMISOS!X129+[2]CERTIFICADOS!X129</f>
        <v>0</v>
      </c>
      <c r="Y129" s="100">
        <f>+[2]FISCALIZACIONES!Y129+[2]LICENCIAS!Y129+[2]REGISTROS!Y129+[2]PERMISOS!Y129+[2]CERTIFICADOS!Y129</f>
        <v>0</v>
      </c>
      <c r="Z129" s="100">
        <f>+[2]FISCALIZACIONES!Z129+[2]LICENCIAS!Z129+[2]REGISTROS!Z129+[2]PERMISOS!Z129+[2]CERTIFICADOS!Z129</f>
        <v>0</v>
      </c>
      <c r="AA129" s="101">
        <f t="shared" si="34"/>
        <v>294008.04054054053</v>
      </c>
      <c r="AB129" s="101">
        <f t="shared" si="35"/>
        <v>42381.022522522522</v>
      </c>
      <c r="AC129" s="102">
        <f t="shared" si="36"/>
        <v>151814.15990990991</v>
      </c>
      <c r="AD129" s="102">
        <f t="shared" si="37"/>
        <v>60360.360360360362</v>
      </c>
      <c r="AE129" s="102">
        <f t="shared" si="38"/>
        <v>104504.50450450451</v>
      </c>
      <c r="AF129" s="102">
        <f t="shared" si="39"/>
        <v>269678.97072072071</v>
      </c>
      <c r="AG129" s="102">
        <f t="shared" si="40"/>
        <v>11148.648648648648</v>
      </c>
      <c r="AH129" s="102">
        <f t="shared" si="41"/>
        <v>31882.882882882885</v>
      </c>
      <c r="AI129" s="103">
        <f t="shared" si="42"/>
        <v>14732.876126126126</v>
      </c>
      <c r="AJ129" s="103">
        <f t="shared" si="43"/>
        <v>6809.5495495495497</v>
      </c>
      <c r="AK129" s="103">
        <f t="shared" si="44"/>
        <v>1931.3063063063064</v>
      </c>
      <c r="AL129" s="103">
        <f t="shared" si="45"/>
        <v>617.11711711711712</v>
      </c>
      <c r="AM129" s="103">
        <f t="shared" si="46"/>
        <v>27243.243243243243</v>
      </c>
      <c r="AN129" s="103">
        <f t="shared" si="47"/>
        <v>559434.88513513515</v>
      </c>
      <c r="AO129" s="103">
        <f t="shared" si="48"/>
        <v>218212.52477477476</v>
      </c>
      <c r="AP129" s="103">
        <f t="shared" si="49"/>
        <v>256934.01576576577</v>
      </c>
      <c r="AQ129" s="103">
        <f t="shared" si="50"/>
        <v>12837.837837837838</v>
      </c>
      <c r="AR129" s="103">
        <f t="shared" si="51"/>
        <v>1137584.4752252253</v>
      </c>
      <c r="AS129" s="103">
        <f t="shared" si="52"/>
        <v>10135.135135135135</v>
      </c>
      <c r="AT129" s="103">
        <f t="shared" si="53"/>
        <v>540.54054054054052</v>
      </c>
      <c r="AU129" s="103">
        <f t="shared" si="54"/>
        <v>3828.828828828829</v>
      </c>
      <c r="AV129" s="103">
        <f t="shared" si="55"/>
        <v>2925</v>
      </c>
      <c r="AW129" s="103">
        <f t="shared" si="56"/>
        <v>137238.54729729731</v>
      </c>
      <c r="AX129" s="103">
        <f t="shared" si="57"/>
        <v>675.67567567567562</v>
      </c>
      <c r="AY129" s="103">
        <f t="shared" si="58"/>
        <v>2252.2522522522522</v>
      </c>
      <c r="AZ129" s="103">
        <f t="shared" si="59"/>
        <v>1725.6756756756756</v>
      </c>
      <c r="BA129" s="103">
        <f t="shared" si="60"/>
        <v>2695.0450450450448</v>
      </c>
      <c r="BB129" s="103">
        <f t="shared" si="61"/>
        <v>10743.693693693695</v>
      </c>
      <c r="BC129" s="103">
        <f t="shared" si="62"/>
        <v>84255.720720720725</v>
      </c>
      <c r="BD129" s="103">
        <f t="shared" si="63"/>
        <v>36454.954954954956</v>
      </c>
      <c r="BE129" s="103">
        <f t="shared" si="64"/>
        <v>3941.4414414414414</v>
      </c>
      <c r="BF129" s="103">
        <f t="shared" si="65"/>
        <v>323969.97522522521</v>
      </c>
      <c r="BG129" s="103">
        <f t="shared" si="66"/>
        <v>441754.05405405408</v>
      </c>
    </row>
    <row r="130" spans="1:59">
      <c r="A130" s="290"/>
      <c r="B130" s="300"/>
      <c r="C130" s="107" t="s">
        <v>346</v>
      </c>
      <c r="D130" s="114">
        <f>+[2]FISCALIZACIONES!D130+[2]LICENCIAS!D130+[2]REGISTROS!D130+[2]PERMISOS!D130+[2]CERTIFICADOS!D130</f>
        <v>5</v>
      </c>
      <c r="E130" s="100">
        <f>+[2]FISCALIZACIONES!E130+[2]LICENCIAS!E130+[2]REGISTROS!E130+[2]PERMISOS!E130+[2]CERTIFICADOS!E130</f>
        <v>3</v>
      </c>
      <c r="F130" s="100">
        <f>+[2]FISCALIZACIONES!F130+[2]LICENCIAS!F130+[2]REGISTROS!F130+[2]PERMISOS!F130+[2]CERTIFICADOS!F130</f>
        <v>0</v>
      </c>
      <c r="G130" s="100">
        <f>+[2]FISCALIZACIONES!G130+[2]LICENCIAS!G130+[2]REGISTROS!G130+[2]PERMISOS!G130+[2]CERTIFICADOS!G130</f>
        <v>2</v>
      </c>
      <c r="H130" s="100">
        <f>+[2]FISCALIZACIONES!H130+[2]LICENCIAS!H130+[2]REGISTROS!H130+[2]PERMISOS!H130+[2]CERTIFICADOS!H130</f>
        <v>0</v>
      </c>
      <c r="I130" s="100">
        <f>+[2]FISCALIZACIONES!I130+[2]LICENCIAS!I130+[2]REGISTROS!I130+[2]PERMISOS!I130+[2]CERTIFICADOS!I130</f>
        <v>0</v>
      </c>
      <c r="J130" s="100">
        <f>+[2]FISCALIZACIONES!J130+[2]LICENCIAS!J130+[2]REGISTROS!J130+[2]PERMISOS!J130+[2]CERTIFICADOS!J130</f>
        <v>0</v>
      </c>
      <c r="K130" s="100">
        <f>+[2]FISCALIZACIONES!K130+[2]LICENCIAS!K130+[2]REGISTROS!K130+[2]PERMISOS!K130+[2]CERTIFICADOS!K130</f>
        <v>0</v>
      </c>
      <c r="L130" s="100">
        <f>+[2]FISCALIZACIONES!L130+[2]LICENCIAS!L130+[2]REGISTROS!L130+[2]PERMISOS!L130+[2]CERTIFICADOS!L130</f>
        <v>0</v>
      </c>
      <c r="M130" s="100">
        <f>+[2]FISCALIZACIONES!M130+[2]LICENCIAS!M130+[2]REGISTROS!M130+[2]PERMISOS!M130+[2]CERTIFICADOS!M130</f>
        <v>0</v>
      </c>
      <c r="N130" s="100">
        <f>+[2]FISCALIZACIONES!N130+[2]LICENCIAS!N130+[2]REGISTROS!N130+[2]PERMISOS!N130+[2]CERTIFICADOS!N130</f>
        <v>0</v>
      </c>
      <c r="O130" s="100">
        <f>+[2]FISCALIZACIONES!O130+[2]LICENCIAS!O130+[2]REGISTROS!O130+[2]PERMISOS!O130+[2]CERTIFICADOS!O130</f>
        <v>0</v>
      </c>
      <c r="P130" s="100">
        <f>+[2]FISCALIZACIONES!P130+[2]LICENCIAS!P130+[2]REGISTROS!P130+[2]PERMISOS!P130+[2]CERTIFICADOS!P130</f>
        <v>0</v>
      </c>
      <c r="Q130" s="100">
        <f>+[2]FISCALIZACIONES!Q130+[2]LICENCIAS!Q130+[2]REGISTROS!Q130+[2]PERMISOS!Q130+[2]CERTIFICADOS!Q130</f>
        <v>0</v>
      </c>
      <c r="R130" s="100">
        <f>+[2]FISCALIZACIONES!R130+[2]LICENCIAS!R130+[2]REGISTROS!R130+[2]PERMISOS!R130+[2]CERTIFICADOS!R130</f>
        <v>0</v>
      </c>
      <c r="S130" s="100">
        <f>+[2]FISCALIZACIONES!S130+[2]LICENCIAS!S130+[2]REGISTROS!S130+[2]PERMISOS!S130+[2]CERTIFICADOS!S130</f>
        <v>0</v>
      </c>
      <c r="T130" s="100">
        <f>+[2]FISCALIZACIONES!T130+[2]LICENCIAS!T130+[2]REGISTROS!T130+[2]PERMISOS!T130+[2]CERTIFICADOS!T130</f>
        <v>0</v>
      </c>
      <c r="U130" s="100">
        <f>+[2]FISCALIZACIONES!U130+[2]LICENCIAS!U130+[2]REGISTROS!U130+[2]PERMISOS!U130+[2]CERTIFICADOS!U130</f>
        <v>0</v>
      </c>
      <c r="V130" s="100">
        <f>+[2]FISCALIZACIONES!V130+[2]LICENCIAS!V130+[2]REGISTROS!V130+[2]PERMISOS!V130+[2]CERTIFICADOS!V130</f>
        <v>0</v>
      </c>
      <c r="W130" s="100">
        <f>+[2]FISCALIZACIONES!W130+[2]LICENCIAS!W130+[2]REGISTROS!W130+[2]PERMISOS!W130+[2]CERTIFICADOS!W130</f>
        <v>0</v>
      </c>
      <c r="X130" s="100">
        <f>+[2]FISCALIZACIONES!X130+[2]LICENCIAS!X130+[2]REGISTROS!X130+[2]PERMISOS!X130+[2]CERTIFICADOS!X130</f>
        <v>0</v>
      </c>
      <c r="Y130" s="100">
        <f>+[2]FISCALIZACIONES!Y130+[2]LICENCIAS!Y130+[2]REGISTROS!Y130+[2]PERMISOS!Y130+[2]CERTIFICADOS!Y130</f>
        <v>0</v>
      </c>
      <c r="Z130" s="100">
        <f>+[2]FISCALIZACIONES!Z130+[2]LICENCIAS!Z130+[2]REGISTROS!Z130+[2]PERMISOS!Z130+[2]CERTIFICADOS!Z130</f>
        <v>0</v>
      </c>
      <c r="AA130" s="101">
        <f t="shared" si="34"/>
        <v>367510.05067567568</v>
      </c>
      <c r="AB130" s="101">
        <f t="shared" si="35"/>
        <v>52976.278153153151</v>
      </c>
      <c r="AC130" s="102">
        <f t="shared" si="36"/>
        <v>189767.6998873874</v>
      </c>
      <c r="AD130" s="102">
        <f t="shared" si="37"/>
        <v>75450.450450450458</v>
      </c>
      <c r="AE130" s="102">
        <f t="shared" si="38"/>
        <v>130630.63063063064</v>
      </c>
      <c r="AF130" s="102">
        <f t="shared" si="39"/>
        <v>337098.71340090089</v>
      </c>
      <c r="AG130" s="102">
        <f t="shared" si="40"/>
        <v>13935.81081081081</v>
      </c>
      <c r="AH130" s="102">
        <f t="shared" si="41"/>
        <v>39853.603603603609</v>
      </c>
      <c r="AI130" s="103">
        <f t="shared" si="42"/>
        <v>18416.095157657659</v>
      </c>
      <c r="AJ130" s="103">
        <f t="shared" si="43"/>
        <v>8511.9369369369379</v>
      </c>
      <c r="AK130" s="103">
        <f t="shared" si="44"/>
        <v>2414.1328828828828</v>
      </c>
      <c r="AL130" s="103">
        <f t="shared" si="45"/>
        <v>771.39639639639643</v>
      </c>
      <c r="AM130" s="103">
        <f t="shared" si="46"/>
        <v>34054.054054054053</v>
      </c>
      <c r="AN130" s="103">
        <f t="shared" si="47"/>
        <v>699293.60641891893</v>
      </c>
      <c r="AO130" s="103">
        <f t="shared" si="48"/>
        <v>272765.65596846846</v>
      </c>
      <c r="AP130" s="103">
        <f t="shared" si="49"/>
        <v>321167.51970720722</v>
      </c>
      <c r="AQ130" s="103">
        <f t="shared" si="50"/>
        <v>16047.297297297298</v>
      </c>
      <c r="AR130" s="103">
        <f t="shared" si="51"/>
        <v>1421980.5940315316</v>
      </c>
      <c r="AS130" s="103">
        <f t="shared" si="52"/>
        <v>12668.918918918918</v>
      </c>
      <c r="AT130" s="103">
        <f t="shared" si="53"/>
        <v>675.67567567567562</v>
      </c>
      <c r="AU130" s="103">
        <f t="shared" si="54"/>
        <v>4786.0360360360364</v>
      </c>
      <c r="AV130" s="103">
        <f t="shared" si="55"/>
        <v>3656.25</v>
      </c>
      <c r="AW130" s="103">
        <f t="shared" si="56"/>
        <v>171548.18412162163</v>
      </c>
      <c r="AX130" s="103">
        <f t="shared" si="57"/>
        <v>844.59459459459458</v>
      </c>
      <c r="AY130" s="103">
        <f t="shared" si="58"/>
        <v>2815.3153153153153</v>
      </c>
      <c r="AZ130" s="103">
        <f t="shared" si="59"/>
        <v>2157.0945945945946</v>
      </c>
      <c r="BA130" s="103">
        <f t="shared" si="60"/>
        <v>3368.8063063063059</v>
      </c>
      <c r="BB130" s="103">
        <f t="shared" si="61"/>
        <v>13429.617117117119</v>
      </c>
      <c r="BC130" s="103">
        <f t="shared" si="62"/>
        <v>105319.6509009009</v>
      </c>
      <c r="BD130" s="103">
        <f t="shared" si="63"/>
        <v>45568.693693693698</v>
      </c>
      <c r="BE130" s="103">
        <f t="shared" si="64"/>
        <v>4926.801801801802</v>
      </c>
      <c r="BF130" s="103">
        <f t="shared" si="65"/>
        <v>404962.46903153148</v>
      </c>
      <c r="BG130" s="103">
        <f t="shared" si="66"/>
        <v>552192.56756756757</v>
      </c>
    </row>
    <row r="131" spans="1:59">
      <c r="A131" s="290"/>
      <c r="B131" s="300"/>
      <c r="C131" s="107" t="s">
        <v>347</v>
      </c>
      <c r="D131" s="114">
        <f>+[2]FISCALIZACIONES!D131+[2]LICENCIAS!D131+[2]REGISTROS!D131+[2]PERMISOS!D131+[2]CERTIFICADOS!D131</f>
        <v>3</v>
      </c>
      <c r="E131" s="100">
        <f>+[2]FISCALIZACIONES!E131+[2]LICENCIAS!E131+[2]REGISTROS!E131+[2]PERMISOS!E131+[2]CERTIFICADOS!E131</f>
        <v>0</v>
      </c>
      <c r="F131" s="100">
        <f>+[2]FISCALIZACIONES!F131+[2]LICENCIAS!F131+[2]REGISTROS!F131+[2]PERMISOS!F131+[2]CERTIFICADOS!F131</f>
        <v>3</v>
      </c>
      <c r="G131" s="100">
        <f>+[2]FISCALIZACIONES!G131+[2]LICENCIAS!G131+[2]REGISTROS!G131+[2]PERMISOS!G131+[2]CERTIFICADOS!G131</f>
        <v>0</v>
      </c>
      <c r="H131" s="100">
        <f>+[2]FISCALIZACIONES!H131+[2]LICENCIAS!H131+[2]REGISTROS!H131+[2]PERMISOS!H131+[2]CERTIFICADOS!H131</f>
        <v>0</v>
      </c>
      <c r="I131" s="100">
        <f>+[2]FISCALIZACIONES!I131+[2]LICENCIAS!I131+[2]REGISTROS!I131+[2]PERMISOS!I131+[2]CERTIFICADOS!I131</f>
        <v>0</v>
      </c>
      <c r="J131" s="100">
        <f>+[2]FISCALIZACIONES!J131+[2]LICENCIAS!J131+[2]REGISTROS!J131+[2]PERMISOS!J131+[2]CERTIFICADOS!J131</f>
        <v>0</v>
      </c>
      <c r="K131" s="100">
        <f>+[2]FISCALIZACIONES!K131+[2]LICENCIAS!K131+[2]REGISTROS!K131+[2]PERMISOS!K131+[2]CERTIFICADOS!K131</f>
        <v>0</v>
      </c>
      <c r="L131" s="100">
        <f>+[2]FISCALIZACIONES!L131+[2]LICENCIAS!L131+[2]REGISTROS!L131+[2]PERMISOS!L131+[2]CERTIFICADOS!L131</f>
        <v>0</v>
      </c>
      <c r="M131" s="100">
        <f>+[2]FISCALIZACIONES!M131+[2]LICENCIAS!M131+[2]REGISTROS!M131+[2]PERMISOS!M131+[2]CERTIFICADOS!M131</f>
        <v>0</v>
      </c>
      <c r="N131" s="100">
        <f>+[2]FISCALIZACIONES!N131+[2]LICENCIAS!N131+[2]REGISTROS!N131+[2]PERMISOS!N131+[2]CERTIFICADOS!N131</f>
        <v>0</v>
      </c>
      <c r="O131" s="100">
        <f>+[2]FISCALIZACIONES!O131+[2]LICENCIAS!O131+[2]REGISTROS!O131+[2]PERMISOS!O131+[2]CERTIFICADOS!O131</f>
        <v>0</v>
      </c>
      <c r="P131" s="100">
        <f>+[2]FISCALIZACIONES!P131+[2]LICENCIAS!P131+[2]REGISTROS!P131+[2]PERMISOS!P131+[2]CERTIFICADOS!P131</f>
        <v>0</v>
      </c>
      <c r="Q131" s="100">
        <f>+[2]FISCALIZACIONES!Q131+[2]LICENCIAS!Q131+[2]REGISTROS!Q131+[2]PERMISOS!Q131+[2]CERTIFICADOS!Q131</f>
        <v>0</v>
      </c>
      <c r="R131" s="100">
        <f>+[2]FISCALIZACIONES!R131+[2]LICENCIAS!R131+[2]REGISTROS!R131+[2]PERMISOS!R131+[2]CERTIFICADOS!R131</f>
        <v>0</v>
      </c>
      <c r="S131" s="100">
        <f>+[2]FISCALIZACIONES!S131+[2]LICENCIAS!S131+[2]REGISTROS!S131+[2]PERMISOS!S131+[2]CERTIFICADOS!S131</f>
        <v>0</v>
      </c>
      <c r="T131" s="100">
        <f>+[2]FISCALIZACIONES!T131+[2]LICENCIAS!T131+[2]REGISTROS!T131+[2]PERMISOS!T131+[2]CERTIFICADOS!T131</f>
        <v>0</v>
      </c>
      <c r="U131" s="100">
        <f>+[2]FISCALIZACIONES!U131+[2]LICENCIAS!U131+[2]REGISTROS!U131+[2]PERMISOS!U131+[2]CERTIFICADOS!U131</f>
        <v>0</v>
      </c>
      <c r="V131" s="100">
        <f>+[2]FISCALIZACIONES!V131+[2]LICENCIAS!V131+[2]REGISTROS!V131+[2]PERMISOS!V131+[2]CERTIFICADOS!V131</f>
        <v>0</v>
      </c>
      <c r="W131" s="100">
        <f>+[2]FISCALIZACIONES!W131+[2]LICENCIAS!W131+[2]REGISTROS!W131+[2]PERMISOS!W131+[2]CERTIFICADOS!W131</f>
        <v>0</v>
      </c>
      <c r="X131" s="100">
        <f>+[2]FISCALIZACIONES!X131+[2]LICENCIAS!X131+[2]REGISTROS!X131+[2]PERMISOS!X131+[2]CERTIFICADOS!X131</f>
        <v>0</v>
      </c>
      <c r="Y131" s="100">
        <f>+[2]FISCALIZACIONES!Y131+[2]LICENCIAS!Y131+[2]REGISTROS!Y131+[2]PERMISOS!Y131+[2]CERTIFICADOS!Y131</f>
        <v>0</v>
      </c>
      <c r="Z131" s="100">
        <f>+[2]FISCALIZACIONES!Z131+[2]LICENCIAS!Z131+[2]REGISTROS!Z131+[2]PERMISOS!Z131+[2]CERTIFICADOS!Z131</f>
        <v>0</v>
      </c>
      <c r="AA131" s="101">
        <f t="shared" si="34"/>
        <v>220506.03040540538</v>
      </c>
      <c r="AB131" s="101">
        <f t="shared" si="35"/>
        <v>31785.766891891893</v>
      </c>
      <c r="AC131" s="102">
        <f t="shared" si="36"/>
        <v>113860.61993243243</v>
      </c>
      <c r="AD131" s="102">
        <f t="shared" si="37"/>
        <v>45270.270270270274</v>
      </c>
      <c r="AE131" s="102">
        <f t="shared" si="38"/>
        <v>78378.378378378387</v>
      </c>
      <c r="AF131" s="102">
        <f t="shared" si="39"/>
        <v>202259.22804054053</v>
      </c>
      <c r="AG131" s="102">
        <f t="shared" si="40"/>
        <v>8361.4864864864867</v>
      </c>
      <c r="AH131" s="102">
        <f t="shared" si="41"/>
        <v>23912.162162162163</v>
      </c>
      <c r="AI131" s="103">
        <f t="shared" si="42"/>
        <v>11049.657094594595</v>
      </c>
      <c r="AJ131" s="103">
        <f t="shared" si="43"/>
        <v>5107.1621621621625</v>
      </c>
      <c r="AK131" s="103">
        <f t="shared" si="44"/>
        <v>1448.4797297297298</v>
      </c>
      <c r="AL131" s="103">
        <f t="shared" si="45"/>
        <v>462.83783783783781</v>
      </c>
      <c r="AM131" s="103">
        <f t="shared" si="46"/>
        <v>20432.432432432433</v>
      </c>
      <c r="AN131" s="103">
        <f t="shared" si="47"/>
        <v>419576.16385135136</v>
      </c>
      <c r="AO131" s="103">
        <f t="shared" si="48"/>
        <v>163659.39358108107</v>
      </c>
      <c r="AP131" s="103">
        <f t="shared" si="49"/>
        <v>192700.51182432432</v>
      </c>
      <c r="AQ131" s="103">
        <f t="shared" si="50"/>
        <v>9628.3783783783783</v>
      </c>
      <c r="AR131" s="103">
        <f t="shared" si="51"/>
        <v>853188.35641891905</v>
      </c>
      <c r="AS131" s="103">
        <f t="shared" si="52"/>
        <v>7601.3513513513517</v>
      </c>
      <c r="AT131" s="103">
        <f t="shared" si="53"/>
        <v>405.40540540540542</v>
      </c>
      <c r="AU131" s="103">
        <f t="shared" si="54"/>
        <v>2871.6216216216217</v>
      </c>
      <c r="AV131" s="103">
        <f t="shared" si="55"/>
        <v>2193.75</v>
      </c>
      <c r="AW131" s="103">
        <f t="shared" si="56"/>
        <v>102928.91047297299</v>
      </c>
      <c r="AX131" s="103">
        <f t="shared" si="57"/>
        <v>506.75675675675672</v>
      </c>
      <c r="AY131" s="103">
        <f t="shared" si="58"/>
        <v>1689.1891891891892</v>
      </c>
      <c r="AZ131" s="103">
        <f t="shared" si="59"/>
        <v>1294.2567567567567</v>
      </c>
      <c r="BA131" s="103">
        <f t="shared" si="60"/>
        <v>2021.2837837837837</v>
      </c>
      <c r="BB131" s="103">
        <f t="shared" si="61"/>
        <v>8057.7702702702709</v>
      </c>
      <c r="BC131" s="103">
        <f t="shared" si="62"/>
        <v>63191.790540540547</v>
      </c>
      <c r="BD131" s="103">
        <f t="shared" si="63"/>
        <v>27341.216216216217</v>
      </c>
      <c r="BE131" s="103">
        <f t="shared" si="64"/>
        <v>2956.0810810810808</v>
      </c>
      <c r="BF131" s="103">
        <f t="shared" si="65"/>
        <v>242977.48141891891</v>
      </c>
      <c r="BG131" s="103">
        <f t="shared" si="66"/>
        <v>331315.54054054059</v>
      </c>
    </row>
    <row r="132" spans="1:59">
      <c r="A132" s="290"/>
      <c r="B132" s="300"/>
      <c r="C132" s="107" t="s">
        <v>348</v>
      </c>
      <c r="D132" s="114">
        <f>+[2]FISCALIZACIONES!D132+[2]LICENCIAS!D132+[2]REGISTROS!D132+[2]PERMISOS!D132+[2]CERTIFICADOS!D132</f>
        <v>4</v>
      </c>
      <c r="E132" s="100">
        <f>+[2]FISCALIZACIONES!E132+[2]LICENCIAS!E132+[2]REGISTROS!E132+[2]PERMISOS!E132+[2]CERTIFICADOS!E132</f>
        <v>1</v>
      </c>
      <c r="F132" s="100">
        <f>+[2]FISCALIZACIONES!F132+[2]LICENCIAS!F132+[2]REGISTROS!F132+[2]PERMISOS!F132+[2]CERTIFICADOS!F132</f>
        <v>1</v>
      </c>
      <c r="G132" s="100">
        <f>+[2]FISCALIZACIONES!G132+[2]LICENCIAS!G132+[2]REGISTROS!G132+[2]PERMISOS!G132+[2]CERTIFICADOS!G132</f>
        <v>0</v>
      </c>
      <c r="H132" s="100">
        <f>+[2]FISCALIZACIONES!H132+[2]LICENCIAS!H132+[2]REGISTROS!H132+[2]PERMISOS!H132+[2]CERTIFICADOS!H132</f>
        <v>0</v>
      </c>
      <c r="I132" s="100">
        <f>+[2]FISCALIZACIONES!I132+[2]LICENCIAS!I132+[2]REGISTROS!I132+[2]PERMISOS!I132+[2]CERTIFICADOS!I132</f>
        <v>1</v>
      </c>
      <c r="J132" s="100">
        <f>+[2]FISCALIZACIONES!J132+[2]LICENCIAS!J132+[2]REGISTROS!J132+[2]PERMISOS!J132+[2]CERTIFICADOS!J132</f>
        <v>0</v>
      </c>
      <c r="K132" s="100">
        <f>+[2]FISCALIZACIONES!K132+[2]LICENCIAS!K132+[2]REGISTROS!K132+[2]PERMISOS!K132+[2]CERTIFICADOS!K132</f>
        <v>1</v>
      </c>
      <c r="L132" s="100">
        <f>+[2]FISCALIZACIONES!L132+[2]LICENCIAS!L132+[2]REGISTROS!L132+[2]PERMISOS!L132+[2]CERTIFICADOS!L132</f>
        <v>0</v>
      </c>
      <c r="M132" s="100">
        <f>+[2]FISCALIZACIONES!M132+[2]LICENCIAS!M132+[2]REGISTROS!M132+[2]PERMISOS!M132+[2]CERTIFICADOS!M132</f>
        <v>0</v>
      </c>
      <c r="N132" s="100">
        <f>+[2]FISCALIZACIONES!N132+[2]LICENCIAS!N132+[2]REGISTROS!N132+[2]PERMISOS!N132+[2]CERTIFICADOS!N132</f>
        <v>0</v>
      </c>
      <c r="O132" s="100">
        <f>+[2]FISCALIZACIONES!O132+[2]LICENCIAS!O132+[2]REGISTROS!O132+[2]PERMISOS!O132+[2]CERTIFICADOS!O132</f>
        <v>0</v>
      </c>
      <c r="P132" s="100">
        <f>+[2]FISCALIZACIONES!P132+[2]LICENCIAS!P132+[2]REGISTROS!P132+[2]PERMISOS!P132+[2]CERTIFICADOS!P132</f>
        <v>0</v>
      </c>
      <c r="Q132" s="100">
        <f>+[2]FISCALIZACIONES!Q132+[2]LICENCIAS!Q132+[2]REGISTROS!Q132+[2]PERMISOS!Q132+[2]CERTIFICADOS!Q132</f>
        <v>0</v>
      </c>
      <c r="R132" s="100">
        <f>+[2]FISCALIZACIONES!R132+[2]LICENCIAS!R132+[2]REGISTROS!R132+[2]PERMISOS!R132+[2]CERTIFICADOS!R132</f>
        <v>0</v>
      </c>
      <c r="S132" s="100">
        <f>+[2]FISCALIZACIONES!S132+[2]LICENCIAS!S132+[2]REGISTROS!S132+[2]PERMISOS!S132+[2]CERTIFICADOS!S132</f>
        <v>0</v>
      </c>
      <c r="T132" s="100">
        <f>+[2]FISCALIZACIONES!T132+[2]LICENCIAS!T132+[2]REGISTROS!T132+[2]PERMISOS!T132+[2]CERTIFICADOS!T132</f>
        <v>0</v>
      </c>
      <c r="U132" s="100">
        <f>+[2]FISCALIZACIONES!U132+[2]LICENCIAS!U132+[2]REGISTROS!U132+[2]PERMISOS!U132+[2]CERTIFICADOS!U132</f>
        <v>0</v>
      </c>
      <c r="V132" s="100">
        <f>+[2]FISCALIZACIONES!V132+[2]LICENCIAS!V132+[2]REGISTROS!V132+[2]PERMISOS!V132+[2]CERTIFICADOS!V132</f>
        <v>0</v>
      </c>
      <c r="W132" s="100">
        <f>+[2]FISCALIZACIONES!W132+[2]LICENCIAS!W132+[2]REGISTROS!W132+[2]PERMISOS!W132+[2]CERTIFICADOS!W132</f>
        <v>0</v>
      </c>
      <c r="X132" s="100">
        <f>+[2]FISCALIZACIONES!X132+[2]LICENCIAS!X132+[2]REGISTROS!X132+[2]PERMISOS!X132+[2]CERTIFICADOS!X132</f>
        <v>0</v>
      </c>
      <c r="Y132" s="100">
        <f>+[2]FISCALIZACIONES!Y132+[2]LICENCIAS!Y132+[2]REGISTROS!Y132+[2]PERMISOS!Y132+[2]CERTIFICADOS!Y132</f>
        <v>0</v>
      </c>
      <c r="Z132" s="100">
        <f>+[2]FISCALIZACIONES!Z132+[2]LICENCIAS!Z132+[2]REGISTROS!Z132+[2]PERMISOS!Z132+[2]CERTIFICADOS!Z132</f>
        <v>0</v>
      </c>
      <c r="AA132" s="101">
        <f t="shared" si="34"/>
        <v>294008.04054054053</v>
      </c>
      <c r="AB132" s="101">
        <f t="shared" si="35"/>
        <v>42381.022522522522</v>
      </c>
      <c r="AC132" s="102">
        <f t="shared" si="36"/>
        <v>151814.15990990991</v>
      </c>
      <c r="AD132" s="102">
        <f t="shared" si="37"/>
        <v>60360.360360360362</v>
      </c>
      <c r="AE132" s="102">
        <f t="shared" si="38"/>
        <v>104504.50450450451</v>
      </c>
      <c r="AF132" s="102">
        <f t="shared" si="39"/>
        <v>269678.97072072071</v>
      </c>
      <c r="AG132" s="102">
        <f t="shared" si="40"/>
        <v>11148.648648648648</v>
      </c>
      <c r="AH132" s="102">
        <f t="shared" si="41"/>
        <v>31882.882882882885</v>
      </c>
      <c r="AI132" s="103">
        <f t="shared" si="42"/>
        <v>14732.876126126126</v>
      </c>
      <c r="AJ132" s="103">
        <f t="shared" si="43"/>
        <v>6809.5495495495497</v>
      </c>
      <c r="AK132" s="103">
        <f t="shared" si="44"/>
        <v>1931.3063063063064</v>
      </c>
      <c r="AL132" s="103">
        <f t="shared" si="45"/>
        <v>617.11711711711712</v>
      </c>
      <c r="AM132" s="103">
        <f t="shared" si="46"/>
        <v>27243.243243243243</v>
      </c>
      <c r="AN132" s="103">
        <f t="shared" si="47"/>
        <v>559434.88513513515</v>
      </c>
      <c r="AO132" s="103">
        <f t="shared" si="48"/>
        <v>218212.52477477476</v>
      </c>
      <c r="AP132" s="103">
        <f t="shared" si="49"/>
        <v>256934.01576576577</v>
      </c>
      <c r="AQ132" s="103">
        <f t="shared" si="50"/>
        <v>12837.837837837838</v>
      </c>
      <c r="AR132" s="103">
        <f t="shared" si="51"/>
        <v>1137584.4752252253</v>
      </c>
      <c r="AS132" s="103">
        <f t="shared" si="52"/>
        <v>10135.135135135135</v>
      </c>
      <c r="AT132" s="103">
        <f t="shared" si="53"/>
        <v>540.54054054054052</v>
      </c>
      <c r="AU132" s="103">
        <f t="shared" si="54"/>
        <v>3828.828828828829</v>
      </c>
      <c r="AV132" s="103">
        <f t="shared" si="55"/>
        <v>2925</v>
      </c>
      <c r="AW132" s="103">
        <f t="shared" si="56"/>
        <v>137238.54729729731</v>
      </c>
      <c r="AX132" s="103">
        <f t="shared" si="57"/>
        <v>675.67567567567562</v>
      </c>
      <c r="AY132" s="103">
        <f t="shared" si="58"/>
        <v>2252.2522522522522</v>
      </c>
      <c r="AZ132" s="103">
        <f t="shared" si="59"/>
        <v>1725.6756756756756</v>
      </c>
      <c r="BA132" s="103">
        <f t="shared" si="60"/>
        <v>2695.0450450450448</v>
      </c>
      <c r="BB132" s="103">
        <f t="shared" si="61"/>
        <v>10743.693693693695</v>
      </c>
      <c r="BC132" s="103">
        <f t="shared" si="62"/>
        <v>84255.720720720725</v>
      </c>
      <c r="BD132" s="103">
        <f t="shared" si="63"/>
        <v>36454.954954954956</v>
      </c>
      <c r="BE132" s="103">
        <f t="shared" si="64"/>
        <v>3941.4414414414414</v>
      </c>
      <c r="BF132" s="103">
        <f t="shared" si="65"/>
        <v>323969.97522522521</v>
      </c>
      <c r="BG132" s="103">
        <f t="shared" si="66"/>
        <v>441754.05405405408</v>
      </c>
    </row>
    <row r="133" spans="1:59">
      <c r="A133" s="290"/>
      <c r="B133" s="300"/>
      <c r="C133" s="107" t="s">
        <v>349</v>
      </c>
      <c r="D133" s="114">
        <f>+[2]FISCALIZACIONES!D133+[2]LICENCIAS!D133+[2]REGISTROS!D133+[2]PERMISOS!D133+[2]CERTIFICADOS!D133</f>
        <v>7</v>
      </c>
      <c r="E133" s="100">
        <f>+[2]FISCALIZACIONES!E133+[2]LICENCIAS!E133+[2]REGISTROS!E133+[2]PERMISOS!E133+[2]CERTIFICADOS!E133</f>
        <v>0</v>
      </c>
      <c r="F133" s="100">
        <f>+[2]FISCALIZACIONES!F133+[2]LICENCIAS!F133+[2]REGISTROS!F133+[2]PERMISOS!F133+[2]CERTIFICADOS!F133</f>
        <v>0</v>
      </c>
      <c r="G133" s="100">
        <f>+[2]FISCALIZACIONES!G133+[2]LICENCIAS!G133+[2]REGISTROS!G133+[2]PERMISOS!G133+[2]CERTIFICADOS!G133</f>
        <v>1</v>
      </c>
      <c r="H133" s="100">
        <f>+[2]FISCALIZACIONES!H133+[2]LICENCIAS!H133+[2]REGISTROS!H133+[2]PERMISOS!H133+[2]CERTIFICADOS!H133</f>
        <v>0</v>
      </c>
      <c r="I133" s="100">
        <f>+[2]FISCALIZACIONES!I133+[2]LICENCIAS!I133+[2]REGISTROS!I133+[2]PERMISOS!I133+[2]CERTIFICADOS!I133</f>
        <v>1</v>
      </c>
      <c r="J133" s="100">
        <f>+[2]FISCALIZACIONES!J133+[2]LICENCIAS!J133+[2]REGISTROS!J133+[2]PERMISOS!J133+[2]CERTIFICADOS!J133</f>
        <v>0</v>
      </c>
      <c r="K133" s="100">
        <f>+[2]FISCALIZACIONES!K133+[2]LICENCIAS!K133+[2]REGISTROS!K133+[2]PERMISOS!K133+[2]CERTIFICADOS!K133</f>
        <v>0</v>
      </c>
      <c r="L133" s="100">
        <f>+[2]FISCALIZACIONES!L133+[2]LICENCIAS!L133+[2]REGISTROS!L133+[2]PERMISOS!L133+[2]CERTIFICADOS!L133</f>
        <v>0</v>
      </c>
      <c r="M133" s="100">
        <f>+[2]FISCALIZACIONES!M133+[2]LICENCIAS!M133+[2]REGISTROS!M133+[2]PERMISOS!M133+[2]CERTIFICADOS!M133</f>
        <v>0</v>
      </c>
      <c r="N133" s="100">
        <f>+[2]FISCALIZACIONES!N133+[2]LICENCIAS!N133+[2]REGISTROS!N133+[2]PERMISOS!N133+[2]CERTIFICADOS!N133</f>
        <v>0</v>
      </c>
      <c r="O133" s="100">
        <f>+[2]FISCALIZACIONES!O133+[2]LICENCIAS!O133+[2]REGISTROS!O133+[2]PERMISOS!O133+[2]CERTIFICADOS!O133</f>
        <v>0</v>
      </c>
      <c r="P133" s="100">
        <f>+[2]FISCALIZACIONES!P133+[2]LICENCIAS!P133+[2]REGISTROS!P133+[2]PERMISOS!P133+[2]CERTIFICADOS!P133</f>
        <v>0</v>
      </c>
      <c r="Q133" s="100">
        <f>+[2]FISCALIZACIONES!Q133+[2]LICENCIAS!Q133+[2]REGISTROS!Q133+[2]PERMISOS!Q133+[2]CERTIFICADOS!Q133</f>
        <v>0</v>
      </c>
      <c r="R133" s="100">
        <f>+[2]FISCALIZACIONES!R133+[2]LICENCIAS!R133+[2]REGISTROS!R133+[2]PERMISOS!R133+[2]CERTIFICADOS!R133</f>
        <v>5</v>
      </c>
      <c r="S133" s="100">
        <f>+[2]FISCALIZACIONES!S133+[2]LICENCIAS!S133+[2]REGISTROS!S133+[2]PERMISOS!S133+[2]CERTIFICADOS!S133</f>
        <v>0</v>
      </c>
      <c r="T133" s="100">
        <f>+[2]FISCALIZACIONES!T133+[2]LICENCIAS!T133+[2]REGISTROS!T133+[2]PERMISOS!T133+[2]CERTIFICADOS!T133</f>
        <v>0</v>
      </c>
      <c r="U133" s="100">
        <f>+[2]FISCALIZACIONES!U133+[2]LICENCIAS!U133+[2]REGISTROS!U133+[2]PERMISOS!U133+[2]CERTIFICADOS!U133</f>
        <v>0</v>
      </c>
      <c r="V133" s="100">
        <f>+[2]FISCALIZACIONES!V133+[2]LICENCIAS!V133+[2]REGISTROS!V133+[2]PERMISOS!V133+[2]CERTIFICADOS!V133</f>
        <v>0</v>
      </c>
      <c r="W133" s="100">
        <f>+[2]FISCALIZACIONES!W133+[2]LICENCIAS!W133+[2]REGISTROS!W133+[2]PERMISOS!W133+[2]CERTIFICADOS!W133</f>
        <v>0</v>
      </c>
      <c r="X133" s="100">
        <f>+[2]FISCALIZACIONES!X133+[2]LICENCIAS!X133+[2]REGISTROS!X133+[2]PERMISOS!X133+[2]CERTIFICADOS!X133</f>
        <v>0</v>
      </c>
      <c r="Y133" s="100">
        <f>+[2]FISCALIZACIONES!Y133+[2]LICENCIAS!Y133+[2]REGISTROS!Y133+[2]PERMISOS!Y133+[2]CERTIFICADOS!Y133</f>
        <v>0</v>
      </c>
      <c r="Z133" s="100">
        <f>+[2]FISCALIZACIONES!Z133+[2]LICENCIAS!Z133+[2]REGISTROS!Z133+[2]PERMISOS!Z133+[2]CERTIFICADOS!Z133</f>
        <v>0</v>
      </c>
      <c r="AA133" s="101">
        <f t="shared" si="34"/>
        <v>514514.07094594592</v>
      </c>
      <c r="AB133" s="101">
        <f t="shared" si="35"/>
        <v>74166.789414414408</v>
      </c>
      <c r="AC133" s="102">
        <f t="shared" si="36"/>
        <v>265674.77984234237</v>
      </c>
      <c r="AD133" s="102">
        <f t="shared" si="37"/>
        <v>105630.63063063064</v>
      </c>
      <c r="AE133" s="102">
        <f t="shared" si="38"/>
        <v>182882.8828828829</v>
      </c>
      <c r="AF133" s="102">
        <f t="shared" si="39"/>
        <v>471938.19876126124</v>
      </c>
      <c r="AG133" s="102">
        <f t="shared" si="40"/>
        <v>19510.135135135133</v>
      </c>
      <c r="AH133" s="102">
        <f t="shared" si="41"/>
        <v>55795.045045045044</v>
      </c>
      <c r="AI133" s="103">
        <f t="shared" si="42"/>
        <v>25782.533220720721</v>
      </c>
      <c r="AJ133" s="103">
        <f t="shared" si="43"/>
        <v>11916.711711711712</v>
      </c>
      <c r="AK133" s="103">
        <f t="shared" si="44"/>
        <v>3379.7860360360364</v>
      </c>
      <c r="AL133" s="103">
        <f t="shared" si="45"/>
        <v>1079.9549549549549</v>
      </c>
      <c r="AM133" s="103">
        <f t="shared" si="46"/>
        <v>47675.675675675673</v>
      </c>
      <c r="AN133" s="103">
        <f t="shared" si="47"/>
        <v>979011.04898648651</v>
      </c>
      <c r="AO133" s="103">
        <f t="shared" si="48"/>
        <v>381871.91835585586</v>
      </c>
      <c r="AP133" s="103">
        <f t="shared" si="49"/>
        <v>449634.52759009012</v>
      </c>
      <c r="AQ133" s="103">
        <f t="shared" si="50"/>
        <v>22466.216216216217</v>
      </c>
      <c r="AR133" s="103">
        <f t="shared" si="51"/>
        <v>1990772.8316441444</v>
      </c>
      <c r="AS133" s="103">
        <f t="shared" si="52"/>
        <v>17736.486486486487</v>
      </c>
      <c r="AT133" s="103">
        <f t="shared" si="53"/>
        <v>945.94594594594594</v>
      </c>
      <c r="AU133" s="103">
        <f t="shared" si="54"/>
        <v>6700.4504504504512</v>
      </c>
      <c r="AV133" s="103">
        <f t="shared" si="55"/>
        <v>5118.75</v>
      </c>
      <c r="AW133" s="103">
        <f t="shared" si="56"/>
        <v>240167.4577702703</v>
      </c>
      <c r="AX133" s="103">
        <f t="shared" si="57"/>
        <v>1182.4324324324323</v>
      </c>
      <c r="AY133" s="103">
        <f t="shared" si="58"/>
        <v>3941.4414414414414</v>
      </c>
      <c r="AZ133" s="103">
        <f t="shared" si="59"/>
        <v>3019.9324324324325</v>
      </c>
      <c r="BA133" s="103">
        <f t="shared" si="60"/>
        <v>4716.3288288288286</v>
      </c>
      <c r="BB133" s="103">
        <f t="shared" si="61"/>
        <v>18801.463963963964</v>
      </c>
      <c r="BC133" s="103">
        <f t="shared" si="62"/>
        <v>147447.51126126127</v>
      </c>
      <c r="BD133" s="103">
        <f t="shared" si="63"/>
        <v>63796.171171171169</v>
      </c>
      <c r="BE133" s="103">
        <f t="shared" si="64"/>
        <v>6897.5225225225222</v>
      </c>
      <c r="BF133" s="103">
        <f t="shared" si="65"/>
        <v>566947.45664414414</v>
      </c>
      <c r="BG133" s="103">
        <f t="shared" si="66"/>
        <v>773069.59459459467</v>
      </c>
    </row>
    <row r="134" spans="1:59">
      <c r="A134" s="290"/>
      <c r="B134" s="300"/>
      <c r="C134" s="107" t="s">
        <v>350</v>
      </c>
      <c r="D134" s="114">
        <f>+[2]FISCALIZACIONES!D134+[2]LICENCIAS!D134+[2]REGISTROS!D134+[2]PERMISOS!D134+[2]CERTIFICADOS!D134</f>
        <v>5</v>
      </c>
      <c r="E134" s="100">
        <f>+[2]FISCALIZACIONES!E134+[2]LICENCIAS!E134+[2]REGISTROS!E134+[2]PERMISOS!E134+[2]CERTIFICADOS!E134</f>
        <v>0</v>
      </c>
      <c r="F134" s="100">
        <f>+[2]FISCALIZACIONES!F134+[2]LICENCIAS!F134+[2]REGISTROS!F134+[2]PERMISOS!F134+[2]CERTIFICADOS!F134</f>
        <v>2</v>
      </c>
      <c r="G134" s="100">
        <f>+[2]FISCALIZACIONES!G134+[2]LICENCIAS!G134+[2]REGISTROS!G134+[2]PERMISOS!G134+[2]CERTIFICADOS!G134</f>
        <v>2</v>
      </c>
      <c r="H134" s="100">
        <f>+[2]FISCALIZACIONES!H134+[2]LICENCIAS!H134+[2]REGISTROS!H134+[2]PERMISOS!H134+[2]CERTIFICADOS!H134</f>
        <v>0</v>
      </c>
      <c r="I134" s="100">
        <f>+[2]FISCALIZACIONES!I134+[2]LICENCIAS!I134+[2]REGISTROS!I134+[2]PERMISOS!I134+[2]CERTIFICADOS!I134</f>
        <v>0</v>
      </c>
      <c r="J134" s="100">
        <f>+[2]FISCALIZACIONES!J134+[2]LICENCIAS!J134+[2]REGISTROS!J134+[2]PERMISOS!J134+[2]CERTIFICADOS!J134</f>
        <v>0</v>
      </c>
      <c r="K134" s="100">
        <f>+[2]FISCALIZACIONES!K134+[2]LICENCIAS!K134+[2]REGISTROS!K134+[2]PERMISOS!K134+[2]CERTIFICADOS!K134</f>
        <v>1</v>
      </c>
      <c r="L134" s="100">
        <f>+[2]FISCALIZACIONES!L134+[2]LICENCIAS!L134+[2]REGISTROS!L134+[2]PERMISOS!L134+[2]CERTIFICADOS!L134</f>
        <v>0</v>
      </c>
      <c r="M134" s="100">
        <f>+[2]FISCALIZACIONES!M134+[2]LICENCIAS!M134+[2]REGISTROS!M134+[2]PERMISOS!M134+[2]CERTIFICADOS!M134</f>
        <v>0</v>
      </c>
      <c r="N134" s="100">
        <f>+[2]FISCALIZACIONES!N134+[2]LICENCIAS!N134+[2]REGISTROS!N134+[2]PERMISOS!N134+[2]CERTIFICADOS!N134</f>
        <v>0</v>
      </c>
      <c r="O134" s="100">
        <f>+[2]FISCALIZACIONES!O134+[2]LICENCIAS!O134+[2]REGISTROS!O134+[2]PERMISOS!O134+[2]CERTIFICADOS!O134</f>
        <v>0</v>
      </c>
      <c r="P134" s="100">
        <f>+[2]FISCALIZACIONES!P134+[2]LICENCIAS!P134+[2]REGISTROS!P134+[2]PERMISOS!P134+[2]CERTIFICADOS!P134</f>
        <v>0</v>
      </c>
      <c r="Q134" s="100">
        <f>+[2]FISCALIZACIONES!Q134+[2]LICENCIAS!Q134+[2]REGISTROS!Q134+[2]PERMISOS!Q134+[2]CERTIFICADOS!Q134</f>
        <v>0</v>
      </c>
      <c r="R134" s="100">
        <f>+[2]FISCALIZACIONES!R134+[2]LICENCIAS!R134+[2]REGISTROS!R134+[2]PERMISOS!R134+[2]CERTIFICADOS!R134</f>
        <v>0</v>
      </c>
      <c r="S134" s="100">
        <f>+[2]FISCALIZACIONES!S134+[2]LICENCIAS!S134+[2]REGISTROS!S134+[2]PERMISOS!S134+[2]CERTIFICADOS!S134</f>
        <v>0</v>
      </c>
      <c r="T134" s="100">
        <f>+[2]FISCALIZACIONES!T134+[2]LICENCIAS!T134+[2]REGISTROS!T134+[2]PERMISOS!T134+[2]CERTIFICADOS!T134</f>
        <v>0</v>
      </c>
      <c r="U134" s="100">
        <f>+[2]FISCALIZACIONES!U134+[2]LICENCIAS!U134+[2]REGISTROS!U134+[2]PERMISOS!U134+[2]CERTIFICADOS!U134</f>
        <v>0</v>
      </c>
      <c r="V134" s="100">
        <f>+[2]FISCALIZACIONES!V134+[2]LICENCIAS!V134+[2]REGISTROS!V134+[2]PERMISOS!V134+[2]CERTIFICADOS!V134</f>
        <v>0</v>
      </c>
      <c r="W134" s="100">
        <f>+[2]FISCALIZACIONES!W134+[2]LICENCIAS!W134+[2]REGISTROS!W134+[2]PERMISOS!W134+[2]CERTIFICADOS!W134</f>
        <v>0</v>
      </c>
      <c r="X134" s="100">
        <f>+[2]FISCALIZACIONES!X134+[2]LICENCIAS!X134+[2]REGISTROS!X134+[2]PERMISOS!X134+[2]CERTIFICADOS!X134</f>
        <v>0</v>
      </c>
      <c r="Y134" s="100">
        <f>+[2]FISCALIZACIONES!Y134+[2]LICENCIAS!Y134+[2]REGISTROS!Y134+[2]PERMISOS!Y134+[2]CERTIFICADOS!Y134</f>
        <v>0</v>
      </c>
      <c r="Z134" s="100">
        <f>+[2]FISCALIZACIONES!Z134+[2]LICENCIAS!Z134+[2]REGISTROS!Z134+[2]PERMISOS!Z134+[2]CERTIFICADOS!Z134</f>
        <v>0</v>
      </c>
      <c r="AA134" s="101">
        <f t="shared" ref="AA134:AA197" si="67">$AA$4*D134</f>
        <v>367510.05067567568</v>
      </c>
      <c r="AB134" s="101">
        <f t="shared" ref="AB134:AB197" si="68">$AB$4*D134</f>
        <v>52976.278153153151</v>
      </c>
      <c r="AC134" s="102">
        <f t="shared" ref="AC134:AC197" si="69">$AC$4*D134</f>
        <v>189767.6998873874</v>
      </c>
      <c r="AD134" s="102">
        <f t="shared" ref="AD134:AD197" si="70">$AD$4*D134</f>
        <v>75450.450450450458</v>
      </c>
      <c r="AE134" s="102">
        <f t="shared" ref="AE134:AE197" si="71">$AE$4*D134</f>
        <v>130630.63063063064</v>
      </c>
      <c r="AF134" s="102">
        <f t="shared" ref="AF134:AF197" si="72">$AF$4*D134</f>
        <v>337098.71340090089</v>
      </c>
      <c r="AG134" s="102">
        <f t="shared" ref="AG134:AG197" si="73">$AG$4*D134</f>
        <v>13935.81081081081</v>
      </c>
      <c r="AH134" s="102">
        <f t="shared" ref="AH134:AH197" si="74">$AH$4*D134</f>
        <v>39853.603603603609</v>
      </c>
      <c r="AI134" s="103">
        <f t="shared" ref="AI134:AI197" si="75">$AI$4*D134</f>
        <v>18416.095157657659</v>
      </c>
      <c r="AJ134" s="103">
        <f t="shared" ref="AJ134:AJ197" si="76">$AJ$4*D134</f>
        <v>8511.9369369369379</v>
      </c>
      <c r="AK134" s="103">
        <f t="shared" ref="AK134:AK197" si="77">$AK$4*D134</f>
        <v>2414.1328828828828</v>
      </c>
      <c r="AL134" s="103">
        <f t="shared" ref="AL134:AL197" si="78">$AL$4*D134</f>
        <v>771.39639639639643</v>
      </c>
      <c r="AM134" s="103">
        <f t="shared" ref="AM134:AM197" si="79">$AM$4*D134</f>
        <v>34054.054054054053</v>
      </c>
      <c r="AN134" s="103">
        <f t="shared" ref="AN134:AN197" si="80">$AN$4*D134</f>
        <v>699293.60641891893</v>
      </c>
      <c r="AO134" s="103">
        <f t="shared" ref="AO134:AO197" si="81">$AO$4*D134</f>
        <v>272765.65596846846</v>
      </c>
      <c r="AP134" s="103">
        <f t="shared" ref="AP134:AP197" si="82">$AP$4*D134</f>
        <v>321167.51970720722</v>
      </c>
      <c r="AQ134" s="103">
        <f t="shared" ref="AQ134:AQ197" si="83">$AQ$4*D134</f>
        <v>16047.297297297298</v>
      </c>
      <c r="AR134" s="103">
        <f t="shared" ref="AR134:AR197" si="84">$AR$4*D134</f>
        <v>1421980.5940315316</v>
      </c>
      <c r="AS134" s="103">
        <f t="shared" ref="AS134:AS197" si="85">$AS$4*D134</f>
        <v>12668.918918918918</v>
      </c>
      <c r="AT134" s="103">
        <f t="shared" ref="AT134:AT197" si="86">$AT$4*D134</f>
        <v>675.67567567567562</v>
      </c>
      <c r="AU134" s="103">
        <f t="shared" ref="AU134:AU197" si="87">$AU$4*D134</f>
        <v>4786.0360360360364</v>
      </c>
      <c r="AV134" s="103">
        <f t="shared" ref="AV134:AV197" si="88">$AV$4*D134</f>
        <v>3656.25</v>
      </c>
      <c r="AW134" s="103">
        <f t="shared" ref="AW134:AW197" si="89">$AW$4*D134</f>
        <v>171548.18412162163</v>
      </c>
      <c r="AX134" s="103">
        <f t="shared" ref="AX134:AX197" si="90">$AX$4*D134</f>
        <v>844.59459459459458</v>
      </c>
      <c r="AY134" s="103">
        <f t="shared" ref="AY134:AY197" si="91">$AY$4*D134</f>
        <v>2815.3153153153153</v>
      </c>
      <c r="AZ134" s="103">
        <f t="shared" ref="AZ134:AZ197" si="92">$AZ$4*D134</f>
        <v>2157.0945945945946</v>
      </c>
      <c r="BA134" s="103">
        <f t="shared" ref="BA134:BA197" si="93">$BA$4*D134</f>
        <v>3368.8063063063059</v>
      </c>
      <c r="BB134" s="103">
        <f t="shared" ref="BB134:BB197" si="94">$BB$4*D134</f>
        <v>13429.617117117119</v>
      </c>
      <c r="BC134" s="103">
        <f t="shared" ref="BC134:BC197" si="95">$BC$4*D134</f>
        <v>105319.6509009009</v>
      </c>
      <c r="BD134" s="103">
        <f t="shared" ref="BD134:BD197" si="96">$BD$4*D134</f>
        <v>45568.693693693698</v>
      </c>
      <c r="BE134" s="103">
        <f t="shared" ref="BE134:BE197" si="97">$BE$4*D134</f>
        <v>4926.801801801802</v>
      </c>
      <c r="BF134" s="103">
        <f t="shared" ref="BF134:BF197" si="98">$BF$4*D134</f>
        <v>404962.46903153148</v>
      </c>
      <c r="BG134" s="103">
        <f t="shared" ref="BG134:BG197" si="99">$BG$4*D134</f>
        <v>552192.56756756757</v>
      </c>
    </row>
    <row r="135" spans="1:59">
      <c r="A135" s="290"/>
      <c r="B135" s="300"/>
      <c r="C135" s="107" t="s">
        <v>351</v>
      </c>
      <c r="D135" s="114">
        <f>+[2]FISCALIZACIONES!D135+[2]LICENCIAS!D135+[2]REGISTROS!D135+[2]PERMISOS!D135+[2]CERTIFICADOS!D135</f>
        <v>4</v>
      </c>
      <c r="E135" s="100">
        <f>+[2]FISCALIZACIONES!E135+[2]LICENCIAS!E135+[2]REGISTROS!E135+[2]PERMISOS!E135+[2]CERTIFICADOS!E135</f>
        <v>2</v>
      </c>
      <c r="F135" s="100">
        <f>+[2]FISCALIZACIONES!F135+[2]LICENCIAS!F135+[2]REGISTROS!F135+[2]PERMISOS!F135+[2]CERTIFICADOS!F135</f>
        <v>2</v>
      </c>
      <c r="G135" s="100">
        <f>+[2]FISCALIZACIONES!G135+[2]LICENCIAS!G135+[2]REGISTROS!G135+[2]PERMISOS!G135+[2]CERTIFICADOS!G135</f>
        <v>0</v>
      </c>
      <c r="H135" s="100">
        <f>+[2]FISCALIZACIONES!H135+[2]LICENCIAS!H135+[2]REGISTROS!H135+[2]PERMISOS!H135+[2]CERTIFICADOS!H135</f>
        <v>0</v>
      </c>
      <c r="I135" s="100">
        <f>+[2]FISCALIZACIONES!I135+[2]LICENCIAS!I135+[2]REGISTROS!I135+[2]PERMISOS!I135+[2]CERTIFICADOS!I135</f>
        <v>0</v>
      </c>
      <c r="J135" s="100">
        <f>+[2]FISCALIZACIONES!J135+[2]LICENCIAS!J135+[2]REGISTROS!J135+[2]PERMISOS!J135+[2]CERTIFICADOS!J135</f>
        <v>0</v>
      </c>
      <c r="K135" s="100">
        <f>+[2]FISCALIZACIONES!K135+[2]LICENCIAS!K135+[2]REGISTROS!K135+[2]PERMISOS!K135+[2]CERTIFICADOS!K135</f>
        <v>0</v>
      </c>
      <c r="L135" s="100">
        <f>+[2]FISCALIZACIONES!L135+[2]LICENCIAS!L135+[2]REGISTROS!L135+[2]PERMISOS!L135+[2]CERTIFICADOS!L135</f>
        <v>0</v>
      </c>
      <c r="M135" s="100">
        <f>+[2]FISCALIZACIONES!M135+[2]LICENCIAS!M135+[2]REGISTROS!M135+[2]PERMISOS!M135+[2]CERTIFICADOS!M135</f>
        <v>0</v>
      </c>
      <c r="N135" s="100">
        <f>+[2]FISCALIZACIONES!N135+[2]LICENCIAS!N135+[2]REGISTROS!N135+[2]PERMISOS!N135+[2]CERTIFICADOS!N135</f>
        <v>0</v>
      </c>
      <c r="O135" s="100">
        <f>+[2]FISCALIZACIONES!O135+[2]LICENCIAS!O135+[2]REGISTROS!O135+[2]PERMISOS!O135+[2]CERTIFICADOS!O135</f>
        <v>0</v>
      </c>
      <c r="P135" s="100">
        <f>+[2]FISCALIZACIONES!P135+[2]LICENCIAS!P135+[2]REGISTROS!P135+[2]PERMISOS!P135+[2]CERTIFICADOS!P135</f>
        <v>0</v>
      </c>
      <c r="Q135" s="100">
        <f>+[2]FISCALIZACIONES!Q135+[2]LICENCIAS!Q135+[2]REGISTROS!Q135+[2]PERMISOS!Q135+[2]CERTIFICADOS!Q135</f>
        <v>0</v>
      </c>
      <c r="R135" s="100">
        <f>+[2]FISCALIZACIONES!R135+[2]LICENCIAS!R135+[2]REGISTROS!R135+[2]PERMISOS!R135+[2]CERTIFICADOS!R135</f>
        <v>0</v>
      </c>
      <c r="S135" s="100">
        <f>+[2]FISCALIZACIONES!S135+[2]LICENCIAS!S135+[2]REGISTROS!S135+[2]PERMISOS!S135+[2]CERTIFICADOS!S135</f>
        <v>0</v>
      </c>
      <c r="T135" s="100">
        <f>+[2]FISCALIZACIONES!T135+[2]LICENCIAS!T135+[2]REGISTROS!T135+[2]PERMISOS!T135+[2]CERTIFICADOS!T135</f>
        <v>0</v>
      </c>
      <c r="U135" s="100">
        <f>+[2]FISCALIZACIONES!U135+[2]LICENCIAS!U135+[2]REGISTROS!U135+[2]PERMISOS!U135+[2]CERTIFICADOS!U135</f>
        <v>0</v>
      </c>
      <c r="V135" s="100">
        <f>+[2]FISCALIZACIONES!V135+[2]LICENCIAS!V135+[2]REGISTROS!V135+[2]PERMISOS!V135+[2]CERTIFICADOS!V135</f>
        <v>0</v>
      </c>
      <c r="W135" s="100">
        <f>+[2]FISCALIZACIONES!W135+[2]LICENCIAS!W135+[2]REGISTROS!W135+[2]PERMISOS!W135+[2]CERTIFICADOS!W135</f>
        <v>0</v>
      </c>
      <c r="X135" s="100">
        <f>+[2]FISCALIZACIONES!X135+[2]LICENCIAS!X135+[2]REGISTROS!X135+[2]PERMISOS!X135+[2]CERTIFICADOS!X135</f>
        <v>0</v>
      </c>
      <c r="Y135" s="100">
        <f>+[2]FISCALIZACIONES!Y135+[2]LICENCIAS!Y135+[2]REGISTROS!Y135+[2]PERMISOS!Y135+[2]CERTIFICADOS!Y135</f>
        <v>0</v>
      </c>
      <c r="Z135" s="100">
        <f>+[2]FISCALIZACIONES!Z135+[2]LICENCIAS!Z135+[2]REGISTROS!Z135+[2]PERMISOS!Z135+[2]CERTIFICADOS!Z135</f>
        <v>0</v>
      </c>
      <c r="AA135" s="101">
        <f t="shared" si="67"/>
        <v>294008.04054054053</v>
      </c>
      <c r="AB135" s="101">
        <f t="shared" si="68"/>
        <v>42381.022522522522</v>
      </c>
      <c r="AC135" s="102">
        <f t="shared" si="69"/>
        <v>151814.15990990991</v>
      </c>
      <c r="AD135" s="102">
        <f t="shared" si="70"/>
        <v>60360.360360360362</v>
      </c>
      <c r="AE135" s="102">
        <f t="shared" si="71"/>
        <v>104504.50450450451</v>
      </c>
      <c r="AF135" s="102">
        <f t="shared" si="72"/>
        <v>269678.97072072071</v>
      </c>
      <c r="AG135" s="102">
        <f t="shared" si="73"/>
        <v>11148.648648648648</v>
      </c>
      <c r="AH135" s="102">
        <f t="shared" si="74"/>
        <v>31882.882882882885</v>
      </c>
      <c r="AI135" s="103">
        <f t="shared" si="75"/>
        <v>14732.876126126126</v>
      </c>
      <c r="AJ135" s="103">
        <f t="shared" si="76"/>
        <v>6809.5495495495497</v>
      </c>
      <c r="AK135" s="103">
        <f t="shared" si="77"/>
        <v>1931.3063063063064</v>
      </c>
      <c r="AL135" s="103">
        <f t="shared" si="78"/>
        <v>617.11711711711712</v>
      </c>
      <c r="AM135" s="103">
        <f t="shared" si="79"/>
        <v>27243.243243243243</v>
      </c>
      <c r="AN135" s="103">
        <f t="shared" si="80"/>
        <v>559434.88513513515</v>
      </c>
      <c r="AO135" s="103">
        <f t="shared" si="81"/>
        <v>218212.52477477476</v>
      </c>
      <c r="AP135" s="103">
        <f t="shared" si="82"/>
        <v>256934.01576576577</v>
      </c>
      <c r="AQ135" s="103">
        <f t="shared" si="83"/>
        <v>12837.837837837838</v>
      </c>
      <c r="AR135" s="103">
        <f t="shared" si="84"/>
        <v>1137584.4752252253</v>
      </c>
      <c r="AS135" s="103">
        <f t="shared" si="85"/>
        <v>10135.135135135135</v>
      </c>
      <c r="AT135" s="103">
        <f t="shared" si="86"/>
        <v>540.54054054054052</v>
      </c>
      <c r="AU135" s="103">
        <f t="shared" si="87"/>
        <v>3828.828828828829</v>
      </c>
      <c r="AV135" s="103">
        <f t="shared" si="88"/>
        <v>2925</v>
      </c>
      <c r="AW135" s="103">
        <f t="shared" si="89"/>
        <v>137238.54729729731</v>
      </c>
      <c r="AX135" s="103">
        <f t="shared" si="90"/>
        <v>675.67567567567562</v>
      </c>
      <c r="AY135" s="103">
        <f t="shared" si="91"/>
        <v>2252.2522522522522</v>
      </c>
      <c r="AZ135" s="103">
        <f t="shared" si="92"/>
        <v>1725.6756756756756</v>
      </c>
      <c r="BA135" s="103">
        <f t="shared" si="93"/>
        <v>2695.0450450450448</v>
      </c>
      <c r="BB135" s="103">
        <f t="shared" si="94"/>
        <v>10743.693693693695</v>
      </c>
      <c r="BC135" s="103">
        <f t="shared" si="95"/>
        <v>84255.720720720725</v>
      </c>
      <c r="BD135" s="103">
        <f t="shared" si="96"/>
        <v>36454.954954954956</v>
      </c>
      <c r="BE135" s="103">
        <f t="shared" si="97"/>
        <v>3941.4414414414414</v>
      </c>
      <c r="BF135" s="103">
        <f t="shared" si="98"/>
        <v>323969.97522522521</v>
      </c>
      <c r="BG135" s="103">
        <f t="shared" si="99"/>
        <v>441754.05405405408</v>
      </c>
    </row>
    <row r="136" spans="1:59">
      <c r="A136" s="290"/>
      <c r="B136" s="300"/>
      <c r="C136" s="107" t="s">
        <v>352</v>
      </c>
      <c r="D136" s="114">
        <f>+[2]FISCALIZACIONES!D136+[2]LICENCIAS!D136+[2]REGISTROS!D136+[2]PERMISOS!D136+[2]CERTIFICADOS!D136</f>
        <v>8</v>
      </c>
      <c r="E136" s="100">
        <f>+[2]FISCALIZACIONES!E136+[2]LICENCIAS!E136+[2]REGISTROS!E136+[2]PERMISOS!E136+[2]CERTIFICADOS!E136</f>
        <v>0</v>
      </c>
      <c r="F136" s="100">
        <f>+[2]FISCALIZACIONES!F136+[2]LICENCIAS!F136+[2]REGISTROS!F136+[2]PERMISOS!F136+[2]CERTIFICADOS!F136</f>
        <v>5</v>
      </c>
      <c r="G136" s="100">
        <f>+[2]FISCALIZACIONES!G136+[2]LICENCIAS!G136+[2]REGISTROS!G136+[2]PERMISOS!G136+[2]CERTIFICADOS!G136</f>
        <v>0</v>
      </c>
      <c r="H136" s="100">
        <f>+[2]FISCALIZACIONES!H136+[2]LICENCIAS!H136+[2]REGISTROS!H136+[2]PERMISOS!H136+[2]CERTIFICADOS!H136</f>
        <v>2</v>
      </c>
      <c r="I136" s="100">
        <f>+[2]FISCALIZACIONES!I136+[2]LICENCIAS!I136+[2]REGISTROS!I136+[2]PERMISOS!I136+[2]CERTIFICADOS!I136</f>
        <v>1</v>
      </c>
      <c r="J136" s="100">
        <f>+[2]FISCALIZACIONES!J136+[2]LICENCIAS!J136+[2]REGISTROS!J136+[2]PERMISOS!J136+[2]CERTIFICADOS!J136</f>
        <v>0</v>
      </c>
      <c r="K136" s="100">
        <f>+[2]FISCALIZACIONES!K136+[2]LICENCIAS!K136+[2]REGISTROS!K136+[2]PERMISOS!K136+[2]CERTIFICADOS!K136</f>
        <v>0</v>
      </c>
      <c r="L136" s="100">
        <f>+[2]FISCALIZACIONES!L136+[2]LICENCIAS!L136+[2]REGISTROS!L136+[2]PERMISOS!L136+[2]CERTIFICADOS!L136</f>
        <v>0</v>
      </c>
      <c r="M136" s="100">
        <f>+[2]FISCALIZACIONES!M136+[2]LICENCIAS!M136+[2]REGISTROS!M136+[2]PERMISOS!M136+[2]CERTIFICADOS!M136</f>
        <v>0</v>
      </c>
      <c r="N136" s="100">
        <f>+[2]FISCALIZACIONES!N136+[2]LICENCIAS!N136+[2]REGISTROS!N136+[2]PERMISOS!N136+[2]CERTIFICADOS!N136</f>
        <v>0</v>
      </c>
      <c r="O136" s="100">
        <f>+[2]FISCALIZACIONES!O136+[2]LICENCIAS!O136+[2]REGISTROS!O136+[2]PERMISOS!O136+[2]CERTIFICADOS!O136</f>
        <v>0</v>
      </c>
      <c r="P136" s="100">
        <f>+[2]FISCALIZACIONES!P136+[2]LICENCIAS!P136+[2]REGISTROS!P136+[2]PERMISOS!P136+[2]CERTIFICADOS!P136</f>
        <v>0</v>
      </c>
      <c r="Q136" s="100">
        <f>+[2]FISCALIZACIONES!Q136+[2]LICENCIAS!Q136+[2]REGISTROS!Q136+[2]PERMISOS!Q136+[2]CERTIFICADOS!Q136</f>
        <v>0</v>
      </c>
      <c r="R136" s="100">
        <f>+[2]FISCALIZACIONES!R136+[2]LICENCIAS!R136+[2]REGISTROS!R136+[2]PERMISOS!R136+[2]CERTIFICADOS!R136</f>
        <v>0</v>
      </c>
      <c r="S136" s="100">
        <f>+[2]FISCALIZACIONES!S136+[2]LICENCIAS!S136+[2]REGISTROS!S136+[2]PERMISOS!S136+[2]CERTIFICADOS!S136</f>
        <v>0</v>
      </c>
      <c r="T136" s="100">
        <f>+[2]FISCALIZACIONES!T136+[2]LICENCIAS!T136+[2]REGISTROS!T136+[2]PERMISOS!T136+[2]CERTIFICADOS!T136</f>
        <v>0</v>
      </c>
      <c r="U136" s="100">
        <f>+[2]FISCALIZACIONES!U136+[2]LICENCIAS!U136+[2]REGISTROS!U136+[2]PERMISOS!U136+[2]CERTIFICADOS!U136</f>
        <v>0</v>
      </c>
      <c r="V136" s="100">
        <f>+[2]FISCALIZACIONES!V136+[2]LICENCIAS!V136+[2]REGISTROS!V136+[2]PERMISOS!V136+[2]CERTIFICADOS!V136</f>
        <v>0</v>
      </c>
      <c r="W136" s="100">
        <f>+[2]FISCALIZACIONES!W136+[2]LICENCIAS!W136+[2]REGISTROS!W136+[2]PERMISOS!W136+[2]CERTIFICADOS!W136</f>
        <v>0</v>
      </c>
      <c r="X136" s="100">
        <f>+[2]FISCALIZACIONES!X136+[2]LICENCIAS!X136+[2]REGISTROS!X136+[2]PERMISOS!X136+[2]CERTIFICADOS!X136</f>
        <v>0</v>
      </c>
      <c r="Y136" s="100">
        <f>+[2]FISCALIZACIONES!Y136+[2]LICENCIAS!Y136+[2]REGISTROS!Y136+[2]PERMISOS!Y136+[2]CERTIFICADOS!Y136</f>
        <v>0</v>
      </c>
      <c r="Z136" s="100">
        <f>+[2]FISCALIZACIONES!Z136+[2]LICENCIAS!Z136+[2]REGISTROS!Z136+[2]PERMISOS!Z136+[2]CERTIFICADOS!Z136</f>
        <v>0</v>
      </c>
      <c r="AA136" s="101">
        <f t="shared" si="67"/>
        <v>588016.08108108107</v>
      </c>
      <c r="AB136" s="101">
        <f t="shared" si="68"/>
        <v>84762.045045045044</v>
      </c>
      <c r="AC136" s="102">
        <f t="shared" si="69"/>
        <v>303628.31981981982</v>
      </c>
      <c r="AD136" s="102">
        <f t="shared" si="70"/>
        <v>120720.72072072072</v>
      </c>
      <c r="AE136" s="102">
        <f t="shared" si="71"/>
        <v>209009.00900900902</v>
      </c>
      <c r="AF136" s="102">
        <f t="shared" si="72"/>
        <v>539357.94144144142</v>
      </c>
      <c r="AG136" s="102">
        <f t="shared" si="73"/>
        <v>22297.297297297297</v>
      </c>
      <c r="AH136" s="102">
        <f t="shared" si="74"/>
        <v>63765.765765765769</v>
      </c>
      <c r="AI136" s="103">
        <f t="shared" si="75"/>
        <v>29465.752252252252</v>
      </c>
      <c r="AJ136" s="103">
        <f t="shared" si="76"/>
        <v>13619.099099099099</v>
      </c>
      <c r="AK136" s="103">
        <f t="shared" si="77"/>
        <v>3862.6126126126128</v>
      </c>
      <c r="AL136" s="103">
        <f t="shared" si="78"/>
        <v>1234.2342342342342</v>
      </c>
      <c r="AM136" s="103">
        <f t="shared" si="79"/>
        <v>54486.486486486487</v>
      </c>
      <c r="AN136" s="103">
        <f t="shared" si="80"/>
        <v>1118869.7702702703</v>
      </c>
      <c r="AO136" s="103">
        <f t="shared" si="81"/>
        <v>436425.04954954953</v>
      </c>
      <c r="AP136" s="103">
        <f t="shared" si="82"/>
        <v>513868.03153153154</v>
      </c>
      <c r="AQ136" s="103">
        <f t="shared" si="83"/>
        <v>25675.675675675677</v>
      </c>
      <c r="AR136" s="103">
        <f t="shared" si="84"/>
        <v>2275168.9504504506</v>
      </c>
      <c r="AS136" s="103">
        <f t="shared" si="85"/>
        <v>20270.27027027027</v>
      </c>
      <c r="AT136" s="103">
        <f t="shared" si="86"/>
        <v>1081.081081081081</v>
      </c>
      <c r="AU136" s="103">
        <f t="shared" si="87"/>
        <v>7657.6576576576581</v>
      </c>
      <c r="AV136" s="103">
        <f t="shared" si="88"/>
        <v>5850</v>
      </c>
      <c r="AW136" s="103">
        <f t="shared" si="89"/>
        <v>274477.09459459462</v>
      </c>
      <c r="AX136" s="103">
        <f t="shared" si="90"/>
        <v>1351.3513513513512</v>
      </c>
      <c r="AY136" s="103">
        <f t="shared" si="91"/>
        <v>4504.5045045045044</v>
      </c>
      <c r="AZ136" s="103">
        <f t="shared" si="92"/>
        <v>3451.3513513513512</v>
      </c>
      <c r="BA136" s="103">
        <f t="shared" si="93"/>
        <v>5390.0900900900897</v>
      </c>
      <c r="BB136" s="103">
        <f t="shared" si="94"/>
        <v>21487.387387387389</v>
      </c>
      <c r="BC136" s="103">
        <f t="shared" si="95"/>
        <v>168511.44144144145</v>
      </c>
      <c r="BD136" s="103">
        <f t="shared" si="96"/>
        <v>72909.909909909911</v>
      </c>
      <c r="BE136" s="103">
        <f t="shared" si="97"/>
        <v>7882.8828828828828</v>
      </c>
      <c r="BF136" s="103">
        <f t="shared" si="98"/>
        <v>647939.95045045041</v>
      </c>
      <c r="BG136" s="103">
        <f t="shared" si="99"/>
        <v>883508.10810810816</v>
      </c>
    </row>
    <row r="137" spans="1:59">
      <c r="A137" s="290"/>
      <c r="B137" s="300"/>
      <c r="C137" s="107" t="s">
        <v>353</v>
      </c>
      <c r="D137" s="114">
        <f>+[2]FISCALIZACIONES!D137+[2]LICENCIAS!D137+[2]REGISTROS!D137+[2]PERMISOS!D137+[2]CERTIFICADOS!D137</f>
        <v>5</v>
      </c>
      <c r="E137" s="100">
        <f>+[2]FISCALIZACIONES!E137+[2]LICENCIAS!E137+[2]REGISTROS!E137+[2]PERMISOS!E137+[2]CERTIFICADOS!E137</f>
        <v>0</v>
      </c>
      <c r="F137" s="100">
        <f>+[2]FISCALIZACIONES!F137+[2]LICENCIAS!F137+[2]REGISTROS!F137+[2]PERMISOS!F137+[2]CERTIFICADOS!F137</f>
        <v>2</v>
      </c>
      <c r="G137" s="100">
        <f>+[2]FISCALIZACIONES!G137+[2]LICENCIAS!G137+[2]REGISTROS!G137+[2]PERMISOS!G137+[2]CERTIFICADOS!G137</f>
        <v>2</v>
      </c>
      <c r="H137" s="100">
        <f>+[2]FISCALIZACIONES!H137+[2]LICENCIAS!H137+[2]REGISTROS!H137+[2]PERMISOS!H137+[2]CERTIFICADOS!H137</f>
        <v>0</v>
      </c>
      <c r="I137" s="100">
        <f>+[2]FISCALIZACIONES!I137+[2]LICENCIAS!I137+[2]REGISTROS!I137+[2]PERMISOS!I137+[2]CERTIFICADOS!I137</f>
        <v>0</v>
      </c>
      <c r="J137" s="100">
        <f>+[2]FISCALIZACIONES!J137+[2]LICENCIAS!J137+[2]REGISTROS!J137+[2]PERMISOS!J137+[2]CERTIFICADOS!J137</f>
        <v>0</v>
      </c>
      <c r="K137" s="100">
        <f>+[2]FISCALIZACIONES!K137+[2]LICENCIAS!K137+[2]REGISTROS!K137+[2]PERMISOS!K137+[2]CERTIFICADOS!K137</f>
        <v>1</v>
      </c>
      <c r="L137" s="100">
        <f>+[2]FISCALIZACIONES!L137+[2]LICENCIAS!L137+[2]REGISTROS!L137+[2]PERMISOS!L137+[2]CERTIFICADOS!L137</f>
        <v>0</v>
      </c>
      <c r="M137" s="100">
        <f>+[2]FISCALIZACIONES!M137+[2]LICENCIAS!M137+[2]REGISTROS!M137+[2]PERMISOS!M137+[2]CERTIFICADOS!M137</f>
        <v>0</v>
      </c>
      <c r="N137" s="100">
        <f>+[2]FISCALIZACIONES!N137+[2]LICENCIAS!N137+[2]REGISTROS!N137+[2]PERMISOS!N137+[2]CERTIFICADOS!N137</f>
        <v>0</v>
      </c>
      <c r="O137" s="100">
        <f>+[2]FISCALIZACIONES!O137+[2]LICENCIAS!O137+[2]REGISTROS!O137+[2]PERMISOS!O137+[2]CERTIFICADOS!O137</f>
        <v>0</v>
      </c>
      <c r="P137" s="100">
        <f>+[2]FISCALIZACIONES!P137+[2]LICENCIAS!P137+[2]REGISTROS!P137+[2]PERMISOS!P137+[2]CERTIFICADOS!P137</f>
        <v>0</v>
      </c>
      <c r="Q137" s="100">
        <f>+[2]FISCALIZACIONES!Q137+[2]LICENCIAS!Q137+[2]REGISTROS!Q137+[2]PERMISOS!Q137+[2]CERTIFICADOS!Q137</f>
        <v>0</v>
      </c>
      <c r="R137" s="100">
        <f>+[2]FISCALIZACIONES!R137+[2]LICENCIAS!R137+[2]REGISTROS!R137+[2]PERMISOS!R137+[2]CERTIFICADOS!R137</f>
        <v>0</v>
      </c>
      <c r="S137" s="100">
        <f>+[2]FISCALIZACIONES!S137+[2]LICENCIAS!S137+[2]REGISTROS!S137+[2]PERMISOS!S137+[2]CERTIFICADOS!S137</f>
        <v>0</v>
      </c>
      <c r="T137" s="100">
        <f>+[2]FISCALIZACIONES!T137+[2]LICENCIAS!T137+[2]REGISTROS!T137+[2]PERMISOS!T137+[2]CERTIFICADOS!T137</f>
        <v>0</v>
      </c>
      <c r="U137" s="100">
        <f>+[2]FISCALIZACIONES!U137+[2]LICENCIAS!U137+[2]REGISTROS!U137+[2]PERMISOS!U137+[2]CERTIFICADOS!U137</f>
        <v>0</v>
      </c>
      <c r="V137" s="100">
        <f>+[2]FISCALIZACIONES!V137+[2]LICENCIAS!V137+[2]REGISTROS!V137+[2]PERMISOS!V137+[2]CERTIFICADOS!V137</f>
        <v>0</v>
      </c>
      <c r="W137" s="100">
        <f>+[2]FISCALIZACIONES!W137+[2]LICENCIAS!W137+[2]REGISTROS!W137+[2]PERMISOS!W137+[2]CERTIFICADOS!W137</f>
        <v>0</v>
      </c>
      <c r="X137" s="100">
        <f>+[2]FISCALIZACIONES!X137+[2]LICENCIAS!X137+[2]REGISTROS!X137+[2]PERMISOS!X137+[2]CERTIFICADOS!X137</f>
        <v>0</v>
      </c>
      <c r="Y137" s="100">
        <f>+[2]FISCALIZACIONES!Y137+[2]LICENCIAS!Y137+[2]REGISTROS!Y137+[2]PERMISOS!Y137+[2]CERTIFICADOS!Y137</f>
        <v>0</v>
      </c>
      <c r="Z137" s="100">
        <f>+[2]FISCALIZACIONES!Z137+[2]LICENCIAS!Z137+[2]REGISTROS!Z137+[2]PERMISOS!Z137+[2]CERTIFICADOS!Z137</f>
        <v>0</v>
      </c>
      <c r="AA137" s="101">
        <f t="shared" si="67"/>
        <v>367510.05067567568</v>
      </c>
      <c r="AB137" s="101">
        <f t="shared" si="68"/>
        <v>52976.278153153151</v>
      </c>
      <c r="AC137" s="102">
        <f t="shared" si="69"/>
        <v>189767.6998873874</v>
      </c>
      <c r="AD137" s="102">
        <f t="shared" si="70"/>
        <v>75450.450450450458</v>
      </c>
      <c r="AE137" s="102">
        <f t="shared" si="71"/>
        <v>130630.63063063064</v>
      </c>
      <c r="AF137" s="102">
        <f t="shared" si="72"/>
        <v>337098.71340090089</v>
      </c>
      <c r="AG137" s="102">
        <f t="shared" si="73"/>
        <v>13935.81081081081</v>
      </c>
      <c r="AH137" s="102">
        <f t="shared" si="74"/>
        <v>39853.603603603609</v>
      </c>
      <c r="AI137" s="103">
        <f t="shared" si="75"/>
        <v>18416.095157657659</v>
      </c>
      <c r="AJ137" s="103">
        <f t="shared" si="76"/>
        <v>8511.9369369369379</v>
      </c>
      <c r="AK137" s="103">
        <f t="shared" si="77"/>
        <v>2414.1328828828828</v>
      </c>
      <c r="AL137" s="103">
        <f t="shared" si="78"/>
        <v>771.39639639639643</v>
      </c>
      <c r="AM137" s="103">
        <f t="shared" si="79"/>
        <v>34054.054054054053</v>
      </c>
      <c r="AN137" s="103">
        <f t="shared" si="80"/>
        <v>699293.60641891893</v>
      </c>
      <c r="AO137" s="103">
        <f t="shared" si="81"/>
        <v>272765.65596846846</v>
      </c>
      <c r="AP137" s="103">
        <f t="shared" si="82"/>
        <v>321167.51970720722</v>
      </c>
      <c r="AQ137" s="103">
        <f t="shared" si="83"/>
        <v>16047.297297297298</v>
      </c>
      <c r="AR137" s="103">
        <f t="shared" si="84"/>
        <v>1421980.5940315316</v>
      </c>
      <c r="AS137" s="103">
        <f t="shared" si="85"/>
        <v>12668.918918918918</v>
      </c>
      <c r="AT137" s="103">
        <f t="shared" si="86"/>
        <v>675.67567567567562</v>
      </c>
      <c r="AU137" s="103">
        <f t="shared" si="87"/>
        <v>4786.0360360360364</v>
      </c>
      <c r="AV137" s="103">
        <f t="shared" si="88"/>
        <v>3656.25</v>
      </c>
      <c r="AW137" s="103">
        <f t="shared" si="89"/>
        <v>171548.18412162163</v>
      </c>
      <c r="AX137" s="103">
        <f t="shared" si="90"/>
        <v>844.59459459459458</v>
      </c>
      <c r="AY137" s="103">
        <f t="shared" si="91"/>
        <v>2815.3153153153153</v>
      </c>
      <c r="AZ137" s="103">
        <f t="shared" si="92"/>
        <v>2157.0945945945946</v>
      </c>
      <c r="BA137" s="103">
        <f t="shared" si="93"/>
        <v>3368.8063063063059</v>
      </c>
      <c r="BB137" s="103">
        <f t="shared" si="94"/>
        <v>13429.617117117119</v>
      </c>
      <c r="BC137" s="103">
        <f t="shared" si="95"/>
        <v>105319.6509009009</v>
      </c>
      <c r="BD137" s="103">
        <f t="shared" si="96"/>
        <v>45568.693693693698</v>
      </c>
      <c r="BE137" s="103">
        <f t="shared" si="97"/>
        <v>4926.801801801802</v>
      </c>
      <c r="BF137" s="103">
        <f t="shared" si="98"/>
        <v>404962.46903153148</v>
      </c>
      <c r="BG137" s="103">
        <f t="shared" si="99"/>
        <v>552192.56756756757</v>
      </c>
    </row>
    <row r="138" spans="1:59">
      <c r="A138" s="290"/>
      <c r="B138" s="300"/>
      <c r="C138" s="107" t="s">
        <v>354</v>
      </c>
      <c r="D138" s="114">
        <f>+[2]FISCALIZACIONES!D138+[2]LICENCIAS!D138+[2]REGISTROS!D138+[2]PERMISOS!D138+[2]CERTIFICADOS!D138</f>
        <v>2</v>
      </c>
      <c r="E138" s="100">
        <f>+[2]FISCALIZACIONES!E138+[2]LICENCIAS!E138+[2]REGISTROS!E138+[2]PERMISOS!E138+[2]CERTIFICADOS!E138</f>
        <v>0</v>
      </c>
      <c r="F138" s="100">
        <f>+[2]FISCALIZACIONES!F138+[2]LICENCIAS!F138+[2]REGISTROS!F138+[2]PERMISOS!F138+[2]CERTIFICADOS!F138</f>
        <v>1</v>
      </c>
      <c r="G138" s="100">
        <f>+[2]FISCALIZACIONES!G138+[2]LICENCIAS!G138+[2]REGISTROS!G138+[2]PERMISOS!G138+[2]CERTIFICADOS!G138</f>
        <v>0</v>
      </c>
      <c r="H138" s="100">
        <f>+[2]FISCALIZACIONES!H138+[2]LICENCIAS!H138+[2]REGISTROS!H138+[2]PERMISOS!H138+[2]CERTIFICADOS!H138</f>
        <v>0</v>
      </c>
      <c r="I138" s="100">
        <f>+[2]FISCALIZACIONES!I138+[2]LICENCIAS!I138+[2]REGISTROS!I138+[2]PERMISOS!I138+[2]CERTIFICADOS!I138</f>
        <v>0</v>
      </c>
      <c r="J138" s="100">
        <f>+[2]FISCALIZACIONES!J138+[2]LICENCIAS!J138+[2]REGISTROS!J138+[2]PERMISOS!J138+[2]CERTIFICADOS!J138</f>
        <v>1</v>
      </c>
      <c r="K138" s="100">
        <f>+[2]FISCALIZACIONES!K138+[2]LICENCIAS!K138+[2]REGISTROS!K138+[2]PERMISOS!K138+[2]CERTIFICADOS!K138</f>
        <v>0</v>
      </c>
      <c r="L138" s="100">
        <f>+[2]FISCALIZACIONES!L138+[2]LICENCIAS!L138+[2]REGISTROS!L138+[2]PERMISOS!L138+[2]CERTIFICADOS!L138</f>
        <v>0</v>
      </c>
      <c r="M138" s="100">
        <f>+[2]FISCALIZACIONES!M138+[2]LICENCIAS!M138+[2]REGISTROS!M138+[2]PERMISOS!M138+[2]CERTIFICADOS!M138</f>
        <v>0</v>
      </c>
      <c r="N138" s="100">
        <f>+[2]FISCALIZACIONES!N138+[2]LICENCIAS!N138+[2]REGISTROS!N138+[2]PERMISOS!N138+[2]CERTIFICADOS!N138</f>
        <v>0</v>
      </c>
      <c r="O138" s="100">
        <f>+[2]FISCALIZACIONES!O138+[2]LICENCIAS!O138+[2]REGISTROS!O138+[2]PERMISOS!O138+[2]CERTIFICADOS!O138</f>
        <v>0</v>
      </c>
      <c r="P138" s="100">
        <f>+[2]FISCALIZACIONES!P138+[2]LICENCIAS!P138+[2]REGISTROS!P138+[2]PERMISOS!P138+[2]CERTIFICADOS!P138</f>
        <v>0</v>
      </c>
      <c r="Q138" s="100">
        <f>+[2]FISCALIZACIONES!Q138+[2]LICENCIAS!Q138+[2]REGISTROS!Q138+[2]PERMISOS!Q138+[2]CERTIFICADOS!Q138</f>
        <v>0</v>
      </c>
      <c r="R138" s="100">
        <f>+[2]FISCALIZACIONES!R138+[2]LICENCIAS!R138+[2]REGISTROS!R138+[2]PERMISOS!R138+[2]CERTIFICADOS!R138</f>
        <v>0</v>
      </c>
      <c r="S138" s="100">
        <f>+[2]FISCALIZACIONES!S138+[2]LICENCIAS!S138+[2]REGISTROS!S138+[2]PERMISOS!S138+[2]CERTIFICADOS!S138</f>
        <v>0</v>
      </c>
      <c r="T138" s="100">
        <f>+[2]FISCALIZACIONES!T138+[2]LICENCIAS!T138+[2]REGISTROS!T138+[2]PERMISOS!T138+[2]CERTIFICADOS!T138</f>
        <v>0</v>
      </c>
      <c r="U138" s="100">
        <f>+[2]FISCALIZACIONES!U138+[2]LICENCIAS!U138+[2]REGISTROS!U138+[2]PERMISOS!U138+[2]CERTIFICADOS!U138</f>
        <v>0</v>
      </c>
      <c r="V138" s="100">
        <f>+[2]FISCALIZACIONES!V138+[2]LICENCIAS!V138+[2]REGISTROS!V138+[2]PERMISOS!V138+[2]CERTIFICADOS!V138</f>
        <v>0</v>
      </c>
      <c r="W138" s="100">
        <f>+[2]FISCALIZACIONES!W138+[2]LICENCIAS!W138+[2]REGISTROS!W138+[2]PERMISOS!W138+[2]CERTIFICADOS!W138</f>
        <v>0</v>
      </c>
      <c r="X138" s="100">
        <f>+[2]FISCALIZACIONES!X138+[2]LICENCIAS!X138+[2]REGISTROS!X138+[2]PERMISOS!X138+[2]CERTIFICADOS!X138</f>
        <v>0</v>
      </c>
      <c r="Y138" s="100">
        <f>+[2]FISCALIZACIONES!Y138+[2]LICENCIAS!Y138+[2]REGISTROS!Y138+[2]PERMISOS!Y138+[2]CERTIFICADOS!Y138</f>
        <v>0</v>
      </c>
      <c r="Z138" s="100">
        <f>+[2]FISCALIZACIONES!Z138+[2]LICENCIAS!Z138+[2]REGISTROS!Z138+[2]PERMISOS!Z138+[2]CERTIFICADOS!Z138</f>
        <v>0</v>
      </c>
      <c r="AA138" s="101">
        <f t="shared" si="67"/>
        <v>147004.02027027027</v>
      </c>
      <c r="AB138" s="101">
        <f t="shared" si="68"/>
        <v>21190.511261261261</v>
      </c>
      <c r="AC138" s="102">
        <f t="shared" si="69"/>
        <v>75907.079954954956</v>
      </c>
      <c r="AD138" s="102">
        <f t="shared" si="70"/>
        <v>30180.180180180181</v>
      </c>
      <c r="AE138" s="102">
        <f t="shared" si="71"/>
        <v>52252.252252252256</v>
      </c>
      <c r="AF138" s="102">
        <f t="shared" si="72"/>
        <v>134839.48536036036</v>
      </c>
      <c r="AG138" s="102">
        <f t="shared" si="73"/>
        <v>5574.3243243243242</v>
      </c>
      <c r="AH138" s="102">
        <f t="shared" si="74"/>
        <v>15941.441441441442</v>
      </c>
      <c r="AI138" s="103">
        <f t="shared" si="75"/>
        <v>7366.4380630630631</v>
      </c>
      <c r="AJ138" s="103">
        <f t="shared" si="76"/>
        <v>3404.7747747747749</v>
      </c>
      <c r="AK138" s="103">
        <f t="shared" si="77"/>
        <v>965.6531531531532</v>
      </c>
      <c r="AL138" s="103">
        <f t="shared" si="78"/>
        <v>308.55855855855856</v>
      </c>
      <c r="AM138" s="103">
        <f t="shared" si="79"/>
        <v>13621.621621621622</v>
      </c>
      <c r="AN138" s="103">
        <f t="shared" si="80"/>
        <v>279717.44256756757</v>
      </c>
      <c r="AO138" s="103">
        <f t="shared" si="81"/>
        <v>109106.26238738738</v>
      </c>
      <c r="AP138" s="103">
        <f t="shared" si="82"/>
        <v>128467.00788288288</v>
      </c>
      <c r="AQ138" s="103">
        <f t="shared" si="83"/>
        <v>6418.9189189189192</v>
      </c>
      <c r="AR138" s="103">
        <f t="shared" si="84"/>
        <v>568792.23761261266</v>
      </c>
      <c r="AS138" s="103">
        <f t="shared" si="85"/>
        <v>5067.5675675675675</v>
      </c>
      <c r="AT138" s="103">
        <f t="shared" si="86"/>
        <v>270.27027027027026</v>
      </c>
      <c r="AU138" s="103">
        <f t="shared" si="87"/>
        <v>1914.4144144144145</v>
      </c>
      <c r="AV138" s="103">
        <f t="shared" si="88"/>
        <v>1462.5</v>
      </c>
      <c r="AW138" s="103">
        <f t="shared" si="89"/>
        <v>68619.273648648654</v>
      </c>
      <c r="AX138" s="103">
        <f t="shared" si="90"/>
        <v>337.83783783783781</v>
      </c>
      <c r="AY138" s="103">
        <f t="shared" si="91"/>
        <v>1126.1261261261261</v>
      </c>
      <c r="AZ138" s="103">
        <f t="shared" si="92"/>
        <v>862.83783783783781</v>
      </c>
      <c r="BA138" s="103">
        <f t="shared" si="93"/>
        <v>1347.5225225225224</v>
      </c>
      <c r="BB138" s="103">
        <f t="shared" si="94"/>
        <v>5371.8468468468473</v>
      </c>
      <c r="BC138" s="103">
        <f t="shared" si="95"/>
        <v>42127.860360360362</v>
      </c>
      <c r="BD138" s="103">
        <f t="shared" si="96"/>
        <v>18227.477477477478</v>
      </c>
      <c r="BE138" s="103">
        <f t="shared" si="97"/>
        <v>1970.7207207207207</v>
      </c>
      <c r="BF138" s="103">
        <f t="shared" si="98"/>
        <v>161984.9876126126</v>
      </c>
      <c r="BG138" s="103">
        <f t="shared" si="99"/>
        <v>220877.02702702704</v>
      </c>
    </row>
    <row r="139" spans="1:59">
      <c r="A139" s="291"/>
      <c r="B139" s="301"/>
      <c r="C139" s="107" t="s">
        <v>355</v>
      </c>
      <c r="D139" s="114">
        <f>+[2]FISCALIZACIONES!D139+[2]LICENCIAS!D139+[2]REGISTROS!D139+[2]PERMISOS!D139+[2]CERTIFICADOS!D139</f>
        <v>1</v>
      </c>
      <c r="E139" s="100">
        <f>+[2]FISCALIZACIONES!E139+[2]LICENCIAS!E139+[2]REGISTROS!E139+[2]PERMISOS!E139+[2]CERTIFICADOS!E139</f>
        <v>0</v>
      </c>
      <c r="F139" s="100">
        <f>+[2]FISCALIZACIONES!F139+[2]LICENCIAS!F139+[2]REGISTROS!F139+[2]PERMISOS!F139+[2]CERTIFICADOS!F139</f>
        <v>0</v>
      </c>
      <c r="G139" s="100">
        <f>+[2]FISCALIZACIONES!G139+[2]LICENCIAS!G139+[2]REGISTROS!G139+[2]PERMISOS!G139+[2]CERTIFICADOS!G139</f>
        <v>0</v>
      </c>
      <c r="H139" s="100">
        <f>+[2]FISCALIZACIONES!H139+[2]LICENCIAS!H139+[2]REGISTROS!H139+[2]PERMISOS!H139+[2]CERTIFICADOS!H139</f>
        <v>1</v>
      </c>
      <c r="I139" s="100">
        <f>+[2]FISCALIZACIONES!I139+[2]LICENCIAS!I139+[2]REGISTROS!I139+[2]PERMISOS!I139+[2]CERTIFICADOS!I139</f>
        <v>0</v>
      </c>
      <c r="J139" s="100">
        <f>+[2]FISCALIZACIONES!J139+[2]LICENCIAS!J139+[2]REGISTROS!J139+[2]PERMISOS!J139+[2]CERTIFICADOS!J139</f>
        <v>0</v>
      </c>
      <c r="K139" s="100">
        <f>+[2]FISCALIZACIONES!K139+[2]LICENCIAS!K139+[2]REGISTROS!K139+[2]PERMISOS!K139+[2]CERTIFICADOS!K139</f>
        <v>0</v>
      </c>
      <c r="L139" s="100">
        <f>+[2]FISCALIZACIONES!L139+[2]LICENCIAS!L139+[2]REGISTROS!L139+[2]PERMISOS!L139+[2]CERTIFICADOS!L139</f>
        <v>0</v>
      </c>
      <c r="M139" s="100">
        <f>+[2]FISCALIZACIONES!M139+[2]LICENCIAS!M139+[2]REGISTROS!M139+[2]PERMISOS!M139+[2]CERTIFICADOS!M139</f>
        <v>0</v>
      </c>
      <c r="N139" s="100">
        <f>+[2]FISCALIZACIONES!N139+[2]LICENCIAS!N139+[2]REGISTROS!N139+[2]PERMISOS!N139+[2]CERTIFICADOS!N139</f>
        <v>0</v>
      </c>
      <c r="O139" s="100">
        <f>+[2]FISCALIZACIONES!O139+[2]LICENCIAS!O139+[2]REGISTROS!O139+[2]PERMISOS!O139+[2]CERTIFICADOS!O139</f>
        <v>0</v>
      </c>
      <c r="P139" s="100">
        <f>+[2]FISCALIZACIONES!P139+[2]LICENCIAS!P139+[2]REGISTROS!P139+[2]PERMISOS!P139+[2]CERTIFICADOS!P139</f>
        <v>0</v>
      </c>
      <c r="Q139" s="100">
        <f>+[2]FISCALIZACIONES!Q139+[2]LICENCIAS!Q139+[2]REGISTROS!Q139+[2]PERMISOS!Q139+[2]CERTIFICADOS!Q139</f>
        <v>0</v>
      </c>
      <c r="R139" s="100">
        <f>+[2]FISCALIZACIONES!R139+[2]LICENCIAS!R139+[2]REGISTROS!R139+[2]PERMISOS!R139+[2]CERTIFICADOS!R139</f>
        <v>0</v>
      </c>
      <c r="S139" s="100">
        <f>+[2]FISCALIZACIONES!S139+[2]LICENCIAS!S139+[2]REGISTROS!S139+[2]PERMISOS!S139+[2]CERTIFICADOS!S139</f>
        <v>0</v>
      </c>
      <c r="T139" s="100">
        <f>+[2]FISCALIZACIONES!T139+[2]LICENCIAS!T139+[2]REGISTROS!T139+[2]PERMISOS!T139+[2]CERTIFICADOS!T139</f>
        <v>0</v>
      </c>
      <c r="U139" s="100">
        <f>+[2]FISCALIZACIONES!U139+[2]LICENCIAS!U139+[2]REGISTROS!U139+[2]PERMISOS!U139+[2]CERTIFICADOS!U139</f>
        <v>0</v>
      </c>
      <c r="V139" s="100">
        <f>+[2]FISCALIZACIONES!V139+[2]LICENCIAS!V139+[2]REGISTROS!V139+[2]PERMISOS!V139+[2]CERTIFICADOS!V139</f>
        <v>0</v>
      </c>
      <c r="W139" s="100">
        <f>+[2]FISCALIZACIONES!W139+[2]LICENCIAS!W139+[2]REGISTROS!W139+[2]PERMISOS!W139+[2]CERTIFICADOS!W139</f>
        <v>0</v>
      </c>
      <c r="X139" s="100">
        <f>+[2]FISCALIZACIONES!X139+[2]LICENCIAS!X139+[2]REGISTROS!X139+[2]PERMISOS!X139+[2]CERTIFICADOS!X139</f>
        <v>0</v>
      </c>
      <c r="Y139" s="100">
        <f>+[2]FISCALIZACIONES!Y139+[2]LICENCIAS!Y139+[2]REGISTROS!Y139+[2]PERMISOS!Y139+[2]CERTIFICADOS!Y139</f>
        <v>0</v>
      </c>
      <c r="Z139" s="100">
        <f>+[2]FISCALIZACIONES!Z139+[2]LICENCIAS!Z139+[2]REGISTROS!Z139+[2]PERMISOS!Z139+[2]CERTIFICADOS!Z139</f>
        <v>0</v>
      </c>
      <c r="AA139" s="101">
        <f t="shared" si="67"/>
        <v>73502.010135135133</v>
      </c>
      <c r="AB139" s="101">
        <f t="shared" si="68"/>
        <v>10595.255630630631</v>
      </c>
      <c r="AC139" s="102">
        <f t="shared" si="69"/>
        <v>37953.539977477478</v>
      </c>
      <c r="AD139" s="102">
        <f t="shared" si="70"/>
        <v>15090.090090090091</v>
      </c>
      <c r="AE139" s="102">
        <f t="shared" si="71"/>
        <v>26126.126126126128</v>
      </c>
      <c r="AF139" s="102">
        <f t="shared" si="72"/>
        <v>67419.742680180178</v>
      </c>
      <c r="AG139" s="102">
        <f t="shared" si="73"/>
        <v>2787.1621621621621</v>
      </c>
      <c r="AH139" s="102">
        <f t="shared" si="74"/>
        <v>7970.7207207207211</v>
      </c>
      <c r="AI139" s="103">
        <f t="shared" si="75"/>
        <v>3683.2190315315315</v>
      </c>
      <c r="AJ139" s="103">
        <f t="shared" si="76"/>
        <v>1702.3873873873874</v>
      </c>
      <c r="AK139" s="103">
        <f t="shared" si="77"/>
        <v>482.8265765765766</v>
      </c>
      <c r="AL139" s="103">
        <f t="shared" si="78"/>
        <v>154.27927927927928</v>
      </c>
      <c r="AM139" s="103">
        <f t="shared" si="79"/>
        <v>6810.8108108108108</v>
      </c>
      <c r="AN139" s="103">
        <f t="shared" si="80"/>
        <v>139858.72128378379</v>
      </c>
      <c r="AO139" s="103">
        <f t="shared" si="81"/>
        <v>54553.131193693691</v>
      </c>
      <c r="AP139" s="103">
        <f t="shared" si="82"/>
        <v>64233.503941441442</v>
      </c>
      <c r="AQ139" s="103">
        <f t="shared" si="83"/>
        <v>3209.4594594594596</v>
      </c>
      <c r="AR139" s="103">
        <f t="shared" si="84"/>
        <v>284396.11880630633</v>
      </c>
      <c r="AS139" s="103">
        <f t="shared" si="85"/>
        <v>2533.7837837837837</v>
      </c>
      <c r="AT139" s="103">
        <f t="shared" si="86"/>
        <v>135.13513513513513</v>
      </c>
      <c r="AU139" s="103">
        <f t="shared" si="87"/>
        <v>957.20720720720726</v>
      </c>
      <c r="AV139" s="103">
        <f t="shared" si="88"/>
        <v>731.25</v>
      </c>
      <c r="AW139" s="103">
        <f t="shared" si="89"/>
        <v>34309.636824324327</v>
      </c>
      <c r="AX139" s="103">
        <f t="shared" si="90"/>
        <v>168.91891891891891</v>
      </c>
      <c r="AY139" s="103">
        <f t="shared" si="91"/>
        <v>563.06306306306305</v>
      </c>
      <c r="AZ139" s="103">
        <f t="shared" si="92"/>
        <v>431.41891891891891</v>
      </c>
      <c r="BA139" s="103">
        <f t="shared" si="93"/>
        <v>673.76126126126121</v>
      </c>
      <c r="BB139" s="103">
        <f t="shared" si="94"/>
        <v>2685.9234234234236</v>
      </c>
      <c r="BC139" s="103">
        <f t="shared" si="95"/>
        <v>21063.930180180181</v>
      </c>
      <c r="BD139" s="103">
        <f t="shared" si="96"/>
        <v>9113.7387387387389</v>
      </c>
      <c r="BE139" s="103">
        <f t="shared" si="97"/>
        <v>985.36036036036035</v>
      </c>
      <c r="BF139" s="103">
        <f t="shared" si="98"/>
        <v>80992.493806306302</v>
      </c>
      <c r="BG139" s="103">
        <f t="shared" si="99"/>
        <v>110438.51351351352</v>
      </c>
    </row>
    <row r="140" spans="1:59">
      <c r="A140" s="289" t="s">
        <v>356</v>
      </c>
      <c r="B140" s="295">
        <f>SUM(D140:D149)</f>
        <v>47</v>
      </c>
      <c r="C140" s="107" t="s">
        <v>357</v>
      </c>
      <c r="D140" s="114">
        <f>+[2]FISCALIZACIONES!D140+[2]LICENCIAS!D140+[2]REGISTROS!D140+[2]PERMISOS!D140+[2]CERTIFICADOS!D140</f>
        <v>5</v>
      </c>
      <c r="E140" s="100">
        <f>+[2]FISCALIZACIONES!E140+[2]LICENCIAS!E140+[2]REGISTROS!E140+[2]PERMISOS!E140+[2]CERTIFICADOS!E140</f>
        <v>2</v>
      </c>
      <c r="F140" s="100">
        <f>+[2]FISCALIZACIONES!F140+[2]LICENCIAS!F140+[2]REGISTROS!F140+[2]PERMISOS!F140+[2]CERTIFICADOS!F140</f>
        <v>1</v>
      </c>
      <c r="G140" s="100">
        <f>+[2]FISCALIZACIONES!G140+[2]LICENCIAS!G140+[2]REGISTROS!G140+[2]PERMISOS!G140+[2]CERTIFICADOS!G140</f>
        <v>0</v>
      </c>
      <c r="H140" s="100">
        <f>+[2]FISCALIZACIONES!H140+[2]LICENCIAS!H140+[2]REGISTROS!H140+[2]PERMISOS!H140+[2]CERTIFICADOS!H140</f>
        <v>0</v>
      </c>
      <c r="I140" s="100">
        <f>+[2]FISCALIZACIONES!I140+[2]LICENCIAS!I140+[2]REGISTROS!I140+[2]PERMISOS!I140+[2]CERTIFICADOS!I140</f>
        <v>0</v>
      </c>
      <c r="J140" s="100">
        <f>+[2]FISCALIZACIONES!J140+[2]LICENCIAS!J140+[2]REGISTROS!J140+[2]PERMISOS!J140+[2]CERTIFICADOS!J140</f>
        <v>0</v>
      </c>
      <c r="K140" s="100">
        <f>+[2]FISCALIZACIONES!K140+[2]LICENCIAS!K140+[2]REGISTROS!K140+[2]PERMISOS!K140+[2]CERTIFICADOS!K140</f>
        <v>0</v>
      </c>
      <c r="L140" s="100">
        <f>+[2]FISCALIZACIONES!L140+[2]LICENCIAS!L140+[2]REGISTROS!L140+[2]PERMISOS!L140+[2]CERTIFICADOS!L140</f>
        <v>0</v>
      </c>
      <c r="M140" s="100">
        <f>+[2]FISCALIZACIONES!M140+[2]LICENCIAS!M140+[2]REGISTROS!M140+[2]PERMISOS!M140+[2]CERTIFICADOS!M140</f>
        <v>0</v>
      </c>
      <c r="N140" s="100">
        <f>+[2]FISCALIZACIONES!N140+[2]LICENCIAS!N140+[2]REGISTROS!N140+[2]PERMISOS!N140+[2]CERTIFICADOS!N140</f>
        <v>0</v>
      </c>
      <c r="O140" s="100">
        <f>+[2]FISCALIZACIONES!O140+[2]LICENCIAS!O140+[2]REGISTROS!O140+[2]PERMISOS!O140+[2]CERTIFICADOS!O140</f>
        <v>0</v>
      </c>
      <c r="P140" s="100">
        <f>+[2]FISCALIZACIONES!P140+[2]LICENCIAS!P140+[2]REGISTROS!P140+[2]PERMISOS!P140+[2]CERTIFICADOS!P140</f>
        <v>0</v>
      </c>
      <c r="Q140" s="100">
        <f>+[2]FISCALIZACIONES!Q140+[2]LICENCIAS!Q140+[2]REGISTROS!Q140+[2]PERMISOS!Q140+[2]CERTIFICADOS!Q140</f>
        <v>0</v>
      </c>
      <c r="R140" s="100">
        <f>+[2]FISCALIZACIONES!R140+[2]LICENCIAS!R140+[2]REGISTROS!R140+[2]PERMISOS!R140+[2]CERTIFICADOS!R140</f>
        <v>1</v>
      </c>
      <c r="S140" s="100">
        <f>+[2]FISCALIZACIONES!S140+[2]LICENCIAS!S140+[2]REGISTROS!S140+[2]PERMISOS!S140+[2]CERTIFICADOS!S140</f>
        <v>0</v>
      </c>
      <c r="T140" s="100">
        <f>+[2]FISCALIZACIONES!T140+[2]LICENCIAS!T140+[2]REGISTROS!T140+[2]PERMISOS!T140+[2]CERTIFICADOS!T140</f>
        <v>0</v>
      </c>
      <c r="U140" s="100">
        <f>+[2]FISCALIZACIONES!U140+[2]LICENCIAS!U140+[2]REGISTROS!U140+[2]PERMISOS!U140+[2]CERTIFICADOS!U140</f>
        <v>0</v>
      </c>
      <c r="V140" s="100">
        <f>+[2]FISCALIZACIONES!V140+[2]LICENCIAS!V140+[2]REGISTROS!V140+[2]PERMISOS!V140+[2]CERTIFICADOS!V140</f>
        <v>0</v>
      </c>
      <c r="W140" s="100">
        <f>+[2]FISCALIZACIONES!W140+[2]LICENCIAS!W140+[2]REGISTROS!W140+[2]PERMISOS!W140+[2]CERTIFICADOS!W140</f>
        <v>0</v>
      </c>
      <c r="X140" s="100">
        <f>+[2]FISCALIZACIONES!X140+[2]LICENCIAS!X140+[2]REGISTROS!X140+[2]PERMISOS!X140+[2]CERTIFICADOS!X140</f>
        <v>0</v>
      </c>
      <c r="Y140" s="100">
        <f>+[2]FISCALIZACIONES!Y140+[2]LICENCIAS!Y140+[2]REGISTROS!Y140+[2]PERMISOS!Y140+[2]CERTIFICADOS!Y140</f>
        <v>0</v>
      </c>
      <c r="Z140" s="100">
        <f>+[2]FISCALIZACIONES!Z140+[2]LICENCIAS!Z140+[2]REGISTROS!Z140+[2]PERMISOS!Z140+[2]CERTIFICADOS!Z140</f>
        <v>1</v>
      </c>
      <c r="AA140" s="101">
        <f t="shared" si="67"/>
        <v>367510.05067567568</v>
      </c>
      <c r="AB140" s="101">
        <f t="shared" si="68"/>
        <v>52976.278153153151</v>
      </c>
      <c r="AC140" s="102">
        <f t="shared" si="69"/>
        <v>189767.6998873874</v>
      </c>
      <c r="AD140" s="102">
        <f t="shared" si="70"/>
        <v>75450.450450450458</v>
      </c>
      <c r="AE140" s="102">
        <f t="shared" si="71"/>
        <v>130630.63063063064</v>
      </c>
      <c r="AF140" s="102">
        <f t="shared" si="72"/>
        <v>337098.71340090089</v>
      </c>
      <c r="AG140" s="102">
        <f t="shared" si="73"/>
        <v>13935.81081081081</v>
      </c>
      <c r="AH140" s="102">
        <f t="shared" si="74"/>
        <v>39853.603603603609</v>
      </c>
      <c r="AI140" s="103">
        <f t="shared" si="75"/>
        <v>18416.095157657659</v>
      </c>
      <c r="AJ140" s="103">
        <f t="shared" si="76"/>
        <v>8511.9369369369379</v>
      </c>
      <c r="AK140" s="103">
        <f t="shared" si="77"/>
        <v>2414.1328828828828</v>
      </c>
      <c r="AL140" s="103">
        <f t="shared" si="78"/>
        <v>771.39639639639643</v>
      </c>
      <c r="AM140" s="103">
        <f t="shared" si="79"/>
        <v>34054.054054054053</v>
      </c>
      <c r="AN140" s="103">
        <f t="shared" si="80"/>
        <v>699293.60641891893</v>
      </c>
      <c r="AO140" s="103">
        <f t="shared" si="81"/>
        <v>272765.65596846846</v>
      </c>
      <c r="AP140" s="103">
        <f t="shared" si="82"/>
        <v>321167.51970720722</v>
      </c>
      <c r="AQ140" s="103">
        <f t="shared" si="83"/>
        <v>16047.297297297298</v>
      </c>
      <c r="AR140" s="103">
        <f t="shared" si="84"/>
        <v>1421980.5940315316</v>
      </c>
      <c r="AS140" s="103">
        <f t="shared" si="85"/>
        <v>12668.918918918918</v>
      </c>
      <c r="AT140" s="103">
        <f t="shared" si="86"/>
        <v>675.67567567567562</v>
      </c>
      <c r="AU140" s="103">
        <f t="shared" si="87"/>
        <v>4786.0360360360364</v>
      </c>
      <c r="AV140" s="103">
        <f t="shared" si="88"/>
        <v>3656.25</v>
      </c>
      <c r="AW140" s="103">
        <f t="shared" si="89"/>
        <v>171548.18412162163</v>
      </c>
      <c r="AX140" s="103">
        <f t="shared" si="90"/>
        <v>844.59459459459458</v>
      </c>
      <c r="AY140" s="103">
        <f t="shared" si="91"/>
        <v>2815.3153153153153</v>
      </c>
      <c r="AZ140" s="103">
        <f t="shared" si="92"/>
        <v>2157.0945945945946</v>
      </c>
      <c r="BA140" s="103">
        <f t="shared" si="93"/>
        <v>3368.8063063063059</v>
      </c>
      <c r="BB140" s="103">
        <f t="shared" si="94"/>
        <v>13429.617117117119</v>
      </c>
      <c r="BC140" s="103">
        <f t="shared" si="95"/>
        <v>105319.6509009009</v>
      </c>
      <c r="BD140" s="103">
        <f t="shared" si="96"/>
        <v>45568.693693693698</v>
      </c>
      <c r="BE140" s="103">
        <f t="shared" si="97"/>
        <v>4926.801801801802</v>
      </c>
      <c r="BF140" s="103">
        <f t="shared" si="98"/>
        <v>404962.46903153148</v>
      </c>
      <c r="BG140" s="103">
        <f t="shared" si="99"/>
        <v>552192.56756756757</v>
      </c>
    </row>
    <row r="141" spans="1:59">
      <c r="A141" s="290"/>
      <c r="B141" s="296"/>
      <c r="C141" s="107" t="s">
        <v>358</v>
      </c>
      <c r="D141" s="114">
        <f>+[2]FISCALIZACIONES!D141+[2]LICENCIAS!D141+[2]REGISTROS!D141+[2]PERMISOS!D141+[2]CERTIFICADOS!D141</f>
        <v>6</v>
      </c>
      <c r="E141" s="100">
        <f>+[2]FISCALIZACIONES!E141+[2]LICENCIAS!E141+[2]REGISTROS!E141+[2]PERMISOS!E141+[2]CERTIFICADOS!E141</f>
        <v>0</v>
      </c>
      <c r="F141" s="100">
        <f>+[2]FISCALIZACIONES!F141+[2]LICENCIAS!F141+[2]REGISTROS!F141+[2]PERMISOS!F141+[2]CERTIFICADOS!F141</f>
        <v>0</v>
      </c>
      <c r="G141" s="100">
        <f>+[2]FISCALIZACIONES!G141+[2]LICENCIAS!G141+[2]REGISTROS!G141+[2]PERMISOS!G141+[2]CERTIFICADOS!G141</f>
        <v>1</v>
      </c>
      <c r="H141" s="100">
        <f>+[2]FISCALIZACIONES!H141+[2]LICENCIAS!H141+[2]REGISTROS!H141+[2]PERMISOS!H141+[2]CERTIFICADOS!H141</f>
        <v>3</v>
      </c>
      <c r="I141" s="100">
        <f>+[2]FISCALIZACIONES!I141+[2]LICENCIAS!I141+[2]REGISTROS!I141+[2]PERMISOS!I141+[2]CERTIFICADOS!I141</f>
        <v>2</v>
      </c>
      <c r="J141" s="100">
        <f>+[2]FISCALIZACIONES!J141+[2]LICENCIAS!J141+[2]REGISTROS!J141+[2]PERMISOS!J141+[2]CERTIFICADOS!J141</f>
        <v>0</v>
      </c>
      <c r="K141" s="100">
        <f>+[2]FISCALIZACIONES!K141+[2]LICENCIAS!K141+[2]REGISTROS!K141+[2]PERMISOS!K141+[2]CERTIFICADOS!K141</f>
        <v>0</v>
      </c>
      <c r="L141" s="100">
        <f>+[2]FISCALIZACIONES!L141+[2]LICENCIAS!L141+[2]REGISTROS!L141+[2]PERMISOS!L141+[2]CERTIFICADOS!L141</f>
        <v>0</v>
      </c>
      <c r="M141" s="100">
        <f>+[2]FISCALIZACIONES!M141+[2]LICENCIAS!M141+[2]REGISTROS!M141+[2]PERMISOS!M141+[2]CERTIFICADOS!M141</f>
        <v>0</v>
      </c>
      <c r="N141" s="100">
        <f>+[2]FISCALIZACIONES!N141+[2]LICENCIAS!N141+[2]REGISTROS!N141+[2]PERMISOS!N141+[2]CERTIFICADOS!N141</f>
        <v>0</v>
      </c>
      <c r="O141" s="100">
        <f>+[2]FISCALIZACIONES!O141+[2]LICENCIAS!O141+[2]REGISTROS!O141+[2]PERMISOS!O141+[2]CERTIFICADOS!O141</f>
        <v>0</v>
      </c>
      <c r="P141" s="100">
        <f>+[2]FISCALIZACIONES!P141+[2]LICENCIAS!P141+[2]REGISTROS!P141+[2]PERMISOS!P141+[2]CERTIFICADOS!P141</f>
        <v>0</v>
      </c>
      <c r="Q141" s="100">
        <f>+[2]FISCALIZACIONES!Q141+[2]LICENCIAS!Q141+[2]REGISTROS!Q141+[2]PERMISOS!Q141+[2]CERTIFICADOS!Q141</f>
        <v>0</v>
      </c>
      <c r="R141" s="100">
        <f>+[2]FISCALIZACIONES!R141+[2]LICENCIAS!R141+[2]REGISTROS!R141+[2]PERMISOS!R141+[2]CERTIFICADOS!R141</f>
        <v>0</v>
      </c>
      <c r="S141" s="100">
        <f>+[2]FISCALIZACIONES!S141+[2]LICENCIAS!S141+[2]REGISTROS!S141+[2]PERMISOS!S141+[2]CERTIFICADOS!S141</f>
        <v>0</v>
      </c>
      <c r="T141" s="100">
        <f>+[2]FISCALIZACIONES!T141+[2]LICENCIAS!T141+[2]REGISTROS!T141+[2]PERMISOS!T141+[2]CERTIFICADOS!T141</f>
        <v>0</v>
      </c>
      <c r="U141" s="100">
        <f>+[2]FISCALIZACIONES!U141+[2]LICENCIAS!U141+[2]REGISTROS!U141+[2]PERMISOS!U141+[2]CERTIFICADOS!U141</f>
        <v>0</v>
      </c>
      <c r="V141" s="100">
        <f>+[2]FISCALIZACIONES!V141+[2]LICENCIAS!V141+[2]REGISTROS!V141+[2]PERMISOS!V141+[2]CERTIFICADOS!V141</f>
        <v>0</v>
      </c>
      <c r="W141" s="100">
        <f>+[2]FISCALIZACIONES!W141+[2]LICENCIAS!W141+[2]REGISTROS!W141+[2]PERMISOS!W141+[2]CERTIFICADOS!W141</f>
        <v>0</v>
      </c>
      <c r="X141" s="100">
        <f>+[2]FISCALIZACIONES!X141+[2]LICENCIAS!X141+[2]REGISTROS!X141+[2]PERMISOS!X141+[2]CERTIFICADOS!X141</f>
        <v>0</v>
      </c>
      <c r="Y141" s="100">
        <f>+[2]FISCALIZACIONES!Y141+[2]LICENCIAS!Y141+[2]REGISTROS!Y141+[2]PERMISOS!Y141+[2]CERTIFICADOS!Y141</f>
        <v>0</v>
      </c>
      <c r="Z141" s="100">
        <f>+[2]FISCALIZACIONES!Z141+[2]LICENCIAS!Z141+[2]REGISTROS!Z141+[2]PERMISOS!Z141+[2]CERTIFICADOS!Z141</f>
        <v>0</v>
      </c>
      <c r="AA141" s="101">
        <f t="shared" si="67"/>
        <v>441012.06081081077</v>
      </c>
      <c r="AB141" s="101">
        <f t="shared" si="68"/>
        <v>63571.533783783787</v>
      </c>
      <c r="AC141" s="102">
        <f t="shared" si="69"/>
        <v>227721.23986486485</v>
      </c>
      <c r="AD141" s="102">
        <f t="shared" si="70"/>
        <v>90540.540540540547</v>
      </c>
      <c r="AE141" s="102">
        <f t="shared" si="71"/>
        <v>156756.75675675677</v>
      </c>
      <c r="AF141" s="102">
        <f t="shared" si="72"/>
        <v>404518.45608108107</v>
      </c>
      <c r="AG141" s="102">
        <f t="shared" si="73"/>
        <v>16722.972972972973</v>
      </c>
      <c r="AH141" s="102">
        <f t="shared" si="74"/>
        <v>47824.324324324327</v>
      </c>
      <c r="AI141" s="103">
        <f t="shared" si="75"/>
        <v>22099.31418918919</v>
      </c>
      <c r="AJ141" s="103">
        <f t="shared" si="76"/>
        <v>10214.324324324325</v>
      </c>
      <c r="AK141" s="103">
        <f t="shared" si="77"/>
        <v>2896.9594594594596</v>
      </c>
      <c r="AL141" s="103">
        <f t="shared" si="78"/>
        <v>925.67567567567562</v>
      </c>
      <c r="AM141" s="103">
        <f t="shared" si="79"/>
        <v>40864.864864864867</v>
      </c>
      <c r="AN141" s="103">
        <f t="shared" si="80"/>
        <v>839152.32770270272</v>
      </c>
      <c r="AO141" s="103">
        <f t="shared" si="81"/>
        <v>327318.78716216213</v>
      </c>
      <c r="AP141" s="103">
        <f t="shared" si="82"/>
        <v>385401.02364864864</v>
      </c>
      <c r="AQ141" s="103">
        <f t="shared" si="83"/>
        <v>19256.756756756757</v>
      </c>
      <c r="AR141" s="103">
        <f t="shared" si="84"/>
        <v>1706376.7128378381</v>
      </c>
      <c r="AS141" s="103">
        <f t="shared" si="85"/>
        <v>15202.702702702703</v>
      </c>
      <c r="AT141" s="103">
        <f t="shared" si="86"/>
        <v>810.81081081081084</v>
      </c>
      <c r="AU141" s="103">
        <f t="shared" si="87"/>
        <v>5743.2432432432433</v>
      </c>
      <c r="AV141" s="103">
        <f t="shared" si="88"/>
        <v>4387.5</v>
      </c>
      <c r="AW141" s="103">
        <f t="shared" si="89"/>
        <v>205857.82094594598</v>
      </c>
      <c r="AX141" s="103">
        <f t="shared" si="90"/>
        <v>1013.5135135135134</v>
      </c>
      <c r="AY141" s="103">
        <f t="shared" si="91"/>
        <v>3378.3783783783783</v>
      </c>
      <c r="AZ141" s="103">
        <f t="shared" si="92"/>
        <v>2588.5135135135133</v>
      </c>
      <c r="BA141" s="103">
        <f t="shared" si="93"/>
        <v>4042.5675675675675</v>
      </c>
      <c r="BB141" s="103">
        <f t="shared" si="94"/>
        <v>16115.540540540542</v>
      </c>
      <c r="BC141" s="103">
        <f t="shared" si="95"/>
        <v>126383.58108108109</v>
      </c>
      <c r="BD141" s="103">
        <f t="shared" si="96"/>
        <v>54682.432432432433</v>
      </c>
      <c r="BE141" s="103">
        <f t="shared" si="97"/>
        <v>5912.1621621621616</v>
      </c>
      <c r="BF141" s="103">
        <f t="shared" si="98"/>
        <v>485954.96283783781</v>
      </c>
      <c r="BG141" s="103">
        <f t="shared" si="99"/>
        <v>662631.08108108118</v>
      </c>
    </row>
    <row r="142" spans="1:59">
      <c r="A142" s="290"/>
      <c r="B142" s="296"/>
      <c r="C142" s="107" t="s">
        <v>359</v>
      </c>
      <c r="D142" s="114">
        <f>+[2]FISCALIZACIONES!D142+[2]LICENCIAS!D142+[2]REGISTROS!D142+[2]PERMISOS!D142+[2]CERTIFICADOS!D142</f>
        <v>4</v>
      </c>
      <c r="E142" s="100">
        <f>+[2]FISCALIZACIONES!E142+[2]LICENCIAS!E142+[2]REGISTROS!E142+[2]PERMISOS!E142+[2]CERTIFICADOS!E142</f>
        <v>1</v>
      </c>
      <c r="F142" s="100">
        <f>+[2]FISCALIZACIONES!F142+[2]LICENCIAS!F142+[2]REGISTROS!F142+[2]PERMISOS!F142+[2]CERTIFICADOS!F142</f>
        <v>0</v>
      </c>
      <c r="G142" s="100">
        <f>+[2]FISCALIZACIONES!G142+[2]LICENCIAS!G142+[2]REGISTROS!G142+[2]PERMISOS!G142+[2]CERTIFICADOS!G142</f>
        <v>1</v>
      </c>
      <c r="H142" s="100">
        <f>+[2]FISCALIZACIONES!H142+[2]LICENCIAS!H142+[2]REGISTROS!H142+[2]PERMISOS!H142+[2]CERTIFICADOS!H142</f>
        <v>2</v>
      </c>
      <c r="I142" s="100">
        <f>+[2]FISCALIZACIONES!I142+[2]LICENCIAS!I142+[2]REGISTROS!I142+[2]PERMISOS!I142+[2]CERTIFICADOS!I142</f>
        <v>0</v>
      </c>
      <c r="J142" s="100">
        <f>+[2]FISCALIZACIONES!J142+[2]LICENCIAS!J142+[2]REGISTROS!J142+[2]PERMISOS!J142+[2]CERTIFICADOS!J142</f>
        <v>0</v>
      </c>
      <c r="K142" s="100">
        <f>+[2]FISCALIZACIONES!K142+[2]LICENCIAS!K142+[2]REGISTROS!K142+[2]PERMISOS!K142+[2]CERTIFICADOS!K142</f>
        <v>0</v>
      </c>
      <c r="L142" s="100">
        <f>+[2]FISCALIZACIONES!L142+[2]LICENCIAS!L142+[2]REGISTROS!L142+[2]PERMISOS!L142+[2]CERTIFICADOS!L142</f>
        <v>0</v>
      </c>
      <c r="M142" s="100">
        <f>+[2]FISCALIZACIONES!M142+[2]LICENCIAS!M142+[2]REGISTROS!M142+[2]PERMISOS!M142+[2]CERTIFICADOS!M142</f>
        <v>0</v>
      </c>
      <c r="N142" s="100">
        <f>+[2]FISCALIZACIONES!N142+[2]LICENCIAS!N142+[2]REGISTROS!N142+[2]PERMISOS!N142+[2]CERTIFICADOS!N142</f>
        <v>0</v>
      </c>
      <c r="O142" s="100">
        <f>+[2]FISCALIZACIONES!O142+[2]LICENCIAS!O142+[2]REGISTROS!O142+[2]PERMISOS!O142+[2]CERTIFICADOS!O142</f>
        <v>0</v>
      </c>
      <c r="P142" s="100">
        <f>+[2]FISCALIZACIONES!P142+[2]LICENCIAS!P142+[2]REGISTROS!P142+[2]PERMISOS!P142+[2]CERTIFICADOS!P142</f>
        <v>0</v>
      </c>
      <c r="Q142" s="100">
        <f>+[2]FISCALIZACIONES!Q142+[2]LICENCIAS!Q142+[2]REGISTROS!Q142+[2]PERMISOS!Q142+[2]CERTIFICADOS!Q142</f>
        <v>0</v>
      </c>
      <c r="R142" s="100">
        <f>+[2]FISCALIZACIONES!R142+[2]LICENCIAS!R142+[2]REGISTROS!R142+[2]PERMISOS!R142+[2]CERTIFICADOS!R142</f>
        <v>0</v>
      </c>
      <c r="S142" s="100">
        <f>+[2]FISCALIZACIONES!S142+[2]LICENCIAS!S142+[2]REGISTROS!S142+[2]PERMISOS!S142+[2]CERTIFICADOS!S142</f>
        <v>0</v>
      </c>
      <c r="T142" s="100">
        <f>+[2]FISCALIZACIONES!T142+[2]LICENCIAS!T142+[2]REGISTROS!T142+[2]PERMISOS!T142+[2]CERTIFICADOS!T142</f>
        <v>0</v>
      </c>
      <c r="U142" s="100">
        <f>+[2]FISCALIZACIONES!U142+[2]LICENCIAS!U142+[2]REGISTROS!U142+[2]PERMISOS!U142+[2]CERTIFICADOS!U142</f>
        <v>0</v>
      </c>
      <c r="V142" s="100">
        <f>+[2]FISCALIZACIONES!V142+[2]LICENCIAS!V142+[2]REGISTROS!V142+[2]PERMISOS!V142+[2]CERTIFICADOS!V142</f>
        <v>0</v>
      </c>
      <c r="W142" s="100">
        <f>+[2]FISCALIZACIONES!W142+[2]LICENCIAS!W142+[2]REGISTROS!W142+[2]PERMISOS!W142+[2]CERTIFICADOS!W142</f>
        <v>0</v>
      </c>
      <c r="X142" s="100">
        <f>+[2]FISCALIZACIONES!X142+[2]LICENCIAS!X142+[2]REGISTROS!X142+[2]PERMISOS!X142+[2]CERTIFICADOS!X142</f>
        <v>0</v>
      </c>
      <c r="Y142" s="100">
        <f>+[2]FISCALIZACIONES!Y142+[2]LICENCIAS!Y142+[2]REGISTROS!Y142+[2]PERMISOS!Y142+[2]CERTIFICADOS!Y142</f>
        <v>0</v>
      </c>
      <c r="Z142" s="100">
        <f>+[2]FISCALIZACIONES!Z142+[2]LICENCIAS!Z142+[2]REGISTROS!Z142+[2]PERMISOS!Z142+[2]CERTIFICADOS!Z142</f>
        <v>0</v>
      </c>
      <c r="AA142" s="101">
        <f t="shared" si="67"/>
        <v>294008.04054054053</v>
      </c>
      <c r="AB142" s="101">
        <f t="shared" si="68"/>
        <v>42381.022522522522</v>
      </c>
      <c r="AC142" s="102">
        <f t="shared" si="69"/>
        <v>151814.15990990991</v>
      </c>
      <c r="AD142" s="102">
        <f t="shared" si="70"/>
        <v>60360.360360360362</v>
      </c>
      <c r="AE142" s="102">
        <f t="shared" si="71"/>
        <v>104504.50450450451</v>
      </c>
      <c r="AF142" s="102">
        <f t="shared" si="72"/>
        <v>269678.97072072071</v>
      </c>
      <c r="AG142" s="102">
        <f t="shared" si="73"/>
        <v>11148.648648648648</v>
      </c>
      <c r="AH142" s="102">
        <f t="shared" si="74"/>
        <v>31882.882882882885</v>
      </c>
      <c r="AI142" s="103">
        <f t="shared" si="75"/>
        <v>14732.876126126126</v>
      </c>
      <c r="AJ142" s="103">
        <f t="shared" si="76"/>
        <v>6809.5495495495497</v>
      </c>
      <c r="AK142" s="103">
        <f t="shared" si="77"/>
        <v>1931.3063063063064</v>
      </c>
      <c r="AL142" s="103">
        <f t="shared" si="78"/>
        <v>617.11711711711712</v>
      </c>
      <c r="AM142" s="103">
        <f t="shared" si="79"/>
        <v>27243.243243243243</v>
      </c>
      <c r="AN142" s="103">
        <f t="shared" si="80"/>
        <v>559434.88513513515</v>
      </c>
      <c r="AO142" s="103">
        <f t="shared" si="81"/>
        <v>218212.52477477476</v>
      </c>
      <c r="AP142" s="103">
        <f t="shared" si="82"/>
        <v>256934.01576576577</v>
      </c>
      <c r="AQ142" s="103">
        <f t="shared" si="83"/>
        <v>12837.837837837838</v>
      </c>
      <c r="AR142" s="103">
        <f t="shared" si="84"/>
        <v>1137584.4752252253</v>
      </c>
      <c r="AS142" s="103">
        <f t="shared" si="85"/>
        <v>10135.135135135135</v>
      </c>
      <c r="AT142" s="103">
        <f t="shared" si="86"/>
        <v>540.54054054054052</v>
      </c>
      <c r="AU142" s="103">
        <f t="shared" si="87"/>
        <v>3828.828828828829</v>
      </c>
      <c r="AV142" s="103">
        <f t="shared" si="88"/>
        <v>2925</v>
      </c>
      <c r="AW142" s="103">
        <f t="shared" si="89"/>
        <v>137238.54729729731</v>
      </c>
      <c r="AX142" s="103">
        <f t="shared" si="90"/>
        <v>675.67567567567562</v>
      </c>
      <c r="AY142" s="103">
        <f t="shared" si="91"/>
        <v>2252.2522522522522</v>
      </c>
      <c r="AZ142" s="103">
        <f t="shared" si="92"/>
        <v>1725.6756756756756</v>
      </c>
      <c r="BA142" s="103">
        <f t="shared" si="93"/>
        <v>2695.0450450450448</v>
      </c>
      <c r="BB142" s="103">
        <f t="shared" si="94"/>
        <v>10743.693693693695</v>
      </c>
      <c r="BC142" s="103">
        <f t="shared" si="95"/>
        <v>84255.720720720725</v>
      </c>
      <c r="BD142" s="103">
        <f t="shared" si="96"/>
        <v>36454.954954954956</v>
      </c>
      <c r="BE142" s="103">
        <f t="shared" si="97"/>
        <v>3941.4414414414414</v>
      </c>
      <c r="BF142" s="103">
        <f t="shared" si="98"/>
        <v>323969.97522522521</v>
      </c>
      <c r="BG142" s="103">
        <f t="shared" si="99"/>
        <v>441754.05405405408</v>
      </c>
    </row>
    <row r="143" spans="1:59" ht="15" customHeight="1">
      <c r="A143" s="290"/>
      <c r="B143" s="296"/>
      <c r="C143" s="107" t="s">
        <v>360</v>
      </c>
      <c r="D143" s="114">
        <f>+[2]FISCALIZACIONES!D143+[2]LICENCIAS!D143+[2]REGISTROS!D143+[2]PERMISOS!D143+[2]CERTIFICADOS!D143</f>
        <v>5</v>
      </c>
      <c r="E143" s="100">
        <f>+[2]FISCALIZACIONES!E143+[2]LICENCIAS!E143+[2]REGISTROS!E143+[2]PERMISOS!E143+[2]CERTIFICADOS!E143</f>
        <v>0</v>
      </c>
      <c r="F143" s="100">
        <f>+[2]FISCALIZACIONES!F143+[2]LICENCIAS!F143+[2]REGISTROS!F143+[2]PERMISOS!F143+[2]CERTIFICADOS!F143</f>
        <v>1</v>
      </c>
      <c r="G143" s="100">
        <f>+[2]FISCALIZACIONES!G143+[2]LICENCIAS!G143+[2]REGISTROS!G143+[2]PERMISOS!G143+[2]CERTIFICADOS!G143</f>
        <v>2</v>
      </c>
      <c r="H143" s="100">
        <f>+[2]FISCALIZACIONES!H143+[2]LICENCIAS!H143+[2]REGISTROS!H143+[2]PERMISOS!H143+[2]CERTIFICADOS!H143</f>
        <v>1</v>
      </c>
      <c r="I143" s="100">
        <f>+[2]FISCALIZACIONES!I143+[2]LICENCIAS!I143+[2]REGISTROS!I143+[2]PERMISOS!I143+[2]CERTIFICADOS!I143</f>
        <v>0</v>
      </c>
      <c r="J143" s="100">
        <f>+[2]FISCALIZACIONES!J143+[2]LICENCIAS!J143+[2]REGISTROS!J143+[2]PERMISOS!J143+[2]CERTIFICADOS!J143</f>
        <v>1</v>
      </c>
      <c r="K143" s="100">
        <f>+[2]FISCALIZACIONES!K143+[2]LICENCIAS!K143+[2]REGISTROS!K143+[2]PERMISOS!K143+[2]CERTIFICADOS!K143</f>
        <v>0</v>
      </c>
      <c r="L143" s="100">
        <f>+[2]FISCALIZACIONES!L143+[2]LICENCIAS!L143+[2]REGISTROS!L143+[2]PERMISOS!L143+[2]CERTIFICADOS!L143</f>
        <v>0</v>
      </c>
      <c r="M143" s="100">
        <f>+[2]FISCALIZACIONES!M143+[2]LICENCIAS!M143+[2]REGISTROS!M143+[2]PERMISOS!M143+[2]CERTIFICADOS!M143</f>
        <v>0</v>
      </c>
      <c r="N143" s="100">
        <f>+[2]FISCALIZACIONES!N143+[2]LICENCIAS!N143+[2]REGISTROS!N143+[2]PERMISOS!N143+[2]CERTIFICADOS!N143</f>
        <v>0</v>
      </c>
      <c r="O143" s="100">
        <f>+[2]FISCALIZACIONES!O143+[2]LICENCIAS!O143+[2]REGISTROS!O143+[2]PERMISOS!O143+[2]CERTIFICADOS!O143</f>
        <v>0</v>
      </c>
      <c r="P143" s="100">
        <f>+[2]FISCALIZACIONES!P143+[2]LICENCIAS!P143+[2]REGISTROS!P143+[2]PERMISOS!P143+[2]CERTIFICADOS!P143</f>
        <v>0</v>
      </c>
      <c r="Q143" s="100">
        <f>+[2]FISCALIZACIONES!Q143+[2]LICENCIAS!Q143+[2]REGISTROS!Q143+[2]PERMISOS!Q143+[2]CERTIFICADOS!Q143</f>
        <v>0</v>
      </c>
      <c r="R143" s="100">
        <f>+[2]FISCALIZACIONES!R143+[2]LICENCIAS!R143+[2]REGISTROS!R143+[2]PERMISOS!R143+[2]CERTIFICADOS!R143</f>
        <v>0</v>
      </c>
      <c r="S143" s="100">
        <f>+[2]FISCALIZACIONES!S143+[2]LICENCIAS!S143+[2]REGISTROS!S143+[2]PERMISOS!S143+[2]CERTIFICADOS!S143</f>
        <v>0</v>
      </c>
      <c r="T143" s="100">
        <f>+[2]FISCALIZACIONES!T143+[2]LICENCIAS!T143+[2]REGISTROS!T143+[2]PERMISOS!T143+[2]CERTIFICADOS!T143</f>
        <v>0</v>
      </c>
      <c r="U143" s="100">
        <f>+[2]FISCALIZACIONES!U143+[2]LICENCIAS!U143+[2]REGISTROS!U143+[2]PERMISOS!U143+[2]CERTIFICADOS!U143</f>
        <v>0</v>
      </c>
      <c r="V143" s="100">
        <f>+[2]FISCALIZACIONES!V143+[2]LICENCIAS!V143+[2]REGISTROS!V143+[2]PERMISOS!V143+[2]CERTIFICADOS!V143</f>
        <v>0</v>
      </c>
      <c r="W143" s="100">
        <f>+[2]FISCALIZACIONES!W143+[2]LICENCIAS!W143+[2]REGISTROS!W143+[2]PERMISOS!W143+[2]CERTIFICADOS!W143</f>
        <v>0</v>
      </c>
      <c r="X143" s="100">
        <f>+[2]FISCALIZACIONES!X143+[2]LICENCIAS!X143+[2]REGISTROS!X143+[2]PERMISOS!X143+[2]CERTIFICADOS!X143</f>
        <v>0</v>
      </c>
      <c r="Y143" s="100">
        <f>+[2]FISCALIZACIONES!Y143+[2]LICENCIAS!Y143+[2]REGISTROS!Y143+[2]PERMISOS!Y143+[2]CERTIFICADOS!Y143</f>
        <v>0</v>
      </c>
      <c r="Z143" s="100">
        <f>+[2]FISCALIZACIONES!Z143+[2]LICENCIAS!Z143+[2]REGISTROS!Z143+[2]PERMISOS!Z143+[2]CERTIFICADOS!Z143</f>
        <v>0</v>
      </c>
      <c r="AA143" s="101">
        <f t="shared" si="67"/>
        <v>367510.05067567568</v>
      </c>
      <c r="AB143" s="101">
        <f t="shared" si="68"/>
        <v>52976.278153153151</v>
      </c>
      <c r="AC143" s="102">
        <f t="shared" si="69"/>
        <v>189767.6998873874</v>
      </c>
      <c r="AD143" s="102">
        <f t="shared" si="70"/>
        <v>75450.450450450458</v>
      </c>
      <c r="AE143" s="102">
        <f t="shared" si="71"/>
        <v>130630.63063063064</v>
      </c>
      <c r="AF143" s="102">
        <f t="shared" si="72"/>
        <v>337098.71340090089</v>
      </c>
      <c r="AG143" s="102">
        <f t="shared" si="73"/>
        <v>13935.81081081081</v>
      </c>
      <c r="AH143" s="102">
        <f t="shared" si="74"/>
        <v>39853.603603603609</v>
      </c>
      <c r="AI143" s="103">
        <f t="shared" si="75"/>
        <v>18416.095157657659</v>
      </c>
      <c r="AJ143" s="103">
        <f t="shared" si="76"/>
        <v>8511.9369369369379</v>
      </c>
      <c r="AK143" s="103">
        <f t="shared" si="77"/>
        <v>2414.1328828828828</v>
      </c>
      <c r="AL143" s="103">
        <f t="shared" si="78"/>
        <v>771.39639639639643</v>
      </c>
      <c r="AM143" s="103">
        <f t="shared" si="79"/>
        <v>34054.054054054053</v>
      </c>
      <c r="AN143" s="103">
        <f t="shared" si="80"/>
        <v>699293.60641891893</v>
      </c>
      <c r="AO143" s="103">
        <f t="shared" si="81"/>
        <v>272765.65596846846</v>
      </c>
      <c r="AP143" s="103">
        <f t="shared" si="82"/>
        <v>321167.51970720722</v>
      </c>
      <c r="AQ143" s="103">
        <f t="shared" si="83"/>
        <v>16047.297297297298</v>
      </c>
      <c r="AR143" s="103">
        <f t="shared" si="84"/>
        <v>1421980.5940315316</v>
      </c>
      <c r="AS143" s="103">
        <f t="shared" si="85"/>
        <v>12668.918918918918</v>
      </c>
      <c r="AT143" s="103">
        <f t="shared" si="86"/>
        <v>675.67567567567562</v>
      </c>
      <c r="AU143" s="103">
        <f t="shared" si="87"/>
        <v>4786.0360360360364</v>
      </c>
      <c r="AV143" s="103">
        <f t="shared" si="88"/>
        <v>3656.25</v>
      </c>
      <c r="AW143" s="103">
        <f t="shared" si="89"/>
        <v>171548.18412162163</v>
      </c>
      <c r="AX143" s="103">
        <f t="shared" si="90"/>
        <v>844.59459459459458</v>
      </c>
      <c r="AY143" s="103">
        <f t="shared" si="91"/>
        <v>2815.3153153153153</v>
      </c>
      <c r="AZ143" s="103">
        <f t="shared" si="92"/>
        <v>2157.0945945945946</v>
      </c>
      <c r="BA143" s="103">
        <f t="shared" si="93"/>
        <v>3368.8063063063059</v>
      </c>
      <c r="BB143" s="103">
        <f t="shared" si="94"/>
        <v>13429.617117117119</v>
      </c>
      <c r="BC143" s="103">
        <f t="shared" si="95"/>
        <v>105319.6509009009</v>
      </c>
      <c r="BD143" s="103">
        <f t="shared" si="96"/>
        <v>45568.693693693698</v>
      </c>
      <c r="BE143" s="103">
        <f t="shared" si="97"/>
        <v>4926.801801801802</v>
      </c>
      <c r="BF143" s="103">
        <f t="shared" si="98"/>
        <v>404962.46903153148</v>
      </c>
      <c r="BG143" s="103">
        <f t="shared" si="99"/>
        <v>552192.56756756757</v>
      </c>
    </row>
    <row r="144" spans="1:59">
      <c r="A144" s="290"/>
      <c r="B144" s="296"/>
      <c r="C144" s="107" t="s">
        <v>361</v>
      </c>
      <c r="D144" s="114">
        <f>+[2]FISCALIZACIONES!D144+[2]LICENCIAS!D144+[2]REGISTROS!D144+[2]PERMISOS!D144+[2]CERTIFICADOS!D144</f>
        <v>2</v>
      </c>
      <c r="E144" s="100">
        <f>+[2]FISCALIZACIONES!E144+[2]LICENCIAS!E144+[2]REGISTROS!E144+[2]PERMISOS!E144+[2]CERTIFICADOS!E144</f>
        <v>0</v>
      </c>
      <c r="F144" s="100">
        <f>+[2]FISCALIZACIONES!F144+[2]LICENCIAS!F144+[2]REGISTROS!F144+[2]PERMISOS!F144+[2]CERTIFICADOS!F144</f>
        <v>0</v>
      </c>
      <c r="G144" s="100">
        <f>+[2]FISCALIZACIONES!G144+[2]LICENCIAS!G144+[2]REGISTROS!G144+[2]PERMISOS!G144+[2]CERTIFICADOS!G144</f>
        <v>1</v>
      </c>
      <c r="H144" s="100">
        <f>+[2]FISCALIZACIONES!H144+[2]LICENCIAS!H144+[2]REGISTROS!H144+[2]PERMISOS!H144+[2]CERTIFICADOS!H144</f>
        <v>0</v>
      </c>
      <c r="I144" s="100">
        <f>+[2]FISCALIZACIONES!I144+[2]LICENCIAS!I144+[2]REGISTROS!I144+[2]PERMISOS!I144+[2]CERTIFICADOS!I144</f>
        <v>1</v>
      </c>
      <c r="J144" s="100">
        <f>+[2]FISCALIZACIONES!J144+[2]LICENCIAS!J144+[2]REGISTROS!J144+[2]PERMISOS!J144+[2]CERTIFICADOS!J144</f>
        <v>0</v>
      </c>
      <c r="K144" s="100">
        <f>+[2]FISCALIZACIONES!K144+[2]LICENCIAS!K144+[2]REGISTROS!K144+[2]PERMISOS!K144+[2]CERTIFICADOS!K144</f>
        <v>0</v>
      </c>
      <c r="L144" s="100">
        <f>+[2]FISCALIZACIONES!L144+[2]LICENCIAS!L144+[2]REGISTROS!L144+[2]PERMISOS!L144+[2]CERTIFICADOS!L144</f>
        <v>0</v>
      </c>
      <c r="M144" s="100">
        <f>+[2]FISCALIZACIONES!M144+[2]LICENCIAS!M144+[2]REGISTROS!M144+[2]PERMISOS!M144+[2]CERTIFICADOS!M144</f>
        <v>0</v>
      </c>
      <c r="N144" s="100">
        <f>+[2]FISCALIZACIONES!N144+[2]LICENCIAS!N144+[2]REGISTROS!N144+[2]PERMISOS!N144+[2]CERTIFICADOS!N144</f>
        <v>0</v>
      </c>
      <c r="O144" s="100">
        <f>+[2]FISCALIZACIONES!O144+[2]LICENCIAS!O144+[2]REGISTROS!O144+[2]PERMISOS!O144+[2]CERTIFICADOS!O144</f>
        <v>0</v>
      </c>
      <c r="P144" s="100">
        <f>+[2]FISCALIZACIONES!P144+[2]LICENCIAS!P144+[2]REGISTROS!P144+[2]PERMISOS!P144+[2]CERTIFICADOS!P144</f>
        <v>0</v>
      </c>
      <c r="Q144" s="100">
        <f>+[2]FISCALIZACIONES!Q144+[2]LICENCIAS!Q144+[2]REGISTROS!Q144+[2]PERMISOS!Q144+[2]CERTIFICADOS!Q144</f>
        <v>0</v>
      </c>
      <c r="R144" s="100">
        <f>+[2]FISCALIZACIONES!R144+[2]LICENCIAS!R144+[2]REGISTROS!R144+[2]PERMISOS!R144+[2]CERTIFICADOS!R144</f>
        <v>0</v>
      </c>
      <c r="S144" s="100">
        <f>+[2]FISCALIZACIONES!S144+[2]LICENCIAS!S144+[2]REGISTROS!S144+[2]PERMISOS!S144+[2]CERTIFICADOS!S144</f>
        <v>0</v>
      </c>
      <c r="T144" s="100">
        <f>+[2]FISCALIZACIONES!T144+[2]LICENCIAS!T144+[2]REGISTROS!T144+[2]PERMISOS!T144+[2]CERTIFICADOS!T144</f>
        <v>0</v>
      </c>
      <c r="U144" s="100">
        <f>+[2]FISCALIZACIONES!U144+[2]LICENCIAS!U144+[2]REGISTROS!U144+[2]PERMISOS!U144+[2]CERTIFICADOS!U144</f>
        <v>0</v>
      </c>
      <c r="V144" s="100">
        <f>+[2]FISCALIZACIONES!V144+[2]LICENCIAS!V144+[2]REGISTROS!V144+[2]PERMISOS!V144+[2]CERTIFICADOS!V144</f>
        <v>0</v>
      </c>
      <c r="W144" s="100">
        <f>+[2]FISCALIZACIONES!W144+[2]LICENCIAS!W144+[2]REGISTROS!W144+[2]PERMISOS!W144+[2]CERTIFICADOS!W144</f>
        <v>0</v>
      </c>
      <c r="X144" s="100">
        <f>+[2]FISCALIZACIONES!X144+[2]LICENCIAS!X144+[2]REGISTROS!X144+[2]PERMISOS!X144+[2]CERTIFICADOS!X144</f>
        <v>0</v>
      </c>
      <c r="Y144" s="100">
        <f>+[2]FISCALIZACIONES!Y144+[2]LICENCIAS!Y144+[2]REGISTROS!Y144+[2]PERMISOS!Y144+[2]CERTIFICADOS!Y144</f>
        <v>0</v>
      </c>
      <c r="Z144" s="100">
        <f>+[2]FISCALIZACIONES!Z144+[2]LICENCIAS!Z144+[2]REGISTROS!Z144+[2]PERMISOS!Z144+[2]CERTIFICADOS!Z144</f>
        <v>0</v>
      </c>
      <c r="AA144" s="101">
        <f t="shared" si="67"/>
        <v>147004.02027027027</v>
      </c>
      <c r="AB144" s="101">
        <f t="shared" si="68"/>
        <v>21190.511261261261</v>
      </c>
      <c r="AC144" s="102">
        <f t="shared" si="69"/>
        <v>75907.079954954956</v>
      </c>
      <c r="AD144" s="102">
        <f t="shared" si="70"/>
        <v>30180.180180180181</v>
      </c>
      <c r="AE144" s="102">
        <f t="shared" si="71"/>
        <v>52252.252252252256</v>
      </c>
      <c r="AF144" s="102">
        <f t="shared" si="72"/>
        <v>134839.48536036036</v>
      </c>
      <c r="AG144" s="102">
        <f t="shared" si="73"/>
        <v>5574.3243243243242</v>
      </c>
      <c r="AH144" s="102">
        <f t="shared" si="74"/>
        <v>15941.441441441442</v>
      </c>
      <c r="AI144" s="103">
        <f t="shared" si="75"/>
        <v>7366.4380630630631</v>
      </c>
      <c r="AJ144" s="103">
        <f t="shared" si="76"/>
        <v>3404.7747747747749</v>
      </c>
      <c r="AK144" s="103">
        <f t="shared" si="77"/>
        <v>965.6531531531532</v>
      </c>
      <c r="AL144" s="103">
        <f t="shared" si="78"/>
        <v>308.55855855855856</v>
      </c>
      <c r="AM144" s="103">
        <f t="shared" si="79"/>
        <v>13621.621621621622</v>
      </c>
      <c r="AN144" s="103">
        <f t="shared" si="80"/>
        <v>279717.44256756757</v>
      </c>
      <c r="AO144" s="103">
        <f t="shared" si="81"/>
        <v>109106.26238738738</v>
      </c>
      <c r="AP144" s="103">
        <f t="shared" si="82"/>
        <v>128467.00788288288</v>
      </c>
      <c r="AQ144" s="103">
        <f t="shared" si="83"/>
        <v>6418.9189189189192</v>
      </c>
      <c r="AR144" s="103">
        <f t="shared" si="84"/>
        <v>568792.23761261266</v>
      </c>
      <c r="AS144" s="103">
        <f t="shared" si="85"/>
        <v>5067.5675675675675</v>
      </c>
      <c r="AT144" s="103">
        <f t="shared" si="86"/>
        <v>270.27027027027026</v>
      </c>
      <c r="AU144" s="103">
        <f t="shared" si="87"/>
        <v>1914.4144144144145</v>
      </c>
      <c r="AV144" s="103">
        <f t="shared" si="88"/>
        <v>1462.5</v>
      </c>
      <c r="AW144" s="103">
        <f t="shared" si="89"/>
        <v>68619.273648648654</v>
      </c>
      <c r="AX144" s="103">
        <f t="shared" si="90"/>
        <v>337.83783783783781</v>
      </c>
      <c r="AY144" s="103">
        <f t="shared" si="91"/>
        <v>1126.1261261261261</v>
      </c>
      <c r="AZ144" s="103">
        <f t="shared" si="92"/>
        <v>862.83783783783781</v>
      </c>
      <c r="BA144" s="103">
        <f t="shared" si="93"/>
        <v>1347.5225225225224</v>
      </c>
      <c r="BB144" s="103">
        <f t="shared" si="94"/>
        <v>5371.8468468468473</v>
      </c>
      <c r="BC144" s="103">
        <f t="shared" si="95"/>
        <v>42127.860360360362</v>
      </c>
      <c r="BD144" s="103">
        <f t="shared" si="96"/>
        <v>18227.477477477478</v>
      </c>
      <c r="BE144" s="103">
        <f t="shared" si="97"/>
        <v>1970.7207207207207</v>
      </c>
      <c r="BF144" s="103">
        <f t="shared" si="98"/>
        <v>161984.9876126126</v>
      </c>
      <c r="BG144" s="103">
        <f t="shared" si="99"/>
        <v>220877.02702702704</v>
      </c>
    </row>
    <row r="145" spans="1:59">
      <c r="A145" s="290"/>
      <c r="B145" s="296"/>
      <c r="C145" s="107" t="s">
        <v>362</v>
      </c>
      <c r="D145" s="114">
        <f>+[2]FISCALIZACIONES!D145+[2]LICENCIAS!D145+[2]REGISTROS!D145+[2]PERMISOS!D145+[2]CERTIFICADOS!D145</f>
        <v>2</v>
      </c>
      <c r="E145" s="100">
        <f>+[2]FISCALIZACIONES!E145+[2]LICENCIAS!E145+[2]REGISTROS!E145+[2]PERMISOS!E145+[2]CERTIFICADOS!E145</f>
        <v>2</v>
      </c>
      <c r="F145" s="100">
        <f>+[2]FISCALIZACIONES!F145+[2]LICENCIAS!F145+[2]REGISTROS!F145+[2]PERMISOS!F145+[2]CERTIFICADOS!F145</f>
        <v>0</v>
      </c>
      <c r="G145" s="100">
        <f>+[2]FISCALIZACIONES!G145+[2]LICENCIAS!G145+[2]REGISTROS!G145+[2]PERMISOS!G145+[2]CERTIFICADOS!G145</f>
        <v>0</v>
      </c>
      <c r="H145" s="100">
        <f>+[2]FISCALIZACIONES!H145+[2]LICENCIAS!H145+[2]REGISTROS!H145+[2]PERMISOS!H145+[2]CERTIFICADOS!H145</f>
        <v>0</v>
      </c>
      <c r="I145" s="100">
        <f>+[2]FISCALIZACIONES!I145+[2]LICENCIAS!I145+[2]REGISTROS!I145+[2]PERMISOS!I145+[2]CERTIFICADOS!I145</f>
        <v>0</v>
      </c>
      <c r="J145" s="100">
        <f>+[2]FISCALIZACIONES!J145+[2]LICENCIAS!J145+[2]REGISTROS!J145+[2]PERMISOS!J145+[2]CERTIFICADOS!J145</f>
        <v>0</v>
      </c>
      <c r="K145" s="100">
        <f>+[2]FISCALIZACIONES!K145+[2]LICENCIAS!K145+[2]REGISTROS!K145+[2]PERMISOS!K145+[2]CERTIFICADOS!K145</f>
        <v>0</v>
      </c>
      <c r="L145" s="100">
        <f>+[2]FISCALIZACIONES!L145+[2]LICENCIAS!L145+[2]REGISTROS!L145+[2]PERMISOS!L145+[2]CERTIFICADOS!L145</f>
        <v>0</v>
      </c>
      <c r="M145" s="100">
        <f>+[2]FISCALIZACIONES!M145+[2]LICENCIAS!M145+[2]REGISTROS!M145+[2]PERMISOS!M145+[2]CERTIFICADOS!M145</f>
        <v>0</v>
      </c>
      <c r="N145" s="100">
        <f>+[2]FISCALIZACIONES!N145+[2]LICENCIAS!N145+[2]REGISTROS!N145+[2]PERMISOS!N145+[2]CERTIFICADOS!N145</f>
        <v>0</v>
      </c>
      <c r="O145" s="100">
        <f>+[2]FISCALIZACIONES!O145+[2]LICENCIAS!O145+[2]REGISTROS!O145+[2]PERMISOS!O145+[2]CERTIFICADOS!O145</f>
        <v>0</v>
      </c>
      <c r="P145" s="100">
        <f>+[2]FISCALIZACIONES!P145+[2]LICENCIAS!P145+[2]REGISTROS!P145+[2]PERMISOS!P145+[2]CERTIFICADOS!P145</f>
        <v>0</v>
      </c>
      <c r="Q145" s="100">
        <f>+[2]FISCALIZACIONES!Q145+[2]LICENCIAS!Q145+[2]REGISTROS!Q145+[2]PERMISOS!Q145+[2]CERTIFICADOS!Q145</f>
        <v>0</v>
      </c>
      <c r="R145" s="100">
        <f>+[2]FISCALIZACIONES!R145+[2]LICENCIAS!R145+[2]REGISTROS!R145+[2]PERMISOS!R145+[2]CERTIFICADOS!R145</f>
        <v>0</v>
      </c>
      <c r="S145" s="100">
        <f>+[2]FISCALIZACIONES!S145+[2]LICENCIAS!S145+[2]REGISTROS!S145+[2]PERMISOS!S145+[2]CERTIFICADOS!S145</f>
        <v>0</v>
      </c>
      <c r="T145" s="100">
        <f>+[2]FISCALIZACIONES!T145+[2]LICENCIAS!T145+[2]REGISTROS!T145+[2]PERMISOS!T145+[2]CERTIFICADOS!T145</f>
        <v>0</v>
      </c>
      <c r="U145" s="100">
        <f>+[2]FISCALIZACIONES!U145+[2]LICENCIAS!U145+[2]REGISTROS!U145+[2]PERMISOS!U145+[2]CERTIFICADOS!U145</f>
        <v>0</v>
      </c>
      <c r="V145" s="100">
        <f>+[2]FISCALIZACIONES!V145+[2]LICENCIAS!V145+[2]REGISTROS!V145+[2]PERMISOS!V145+[2]CERTIFICADOS!V145</f>
        <v>0</v>
      </c>
      <c r="W145" s="100">
        <f>+[2]FISCALIZACIONES!W145+[2]LICENCIAS!W145+[2]REGISTROS!W145+[2]PERMISOS!W145+[2]CERTIFICADOS!W145</f>
        <v>0</v>
      </c>
      <c r="X145" s="100">
        <f>+[2]FISCALIZACIONES!X145+[2]LICENCIAS!X145+[2]REGISTROS!X145+[2]PERMISOS!X145+[2]CERTIFICADOS!X145</f>
        <v>0</v>
      </c>
      <c r="Y145" s="100">
        <f>+[2]FISCALIZACIONES!Y145+[2]LICENCIAS!Y145+[2]REGISTROS!Y145+[2]PERMISOS!Y145+[2]CERTIFICADOS!Y145</f>
        <v>0</v>
      </c>
      <c r="Z145" s="100">
        <f>+[2]FISCALIZACIONES!Z145+[2]LICENCIAS!Z145+[2]REGISTROS!Z145+[2]PERMISOS!Z145+[2]CERTIFICADOS!Z145</f>
        <v>0</v>
      </c>
      <c r="AA145" s="101">
        <f t="shared" si="67"/>
        <v>147004.02027027027</v>
      </c>
      <c r="AB145" s="101">
        <f t="shared" si="68"/>
        <v>21190.511261261261</v>
      </c>
      <c r="AC145" s="102">
        <f t="shared" si="69"/>
        <v>75907.079954954956</v>
      </c>
      <c r="AD145" s="102">
        <f t="shared" si="70"/>
        <v>30180.180180180181</v>
      </c>
      <c r="AE145" s="102">
        <f t="shared" si="71"/>
        <v>52252.252252252256</v>
      </c>
      <c r="AF145" s="102">
        <f t="shared" si="72"/>
        <v>134839.48536036036</v>
      </c>
      <c r="AG145" s="102">
        <f t="shared" si="73"/>
        <v>5574.3243243243242</v>
      </c>
      <c r="AH145" s="102">
        <f t="shared" si="74"/>
        <v>15941.441441441442</v>
      </c>
      <c r="AI145" s="103">
        <f t="shared" si="75"/>
        <v>7366.4380630630631</v>
      </c>
      <c r="AJ145" s="103">
        <f t="shared" si="76"/>
        <v>3404.7747747747749</v>
      </c>
      <c r="AK145" s="103">
        <f t="shared" si="77"/>
        <v>965.6531531531532</v>
      </c>
      <c r="AL145" s="103">
        <f t="shared" si="78"/>
        <v>308.55855855855856</v>
      </c>
      <c r="AM145" s="103">
        <f t="shared" si="79"/>
        <v>13621.621621621622</v>
      </c>
      <c r="AN145" s="103">
        <f t="shared" si="80"/>
        <v>279717.44256756757</v>
      </c>
      <c r="AO145" s="103">
        <f t="shared" si="81"/>
        <v>109106.26238738738</v>
      </c>
      <c r="AP145" s="103">
        <f t="shared" si="82"/>
        <v>128467.00788288288</v>
      </c>
      <c r="AQ145" s="103">
        <f t="shared" si="83"/>
        <v>6418.9189189189192</v>
      </c>
      <c r="AR145" s="103">
        <f t="shared" si="84"/>
        <v>568792.23761261266</v>
      </c>
      <c r="AS145" s="103">
        <f t="shared" si="85"/>
        <v>5067.5675675675675</v>
      </c>
      <c r="AT145" s="103">
        <f t="shared" si="86"/>
        <v>270.27027027027026</v>
      </c>
      <c r="AU145" s="103">
        <f t="shared" si="87"/>
        <v>1914.4144144144145</v>
      </c>
      <c r="AV145" s="103">
        <f t="shared" si="88"/>
        <v>1462.5</v>
      </c>
      <c r="AW145" s="103">
        <f t="shared" si="89"/>
        <v>68619.273648648654</v>
      </c>
      <c r="AX145" s="103">
        <f t="shared" si="90"/>
        <v>337.83783783783781</v>
      </c>
      <c r="AY145" s="103">
        <f t="shared" si="91"/>
        <v>1126.1261261261261</v>
      </c>
      <c r="AZ145" s="103">
        <f t="shared" si="92"/>
        <v>862.83783783783781</v>
      </c>
      <c r="BA145" s="103">
        <f t="shared" si="93"/>
        <v>1347.5225225225224</v>
      </c>
      <c r="BB145" s="103">
        <f t="shared" si="94"/>
        <v>5371.8468468468473</v>
      </c>
      <c r="BC145" s="103">
        <f t="shared" si="95"/>
        <v>42127.860360360362</v>
      </c>
      <c r="BD145" s="103">
        <f t="shared" si="96"/>
        <v>18227.477477477478</v>
      </c>
      <c r="BE145" s="103">
        <f t="shared" si="97"/>
        <v>1970.7207207207207</v>
      </c>
      <c r="BF145" s="103">
        <f t="shared" si="98"/>
        <v>161984.9876126126</v>
      </c>
      <c r="BG145" s="103">
        <f t="shared" si="99"/>
        <v>220877.02702702704</v>
      </c>
    </row>
    <row r="146" spans="1:59">
      <c r="A146" s="290"/>
      <c r="B146" s="296"/>
      <c r="C146" s="107" t="s">
        <v>363</v>
      </c>
      <c r="D146" s="114">
        <f>+[2]FISCALIZACIONES!D146+[2]LICENCIAS!D146+[2]REGISTROS!D146+[2]PERMISOS!D146+[2]CERTIFICADOS!D146</f>
        <v>7</v>
      </c>
      <c r="E146" s="100">
        <f>+[2]FISCALIZACIONES!E146+[2]LICENCIAS!E146+[2]REGISTROS!E146+[2]PERMISOS!E146+[2]CERTIFICADOS!E146</f>
        <v>1</v>
      </c>
      <c r="F146" s="100">
        <f>+[2]FISCALIZACIONES!F146+[2]LICENCIAS!F146+[2]REGISTROS!F146+[2]PERMISOS!F146+[2]CERTIFICADOS!F146</f>
        <v>1</v>
      </c>
      <c r="G146" s="100">
        <f>+[2]FISCALIZACIONES!G146+[2]LICENCIAS!G146+[2]REGISTROS!G146+[2]PERMISOS!G146+[2]CERTIFICADOS!G146</f>
        <v>2</v>
      </c>
      <c r="H146" s="100">
        <f>+[2]FISCALIZACIONES!H146+[2]LICENCIAS!H146+[2]REGISTROS!H146+[2]PERMISOS!H146+[2]CERTIFICADOS!H146</f>
        <v>1</v>
      </c>
      <c r="I146" s="100">
        <f>+[2]FISCALIZACIONES!I146+[2]LICENCIAS!I146+[2]REGISTROS!I146+[2]PERMISOS!I146+[2]CERTIFICADOS!I146</f>
        <v>2</v>
      </c>
      <c r="J146" s="100">
        <f>+[2]FISCALIZACIONES!J146+[2]LICENCIAS!J146+[2]REGISTROS!J146+[2]PERMISOS!J146+[2]CERTIFICADOS!J146</f>
        <v>0</v>
      </c>
      <c r="K146" s="100">
        <f>+[2]FISCALIZACIONES!K146+[2]LICENCIAS!K146+[2]REGISTROS!K146+[2]PERMISOS!K146+[2]CERTIFICADOS!K146</f>
        <v>0</v>
      </c>
      <c r="L146" s="100">
        <f>+[2]FISCALIZACIONES!L146+[2]LICENCIAS!L146+[2]REGISTROS!L146+[2]PERMISOS!L146+[2]CERTIFICADOS!L146</f>
        <v>0</v>
      </c>
      <c r="M146" s="100">
        <f>+[2]FISCALIZACIONES!M146+[2]LICENCIAS!M146+[2]REGISTROS!M146+[2]PERMISOS!M146+[2]CERTIFICADOS!M146</f>
        <v>0</v>
      </c>
      <c r="N146" s="100">
        <f>+[2]FISCALIZACIONES!N146+[2]LICENCIAS!N146+[2]REGISTROS!N146+[2]PERMISOS!N146+[2]CERTIFICADOS!N146</f>
        <v>0</v>
      </c>
      <c r="O146" s="100">
        <f>+[2]FISCALIZACIONES!O146+[2]LICENCIAS!O146+[2]REGISTROS!O146+[2]PERMISOS!O146+[2]CERTIFICADOS!O146</f>
        <v>0</v>
      </c>
      <c r="P146" s="100">
        <f>+[2]FISCALIZACIONES!P146+[2]LICENCIAS!P146+[2]REGISTROS!P146+[2]PERMISOS!P146+[2]CERTIFICADOS!P146</f>
        <v>0</v>
      </c>
      <c r="Q146" s="100">
        <f>+[2]FISCALIZACIONES!Q146+[2]LICENCIAS!Q146+[2]REGISTROS!Q146+[2]PERMISOS!Q146+[2]CERTIFICADOS!Q146</f>
        <v>0</v>
      </c>
      <c r="R146" s="100">
        <f>+[2]FISCALIZACIONES!R146+[2]LICENCIAS!R146+[2]REGISTROS!R146+[2]PERMISOS!R146+[2]CERTIFICADOS!R146</f>
        <v>0</v>
      </c>
      <c r="S146" s="100">
        <f>+[2]FISCALIZACIONES!S146+[2]LICENCIAS!S146+[2]REGISTROS!S146+[2]PERMISOS!S146+[2]CERTIFICADOS!S146</f>
        <v>0</v>
      </c>
      <c r="T146" s="100">
        <f>+[2]FISCALIZACIONES!T146+[2]LICENCIAS!T146+[2]REGISTROS!T146+[2]PERMISOS!T146+[2]CERTIFICADOS!T146</f>
        <v>0</v>
      </c>
      <c r="U146" s="100">
        <f>+[2]FISCALIZACIONES!U146+[2]LICENCIAS!U146+[2]REGISTROS!U146+[2]PERMISOS!U146+[2]CERTIFICADOS!U146</f>
        <v>0</v>
      </c>
      <c r="V146" s="100">
        <f>+[2]FISCALIZACIONES!V146+[2]LICENCIAS!V146+[2]REGISTROS!V146+[2]PERMISOS!V146+[2]CERTIFICADOS!V146</f>
        <v>0</v>
      </c>
      <c r="W146" s="100">
        <f>+[2]FISCALIZACIONES!W146+[2]LICENCIAS!W146+[2]REGISTROS!W146+[2]PERMISOS!W146+[2]CERTIFICADOS!W146</f>
        <v>0</v>
      </c>
      <c r="X146" s="100">
        <f>+[2]FISCALIZACIONES!X146+[2]LICENCIAS!X146+[2]REGISTROS!X146+[2]PERMISOS!X146+[2]CERTIFICADOS!X146</f>
        <v>0</v>
      </c>
      <c r="Y146" s="100">
        <f>+[2]FISCALIZACIONES!Y146+[2]LICENCIAS!Y146+[2]REGISTROS!Y146+[2]PERMISOS!Y146+[2]CERTIFICADOS!Y146</f>
        <v>0</v>
      </c>
      <c r="Z146" s="100">
        <f>+[2]FISCALIZACIONES!Z146+[2]LICENCIAS!Z146+[2]REGISTROS!Z146+[2]PERMISOS!Z146+[2]CERTIFICADOS!Z146</f>
        <v>0</v>
      </c>
      <c r="AA146" s="101">
        <f t="shared" si="67"/>
        <v>514514.07094594592</v>
      </c>
      <c r="AB146" s="101">
        <f t="shared" si="68"/>
        <v>74166.789414414408</v>
      </c>
      <c r="AC146" s="102">
        <f t="shared" si="69"/>
        <v>265674.77984234237</v>
      </c>
      <c r="AD146" s="102">
        <f t="shared" si="70"/>
        <v>105630.63063063064</v>
      </c>
      <c r="AE146" s="102">
        <f t="shared" si="71"/>
        <v>182882.8828828829</v>
      </c>
      <c r="AF146" s="102">
        <f t="shared" si="72"/>
        <v>471938.19876126124</v>
      </c>
      <c r="AG146" s="102">
        <f t="shared" si="73"/>
        <v>19510.135135135133</v>
      </c>
      <c r="AH146" s="102">
        <f t="shared" si="74"/>
        <v>55795.045045045044</v>
      </c>
      <c r="AI146" s="103">
        <f t="shared" si="75"/>
        <v>25782.533220720721</v>
      </c>
      <c r="AJ146" s="103">
        <f t="shared" si="76"/>
        <v>11916.711711711712</v>
      </c>
      <c r="AK146" s="103">
        <f t="shared" si="77"/>
        <v>3379.7860360360364</v>
      </c>
      <c r="AL146" s="103">
        <f t="shared" si="78"/>
        <v>1079.9549549549549</v>
      </c>
      <c r="AM146" s="103">
        <f t="shared" si="79"/>
        <v>47675.675675675673</v>
      </c>
      <c r="AN146" s="103">
        <f t="shared" si="80"/>
        <v>979011.04898648651</v>
      </c>
      <c r="AO146" s="103">
        <f t="shared" si="81"/>
        <v>381871.91835585586</v>
      </c>
      <c r="AP146" s="103">
        <f t="shared" si="82"/>
        <v>449634.52759009012</v>
      </c>
      <c r="AQ146" s="103">
        <f t="shared" si="83"/>
        <v>22466.216216216217</v>
      </c>
      <c r="AR146" s="103">
        <f t="shared" si="84"/>
        <v>1990772.8316441444</v>
      </c>
      <c r="AS146" s="103">
        <f t="shared" si="85"/>
        <v>17736.486486486487</v>
      </c>
      <c r="AT146" s="103">
        <f t="shared" si="86"/>
        <v>945.94594594594594</v>
      </c>
      <c r="AU146" s="103">
        <f t="shared" si="87"/>
        <v>6700.4504504504512</v>
      </c>
      <c r="AV146" s="103">
        <f t="shared" si="88"/>
        <v>5118.75</v>
      </c>
      <c r="AW146" s="103">
        <f t="shared" si="89"/>
        <v>240167.4577702703</v>
      </c>
      <c r="AX146" s="103">
        <f t="shared" si="90"/>
        <v>1182.4324324324323</v>
      </c>
      <c r="AY146" s="103">
        <f t="shared" si="91"/>
        <v>3941.4414414414414</v>
      </c>
      <c r="AZ146" s="103">
        <f t="shared" si="92"/>
        <v>3019.9324324324325</v>
      </c>
      <c r="BA146" s="103">
        <f t="shared" si="93"/>
        <v>4716.3288288288286</v>
      </c>
      <c r="BB146" s="103">
        <f t="shared" si="94"/>
        <v>18801.463963963964</v>
      </c>
      <c r="BC146" s="103">
        <f t="shared" si="95"/>
        <v>147447.51126126127</v>
      </c>
      <c r="BD146" s="103">
        <f t="shared" si="96"/>
        <v>63796.171171171169</v>
      </c>
      <c r="BE146" s="103">
        <f t="shared" si="97"/>
        <v>6897.5225225225222</v>
      </c>
      <c r="BF146" s="103">
        <f t="shared" si="98"/>
        <v>566947.45664414414</v>
      </c>
      <c r="BG146" s="103">
        <f t="shared" si="99"/>
        <v>773069.59459459467</v>
      </c>
    </row>
    <row r="147" spans="1:59">
      <c r="A147" s="290"/>
      <c r="B147" s="296"/>
      <c r="C147" s="107" t="s">
        <v>364</v>
      </c>
      <c r="D147" s="114">
        <f>+[2]FISCALIZACIONES!D147+[2]LICENCIAS!D147+[2]REGISTROS!D147+[2]PERMISOS!D147+[2]CERTIFICADOS!D147</f>
        <v>3</v>
      </c>
      <c r="E147" s="100">
        <f>+[2]FISCALIZACIONES!E147+[2]LICENCIAS!E147+[2]REGISTROS!E147+[2]PERMISOS!E147+[2]CERTIFICADOS!E147</f>
        <v>2</v>
      </c>
      <c r="F147" s="100">
        <f>+[2]FISCALIZACIONES!F147+[2]LICENCIAS!F147+[2]REGISTROS!F147+[2]PERMISOS!F147+[2]CERTIFICADOS!F147</f>
        <v>0</v>
      </c>
      <c r="G147" s="100">
        <f>+[2]FISCALIZACIONES!G147+[2]LICENCIAS!G147+[2]REGISTROS!G147+[2]PERMISOS!G147+[2]CERTIFICADOS!G147</f>
        <v>0</v>
      </c>
      <c r="H147" s="100">
        <f>+[2]FISCALIZACIONES!H147+[2]LICENCIAS!H147+[2]REGISTROS!H147+[2]PERMISOS!H147+[2]CERTIFICADOS!H147</f>
        <v>0</v>
      </c>
      <c r="I147" s="100">
        <f>+[2]FISCALIZACIONES!I147+[2]LICENCIAS!I147+[2]REGISTROS!I147+[2]PERMISOS!I147+[2]CERTIFICADOS!I147</f>
        <v>0</v>
      </c>
      <c r="J147" s="100">
        <f>+[2]FISCALIZACIONES!J147+[2]LICENCIAS!J147+[2]REGISTROS!J147+[2]PERMISOS!J147+[2]CERTIFICADOS!J147</f>
        <v>1</v>
      </c>
      <c r="K147" s="100">
        <f>+[2]FISCALIZACIONES!K147+[2]LICENCIAS!K147+[2]REGISTROS!K147+[2]PERMISOS!K147+[2]CERTIFICADOS!K147</f>
        <v>0</v>
      </c>
      <c r="L147" s="100">
        <f>+[2]FISCALIZACIONES!L147+[2]LICENCIAS!L147+[2]REGISTROS!L147+[2]PERMISOS!L147+[2]CERTIFICADOS!L147</f>
        <v>0</v>
      </c>
      <c r="M147" s="100">
        <f>+[2]FISCALIZACIONES!M147+[2]LICENCIAS!M147+[2]REGISTROS!M147+[2]PERMISOS!M147+[2]CERTIFICADOS!M147</f>
        <v>0</v>
      </c>
      <c r="N147" s="100">
        <f>+[2]FISCALIZACIONES!N147+[2]LICENCIAS!N147+[2]REGISTROS!N147+[2]PERMISOS!N147+[2]CERTIFICADOS!N147</f>
        <v>0</v>
      </c>
      <c r="O147" s="100">
        <f>+[2]FISCALIZACIONES!O147+[2]LICENCIAS!O147+[2]REGISTROS!O147+[2]PERMISOS!O147+[2]CERTIFICADOS!O147</f>
        <v>0</v>
      </c>
      <c r="P147" s="100">
        <f>+[2]FISCALIZACIONES!P147+[2]LICENCIAS!P147+[2]REGISTROS!P147+[2]PERMISOS!P147+[2]CERTIFICADOS!P147</f>
        <v>0</v>
      </c>
      <c r="Q147" s="100">
        <f>+[2]FISCALIZACIONES!Q147+[2]LICENCIAS!Q147+[2]REGISTROS!Q147+[2]PERMISOS!Q147+[2]CERTIFICADOS!Q147</f>
        <v>0</v>
      </c>
      <c r="R147" s="100">
        <f>+[2]FISCALIZACIONES!R147+[2]LICENCIAS!R147+[2]REGISTROS!R147+[2]PERMISOS!R147+[2]CERTIFICADOS!R147</f>
        <v>0</v>
      </c>
      <c r="S147" s="100">
        <f>+[2]FISCALIZACIONES!S147+[2]LICENCIAS!S147+[2]REGISTROS!S147+[2]PERMISOS!S147+[2]CERTIFICADOS!S147</f>
        <v>0</v>
      </c>
      <c r="T147" s="100">
        <f>+[2]FISCALIZACIONES!T147+[2]LICENCIAS!T147+[2]REGISTROS!T147+[2]PERMISOS!T147+[2]CERTIFICADOS!T147</f>
        <v>0</v>
      </c>
      <c r="U147" s="100">
        <f>+[2]FISCALIZACIONES!U147+[2]LICENCIAS!U147+[2]REGISTROS!U147+[2]PERMISOS!U147+[2]CERTIFICADOS!U147</f>
        <v>0</v>
      </c>
      <c r="V147" s="100">
        <f>+[2]FISCALIZACIONES!V147+[2]LICENCIAS!V147+[2]REGISTROS!V147+[2]PERMISOS!V147+[2]CERTIFICADOS!V147</f>
        <v>0</v>
      </c>
      <c r="W147" s="100">
        <f>+[2]FISCALIZACIONES!W147+[2]LICENCIAS!W147+[2]REGISTROS!W147+[2]PERMISOS!W147+[2]CERTIFICADOS!W147</f>
        <v>0</v>
      </c>
      <c r="X147" s="100">
        <f>+[2]FISCALIZACIONES!X147+[2]LICENCIAS!X147+[2]REGISTROS!X147+[2]PERMISOS!X147+[2]CERTIFICADOS!X147</f>
        <v>0</v>
      </c>
      <c r="Y147" s="100">
        <f>+[2]FISCALIZACIONES!Y147+[2]LICENCIAS!Y147+[2]REGISTROS!Y147+[2]PERMISOS!Y147+[2]CERTIFICADOS!Y147</f>
        <v>0</v>
      </c>
      <c r="Z147" s="100">
        <f>+[2]FISCALIZACIONES!Z147+[2]LICENCIAS!Z147+[2]REGISTROS!Z147+[2]PERMISOS!Z147+[2]CERTIFICADOS!Z147</f>
        <v>0</v>
      </c>
      <c r="AA147" s="101">
        <f t="shared" si="67"/>
        <v>220506.03040540538</v>
      </c>
      <c r="AB147" s="101">
        <f t="shared" si="68"/>
        <v>31785.766891891893</v>
      </c>
      <c r="AC147" s="102">
        <f t="shared" si="69"/>
        <v>113860.61993243243</v>
      </c>
      <c r="AD147" s="102">
        <f t="shared" si="70"/>
        <v>45270.270270270274</v>
      </c>
      <c r="AE147" s="102">
        <f t="shared" si="71"/>
        <v>78378.378378378387</v>
      </c>
      <c r="AF147" s="102">
        <f t="shared" si="72"/>
        <v>202259.22804054053</v>
      </c>
      <c r="AG147" s="102">
        <f t="shared" si="73"/>
        <v>8361.4864864864867</v>
      </c>
      <c r="AH147" s="102">
        <f t="shared" si="74"/>
        <v>23912.162162162163</v>
      </c>
      <c r="AI147" s="103">
        <f t="shared" si="75"/>
        <v>11049.657094594595</v>
      </c>
      <c r="AJ147" s="103">
        <f t="shared" si="76"/>
        <v>5107.1621621621625</v>
      </c>
      <c r="AK147" s="103">
        <f t="shared" si="77"/>
        <v>1448.4797297297298</v>
      </c>
      <c r="AL147" s="103">
        <f t="shared" si="78"/>
        <v>462.83783783783781</v>
      </c>
      <c r="AM147" s="103">
        <f t="shared" si="79"/>
        <v>20432.432432432433</v>
      </c>
      <c r="AN147" s="103">
        <f t="shared" si="80"/>
        <v>419576.16385135136</v>
      </c>
      <c r="AO147" s="103">
        <f t="shared" si="81"/>
        <v>163659.39358108107</v>
      </c>
      <c r="AP147" s="103">
        <f t="shared" si="82"/>
        <v>192700.51182432432</v>
      </c>
      <c r="AQ147" s="103">
        <f t="shared" si="83"/>
        <v>9628.3783783783783</v>
      </c>
      <c r="AR147" s="103">
        <f t="shared" si="84"/>
        <v>853188.35641891905</v>
      </c>
      <c r="AS147" s="103">
        <f t="shared" si="85"/>
        <v>7601.3513513513517</v>
      </c>
      <c r="AT147" s="103">
        <f t="shared" si="86"/>
        <v>405.40540540540542</v>
      </c>
      <c r="AU147" s="103">
        <f t="shared" si="87"/>
        <v>2871.6216216216217</v>
      </c>
      <c r="AV147" s="103">
        <f t="shared" si="88"/>
        <v>2193.75</v>
      </c>
      <c r="AW147" s="103">
        <f t="shared" si="89"/>
        <v>102928.91047297299</v>
      </c>
      <c r="AX147" s="103">
        <f t="shared" si="90"/>
        <v>506.75675675675672</v>
      </c>
      <c r="AY147" s="103">
        <f t="shared" si="91"/>
        <v>1689.1891891891892</v>
      </c>
      <c r="AZ147" s="103">
        <f t="shared" si="92"/>
        <v>1294.2567567567567</v>
      </c>
      <c r="BA147" s="103">
        <f t="shared" si="93"/>
        <v>2021.2837837837837</v>
      </c>
      <c r="BB147" s="103">
        <f t="shared" si="94"/>
        <v>8057.7702702702709</v>
      </c>
      <c r="BC147" s="103">
        <f t="shared" si="95"/>
        <v>63191.790540540547</v>
      </c>
      <c r="BD147" s="103">
        <f t="shared" si="96"/>
        <v>27341.216216216217</v>
      </c>
      <c r="BE147" s="103">
        <f t="shared" si="97"/>
        <v>2956.0810810810808</v>
      </c>
      <c r="BF147" s="103">
        <f t="shared" si="98"/>
        <v>242977.48141891891</v>
      </c>
      <c r="BG147" s="103">
        <f t="shared" si="99"/>
        <v>331315.54054054059</v>
      </c>
    </row>
    <row r="148" spans="1:59">
      <c r="A148" s="290"/>
      <c r="B148" s="296"/>
      <c r="C148" s="107" t="s">
        <v>365</v>
      </c>
      <c r="D148" s="114">
        <f>+[2]FISCALIZACIONES!D148+[2]LICENCIAS!D148+[2]REGISTROS!D148+[2]PERMISOS!D148+[2]CERTIFICADOS!D148</f>
        <v>13</v>
      </c>
      <c r="E148" s="100">
        <f>+[2]FISCALIZACIONES!E148+[2]LICENCIAS!E148+[2]REGISTROS!E148+[2]PERMISOS!E148+[2]CERTIFICADOS!E148</f>
        <v>0</v>
      </c>
      <c r="F148" s="100">
        <f>+[2]FISCALIZACIONES!F148+[2]LICENCIAS!F148+[2]REGISTROS!F148+[2]PERMISOS!F148+[2]CERTIFICADOS!F148</f>
        <v>2</v>
      </c>
      <c r="G148" s="100">
        <f>+[2]FISCALIZACIONES!G148+[2]LICENCIAS!G148+[2]REGISTROS!G148+[2]PERMISOS!G148+[2]CERTIFICADOS!G148</f>
        <v>3</v>
      </c>
      <c r="H148" s="100">
        <f>+[2]FISCALIZACIONES!H148+[2]LICENCIAS!H148+[2]REGISTROS!H148+[2]PERMISOS!H148+[2]CERTIFICADOS!H148</f>
        <v>1</v>
      </c>
      <c r="I148" s="100">
        <f>+[2]FISCALIZACIONES!I148+[2]LICENCIAS!I148+[2]REGISTROS!I148+[2]PERMISOS!I148+[2]CERTIFICADOS!I148</f>
        <v>1</v>
      </c>
      <c r="J148" s="100">
        <f>+[2]FISCALIZACIONES!J148+[2]LICENCIAS!J148+[2]REGISTROS!J148+[2]PERMISOS!J148+[2]CERTIFICADOS!J148</f>
        <v>1</v>
      </c>
      <c r="K148" s="100">
        <f>+[2]FISCALIZACIONES!K148+[2]LICENCIAS!K148+[2]REGISTROS!K148+[2]PERMISOS!K148+[2]CERTIFICADOS!K148</f>
        <v>0</v>
      </c>
      <c r="L148" s="100">
        <f>+[2]FISCALIZACIONES!L148+[2]LICENCIAS!L148+[2]REGISTROS!L148+[2]PERMISOS!L148+[2]CERTIFICADOS!L148</f>
        <v>0</v>
      </c>
      <c r="M148" s="100">
        <f>+[2]FISCALIZACIONES!M148+[2]LICENCIAS!M148+[2]REGISTROS!M148+[2]PERMISOS!M148+[2]CERTIFICADOS!M148</f>
        <v>0</v>
      </c>
      <c r="N148" s="100">
        <f>+[2]FISCALIZACIONES!N148+[2]LICENCIAS!N148+[2]REGISTROS!N148+[2]PERMISOS!N148+[2]CERTIFICADOS!N148</f>
        <v>0</v>
      </c>
      <c r="O148" s="100">
        <f>+[2]FISCALIZACIONES!O148+[2]LICENCIAS!O148+[2]REGISTROS!O148+[2]PERMISOS!O148+[2]CERTIFICADOS!O148</f>
        <v>0</v>
      </c>
      <c r="P148" s="100">
        <f>+[2]FISCALIZACIONES!P148+[2]LICENCIAS!P148+[2]REGISTROS!P148+[2]PERMISOS!P148+[2]CERTIFICADOS!P148</f>
        <v>0</v>
      </c>
      <c r="Q148" s="100">
        <f>+[2]FISCALIZACIONES!Q148+[2]LICENCIAS!Q148+[2]REGISTROS!Q148+[2]PERMISOS!Q148+[2]CERTIFICADOS!Q148</f>
        <v>0</v>
      </c>
      <c r="R148" s="100">
        <f>+[2]FISCALIZACIONES!R148+[2]LICENCIAS!R148+[2]REGISTROS!R148+[2]PERMISOS!R148+[2]CERTIFICADOS!R148</f>
        <v>0</v>
      </c>
      <c r="S148" s="100">
        <f>+[2]FISCALIZACIONES!S148+[2]LICENCIAS!S148+[2]REGISTROS!S148+[2]PERMISOS!S148+[2]CERTIFICADOS!S148</f>
        <v>0</v>
      </c>
      <c r="T148" s="100">
        <f>+[2]FISCALIZACIONES!T148+[2]LICENCIAS!T148+[2]REGISTROS!T148+[2]PERMISOS!T148+[2]CERTIFICADOS!T148</f>
        <v>0</v>
      </c>
      <c r="U148" s="100">
        <f>+[2]FISCALIZACIONES!U148+[2]LICENCIAS!U148+[2]REGISTROS!U148+[2]PERMISOS!U148+[2]CERTIFICADOS!U148</f>
        <v>0</v>
      </c>
      <c r="V148" s="100">
        <f>+[2]FISCALIZACIONES!V148+[2]LICENCIAS!V148+[2]REGISTROS!V148+[2]PERMISOS!V148+[2]CERTIFICADOS!V148</f>
        <v>0</v>
      </c>
      <c r="W148" s="100">
        <f>+[2]FISCALIZACIONES!W148+[2]LICENCIAS!W148+[2]REGISTROS!W148+[2]PERMISOS!W148+[2]CERTIFICADOS!W148</f>
        <v>0</v>
      </c>
      <c r="X148" s="100">
        <f>+[2]FISCALIZACIONES!X148+[2]LICENCIAS!X148+[2]REGISTROS!X148+[2]PERMISOS!X148+[2]CERTIFICADOS!X148</f>
        <v>0</v>
      </c>
      <c r="Y148" s="100">
        <f>+[2]FISCALIZACIONES!Y148+[2]LICENCIAS!Y148+[2]REGISTROS!Y148+[2]PERMISOS!Y148+[2]CERTIFICADOS!Y148</f>
        <v>0</v>
      </c>
      <c r="Z148" s="100">
        <f>+[2]FISCALIZACIONES!Z148+[2]LICENCIAS!Z148+[2]REGISTROS!Z148+[2]PERMISOS!Z148+[2]CERTIFICADOS!Z148</f>
        <v>5</v>
      </c>
      <c r="AA148" s="101">
        <f t="shared" si="67"/>
        <v>955526.13175675669</v>
      </c>
      <c r="AB148" s="101">
        <f t="shared" si="68"/>
        <v>137738.3231981982</v>
      </c>
      <c r="AC148" s="102">
        <f t="shared" si="69"/>
        <v>493396.01970720722</v>
      </c>
      <c r="AD148" s="102">
        <f t="shared" si="70"/>
        <v>196171.17117117118</v>
      </c>
      <c r="AE148" s="102">
        <f t="shared" si="71"/>
        <v>339639.63963963964</v>
      </c>
      <c r="AF148" s="102">
        <f t="shared" si="72"/>
        <v>876456.65484234225</v>
      </c>
      <c r="AG148" s="102">
        <f t="shared" si="73"/>
        <v>36233.108108108107</v>
      </c>
      <c r="AH148" s="102">
        <f t="shared" si="74"/>
        <v>103619.36936936938</v>
      </c>
      <c r="AI148" s="103">
        <f t="shared" si="75"/>
        <v>47881.847409909911</v>
      </c>
      <c r="AJ148" s="103">
        <f t="shared" si="76"/>
        <v>22131.036036036036</v>
      </c>
      <c r="AK148" s="103">
        <f t="shared" si="77"/>
        <v>6276.7454954954956</v>
      </c>
      <c r="AL148" s="103">
        <f t="shared" si="78"/>
        <v>2005.6306306306305</v>
      </c>
      <c r="AM148" s="103">
        <f t="shared" si="79"/>
        <v>88540.540540540547</v>
      </c>
      <c r="AN148" s="103">
        <f t="shared" si="80"/>
        <v>1818163.3766891891</v>
      </c>
      <c r="AO148" s="103">
        <f t="shared" si="81"/>
        <v>709190.70551801799</v>
      </c>
      <c r="AP148" s="103">
        <f t="shared" si="82"/>
        <v>835035.5512387387</v>
      </c>
      <c r="AQ148" s="103">
        <f t="shared" si="83"/>
        <v>41722.972972972973</v>
      </c>
      <c r="AR148" s="103">
        <f t="shared" si="84"/>
        <v>3697149.5444819825</v>
      </c>
      <c r="AS148" s="103">
        <f t="shared" si="85"/>
        <v>32939.189189189186</v>
      </c>
      <c r="AT148" s="103">
        <f t="shared" si="86"/>
        <v>1756.7567567567567</v>
      </c>
      <c r="AU148" s="103">
        <f t="shared" si="87"/>
        <v>12443.693693693695</v>
      </c>
      <c r="AV148" s="103">
        <f t="shared" si="88"/>
        <v>9506.25</v>
      </c>
      <c r="AW148" s="103">
        <f t="shared" si="89"/>
        <v>446025.27871621627</v>
      </c>
      <c r="AX148" s="103">
        <f t="shared" si="90"/>
        <v>2195.9459459459458</v>
      </c>
      <c r="AY148" s="103">
        <f t="shared" si="91"/>
        <v>7319.8198198198197</v>
      </c>
      <c r="AZ148" s="103">
        <f t="shared" si="92"/>
        <v>5608.4459459459458</v>
      </c>
      <c r="BA148" s="103">
        <f t="shared" si="93"/>
        <v>8758.8963963963961</v>
      </c>
      <c r="BB148" s="103">
        <f t="shared" si="94"/>
        <v>34917.004504504504</v>
      </c>
      <c r="BC148" s="103">
        <f t="shared" si="95"/>
        <v>273831.09234234237</v>
      </c>
      <c r="BD148" s="103">
        <f t="shared" si="96"/>
        <v>118478.60360360361</v>
      </c>
      <c r="BE148" s="103">
        <f t="shared" si="97"/>
        <v>12809.684684684684</v>
      </c>
      <c r="BF148" s="103">
        <f t="shared" si="98"/>
        <v>1052902.419481982</v>
      </c>
      <c r="BG148" s="103">
        <f t="shared" si="99"/>
        <v>1435700.6756756757</v>
      </c>
    </row>
    <row r="149" spans="1:59">
      <c r="A149" s="291"/>
      <c r="B149" s="297"/>
      <c r="C149" s="107" t="s">
        <v>366</v>
      </c>
      <c r="D149" s="114">
        <f>+[2]FISCALIZACIONES!D149+[2]LICENCIAS!D149+[2]REGISTROS!D149+[2]PERMISOS!D149+[2]CERTIFICADOS!D149</f>
        <v>0</v>
      </c>
      <c r="E149" s="100">
        <f>+[2]FISCALIZACIONES!E149+[2]LICENCIAS!E149+[2]REGISTROS!E149+[2]PERMISOS!E149+[2]CERTIFICADOS!E149</f>
        <v>0</v>
      </c>
      <c r="F149" s="100">
        <f>+[2]FISCALIZACIONES!F149+[2]LICENCIAS!F149+[2]REGISTROS!F149+[2]PERMISOS!F149+[2]CERTIFICADOS!F149</f>
        <v>0</v>
      </c>
      <c r="G149" s="100">
        <f>+[2]FISCALIZACIONES!G149+[2]LICENCIAS!G149+[2]REGISTROS!G149+[2]PERMISOS!G149+[2]CERTIFICADOS!G149</f>
        <v>0</v>
      </c>
      <c r="H149" s="100">
        <f>+[2]FISCALIZACIONES!H149+[2]LICENCIAS!H149+[2]REGISTROS!H149+[2]PERMISOS!H149+[2]CERTIFICADOS!H149</f>
        <v>0</v>
      </c>
      <c r="I149" s="100">
        <f>+[2]FISCALIZACIONES!I149+[2]LICENCIAS!I149+[2]REGISTROS!I149+[2]PERMISOS!I149+[2]CERTIFICADOS!I149</f>
        <v>0</v>
      </c>
      <c r="J149" s="100">
        <f>+[2]FISCALIZACIONES!J149+[2]LICENCIAS!J149+[2]REGISTROS!J149+[2]PERMISOS!J149+[2]CERTIFICADOS!J149</f>
        <v>0</v>
      </c>
      <c r="K149" s="100">
        <f>+[2]FISCALIZACIONES!K149+[2]LICENCIAS!K149+[2]REGISTROS!K149+[2]PERMISOS!K149+[2]CERTIFICADOS!K149</f>
        <v>0</v>
      </c>
      <c r="L149" s="100">
        <f>+[2]FISCALIZACIONES!L149+[2]LICENCIAS!L149+[2]REGISTROS!L149+[2]PERMISOS!L149+[2]CERTIFICADOS!L149</f>
        <v>0</v>
      </c>
      <c r="M149" s="100">
        <f>+[2]FISCALIZACIONES!M149+[2]LICENCIAS!M149+[2]REGISTROS!M149+[2]PERMISOS!M149+[2]CERTIFICADOS!M149</f>
        <v>0</v>
      </c>
      <c r="N149" s="100">
        <f>+[2]FISCALIZACIONES!N149+[2]LICENCIAS!N149+[2]REGISTROS!N149+[2]PERMISOS!N149+[2]CERTIFICADOS!N149</f>
        <v>0</v>
      </c>
      <c r="O149" s="100">
        <f>+[2]FISCALIZACIONES!O149+[2]LICENCIAS!O149+[2]REGISTROS!O149+[2]PERMISOS!O149+[2]CERTIFICADOS!O149</f>
        <v>0</v>
      </c>
      <c r="P149" s="100">
        <f>+[2]FISCALIZACIONES!P149+[2]LICENCIAS!P149+[2]REGISTROS!P149+[2]PERMISOS!P149+[2]CERTIFICADOS!P149</f>
        <v>0</v>
      </c>
      <c r="Q149" s="100">
        <f>+[2]FISCALIZACIONES!Q149+[2]LICENCIAS!Q149+[2]REGISTROS!Q149+[2]PERMISOS!Q149+[2]CERTIFICADOS!Q149</f>
        <v>0</v>
      </c>
      <c r="R149" s="100">
        <f>+[2]FISCALIZACIONES!R149+[2]LICENCIAS!R149+[2]REGISTROS!R149+[2]PERMISOS!R149+[2]CERTIFICADOS!R149</f>
        <v>0</v>
      </c>
      <c r="S149" s="100">
        <f>+[2]FISCALIZACIONES!S149+[2]LICENCIAS!S149+[2]REGISTROS!S149+[2]PERMISOS!S149+[2]CERTIFICADOS!S149</f>
        <v>0</v>
      </c>
      <c r="T149" s="100">
        <f>+[2]FISCALIZACIONES!T149+[2]LICENCIAS!T149+[2]REGISTROS!T149+[2]PERMISOS!T149+[2]CERTIFICADOS!T149</f>
        <v>0</v>
      </c>
      <c r="U149" s="100">
        <f>+[2]FISCALIZACIONES!U149+[2]LICENCIAS!U149+[2]REGISTROS!U149+[2]PERMISOS!U149+[2]CERTIFICADOS!U149</f>
        <v>0</v>
      </c>
      <c r="V149" s="100">
        <f>+[2]FISCALIZACIONES!V149+[2]LICENCIAS!V149+[2]REGISTROS!V149+[2]PERMISOS!V149+[2]CERTIFICADOS!V149</f>
        <v>0</v>
      </c>
      <c r="W149" s="100">
        <f>+[2]FISCALIZACIONES!W149+[2]LICENCIAS!W149+[2]REGISTROS!W149+[2]PERMISOS!W149+[2]CERTIFICADOS!W149</f>
        <v>0</v>
      </c>
      <c r="X149" s="100">
        <f>+[2]FISCALIZACIONES!X149+[2]LICENCIAS!X149+[2]REGISTROS!X149+[2]PERMISOS!X149+[2]CERTIFICADOS!X149</f>
        <v>0</v>
      </c>
      <c r="Y149" s="100">
        <f>+[2]FISCALIZACIONES!Y149+[2]LICENCIAS!Y149+[2]REGISTROS!Y149+[2]PERMISOS!Y149+[2]CERTIFICADOS!Y149</f>
        <v>0</v>
      </c>
      <c r="Z149" s="100">
        <f>+[2]FISCALIZACIONES!Z149+[2]LICENCIAS!Z149+[2]REGISTROS!Z149+[2]PERMISOS!Z149+[2]CERTIFICADOS!Z149</f>
        <v>0</v>
      </c>
      <c r="AA149" s="101">
        <f t="shared" si="67"/>
        <v>0</v>
      </c>
      <c r="AB149" s="101">
        <f t="shared" si="68"/>
        <v>0</v>
      </c>
      <c r="AC149" s="102">
        <f t="shared" si="69"/>
        <v>0</v>
      </c>
      <c r="AD149" s="102">
        <f t="shared" si="70"/>
        <v>0</v>
      </c>
      <c r="AE149" s="102">
        <f t="shared" si="71"/>
        <v>0</v>
      </c>
      <c r="AF149" s="102">
        <f t="shared" si="72"/>
        <v>0</v>
      </c>
      <c r="AG149" s="102">
        <f t="shared" si="73"/>
        <v>0</v>
      </c>
      <c r="AH149" s="102">
        <f t="shared" si="74"/>
        <v>0</v>
      </c>
      <c r="AI149" s="103">
        <f t="shared" si="75"/>
        <v>0</v>
      </c>
      <c r="AJ149" s="103">
        <f t="shared" si="76"/>
        <v>0</v>
      </c>
      <c r="AK149" s="103">
        <f t="shared" si="77"/>
        <v>0</v>
      </c>
      <c r="AL149" s="103">
        <f t="shared" si="78"/>
        <v>0</v>
      </c>
      <c r="AM149" s="103">
        <f t="shared" si="79"/>
        <v>0</v>
      </c>
      <c r="AN149" s="103">
        <f t="shared" si="80"/>
        <v>0</v>
      </c>
      <c r="AO149" s="103">
        <f t="shared" si="81"/>
        <v>0</v>
      </c>
      <c r="AP149" s="103">
        <f t="shared" si="82"/>
        <v>0</v>
      </c>
      <c r="AQ149" s="103">
        <f t="shared" si="83"/>
        <v>0</v>
      </c>
      <c r="AR149" s="103">
        <f t="shared" si="84"/>
        <v>0</v>
      </c>
      <c r="AS149" s="103">
        <f t="shared" si="85"/>
        <v>0</v>
      </c>
      <c r="AT149" s="103">
        <f t="shared" si="86"/>
        <v>0</v>
      </c>
      <c r="AU149" s="103">
        <f t="shared" si="87"/>
        <v>0</v>
      </c>
      <c r="AV149" s="103">
        <f t="shared" si="88"/>
        <v>0</v>
      </c>
      <c r="AW149" s="103">
        <f t="shared" si="89"/>
        <v>0</v>
      </c>
      <c r="AX149" s="103">
        <f t="shared" si="90"/>
        <v>0</v>
      </c>
      <c r="AY149" s="103">
        <f t="shared" si="91"/>
        <v>0</v>
      </c>
      <c r="AZ149" s="103">
        <f t="shared" si="92"/>
        <v>0</v>
      </c>
      <c r="BA149" s="103">
        <f t="shared" si="93"/>
        <v>0</v>
      </c>
      <c r="BB149" s="103">
        <f t="shared" si="94"/>
        <v>0</v>
      </c>
      <c r="BC149" s="103">
        <f t="shared" si="95"/>
        <v>0</v>
      </c>
      <c r="BD149" s="103">
        <f t="shared" si="96"/>
        <v>0</v>
      </c>
      <c r="BE149" s="103">
        <f t="shared" si="97"/>
        <v>0</v>
      </c>
      <c r="BF149" s="103">
        <f t="shared" si="98"/>
        <v>0</v>
      </c>
      <c r="BG149" s="103">
        <f t="shared" si="99"/>
        <v>0</v>
      </c>
    </row>
    <row r="150" spans="1:59">
      <c r="A150" s="289" t="s">
        <v>367</v>
      </c>
      <c r="B150" s="295">
        <f>SUM(D150:D167)</f>
        <v>58</v>
      </c>
      <c r="C150" s="107" t="s">
        <v>368</v>
      </c>
      <c r="D150" s="114">
        <f>+[2]FISCALIZACIONES!D150+[2]LICENCIAS!D150+[2]REGISTROS!D150+[2]PERMISOS!D150+[2]CERTIFICADOS!D150</f>
        <v>3</v>
      </c>
      <c r="E150" s="100">
        <f>+[2]FISCALIZACIONES!E150+[2]LICENCIAS!E150+[2]REGISTROS!E150+[2]PERMISOS!E150+[2]CERTIFICADOS!E150</f>
        <v>2</v>
      </c>
      <c r="F150" s="100">
        <f>+[2]FISCALIZACIONES!F150+[2]LICENCIAS!F150+[2]REGISTROS!F150+[2]PERMISOS!F150+[2]CERTIFICADOS!F150</f>
        <v>0</v>
      </c>
      <c r="G150" s="100">
        <f>+[2]FISCALIZACIONES!G150+[2]LICENCIAS!G150+[2]REGISTROS!G150+[2]PERMISOS!G150+[2]CERTIFICADOS!G150</f>
        <v>1</v>
      </c>
      <c r="H150" s="100">
        <f>+[2]FISCALIZACIONES!H150+[2]LICENCIAS!H150+[2]REGISTROS!H150+[2]PERMISOS!H150+[2]CERTIFICADOS!H150</f>
        <v>0</v>
      </c>
      <c r="I150" s="100">
        <f>+[2]FISCALIZACIONES!I150+[2]LICENCIAS!I150+[2]REGISTROS!I150+[2]PERMISOS!I150+[2]CERTIFICADOS!I150</f>
        <v>0</v>
      </c>
      <c r="J150" s="100">
        <f>+[2]FISCALIZACIONES!J150+[2]LICENCIAS!J150+[2]REGISTROS!J150+[2]PERMISOS!J150+[2]CERTIFICADOS!J150</f>
        <v>0</v>
      </c>
      <c r="K150" s="100">
        <f>+[2]FISCALIZACIONES!K150+[2]LICENCIAS!K150+[2]REGISTROS!K150+[2]PERMISOS!K150+[2]CERTIFICADOS!K150</f>
        <v>0</v>
      </c>
      <c r="L150" s="100">
        <f>+[2]FISCALIZACIONES!L150+[2]LICENCIAS!L150+[2]REGISTROS!L150+[2]PERMISOS!L150+[2]CERTIFICADOS!L150</f>
        <v>0</v>
      </c>
      <c r="M150" s="100">
        <f>+[2]FISCALIZACIONES!M150+[2]LICENCIAS!M150+[2]REGISTROS!M150+[2]PERMISOS!M150+[2]CERTIFICADOS!M150</f>
        <v>0</v>
      </c>
      <c r="N150" s="100">
        <f>+[2]FISCALIZACIONES!N150+[2]LICENCIAS!N150+[2]REGISTROS!N150+[2]PERMISOS!N150+[2]CERTIFICADOS!N150</f>
        <v>0</v>
      </c>
      <c r="O150" s="100">
        <f>+[2]FISCALIZACIONES!O150+[2]LICENCIAS!O150+[2]REGISTROS!O150+[2]PERMISOS!O150+[2]CERTIFICADOS!O150</f>
        <v>0</v>
      </c>
      <c r="P150" s="100">
        <f>+[2]FISCALIZACIONES!P150+[2]LICENCIAS!P150+[2]REGISTROS!P150+[2]PERMISOS!P150+[2]CERTIFICADOS!P150</f>
        <v>0</v>
      </c>
      <c r="Q150" s="100">
        <f>+[2]FISCALIZACIONES!Q150+[2]LICENCIAS!Q150+[2]REGISTROS!Q150+[2]PERMISOS!Q150+[2]CERTIFICADOS!Q150</f>
        <v>0</v>
      </c>
      <c r="R150" s="100">
        <f>+[2]FISCALIZACIONES!R150+[2]LICENCIAS!R150+[2]REGISTROS!R150+[2]PERMISOS!R150+[2]CERTIFICADOS!R150</f>
        <v>0</v>
      </c>
      <c r="S150" s="100">
        <f>+[2]FISCALIZACIONES!S150+[2]LICENCIAS!S150+[2]REGISTROS!S150+[2]PERMISOS!S150+[2]CERTIFICADOS!S150</f>
        <v>0</v>
      </c>
      <c r="T150" s="100">
        <f>+[2]FISCALIZACIONES!T150+[2]LICENCIAS!T150+[2]REGISTROS!T150+[2]PERMISOS!T150+[2]CERTIFICADOS!T150</f>
        <v>0</v>
      </c>
      <c r="U150" s="100">
        <f>+[2]FISCALIZACIONES!U150+[2]LICENCIAS!U150+[2]REGISTROS!U150+[2]PERMISOS!U150+[2]CERTIFICADOS!U150</f>
        <v>0</v>
      </c>
      <c r="V150" s="100">
        <f>+[2]FISCALIZACIONES!V150+[2]LICENCIAS!V150+[2]REGISTROS!V150+[2]PERMISOS!V150+[2]CERTIFICADOS!V150</f>
        <v>0</v>
      </c>
      <c r="W150" s="100">
        <f>+[2]FISCALIZACIONES!W150+[2]LICENCIAS!W150+[2]REGISTROS!W150+[2]PERMISOS!W150+[2]CERTIFICADOS!W150</f>
        <v>0</v>
      </c>
      <c r="X150" s="100">
        <f>+[2]FISCALIZACIONES!X150+[2]LICENCIAS!X150+[2]REGISTROS!X150+[2]PERMISOS!X150+[2]CERTIFICADOS!X150</f>
        <v>0</v>
      </c>
      <c r="Y150" s="100">
        <f>+[2]FISCALIZACIONES!Y150+[2]LICENCIAS!Y150+[2]REGISTROS!Y150+[2]PERMISOS!Y150+[2]CERTIFICADOS!Y150</f>
        <v>0</v>
      </c>
      <c r="Z150" s="100">
        <f>+[2]FISCALIZACIONES!Z150+[2]LICENCIAS!Z150+[2]REGISTROS!Z150+[2]PERMISOS!Z150+[2]CERTIFICADOS!Z150</f>
        <v>0</v>
      </c>
      <c r="AA150" s="101">
        <f t="shared" si="67"/>
        <v>220506.03040540538</v>
      </c>
      <c r="AB150" s="101">
        <f t="shared" si="68"/>
        <v>31785.766891891893</v>
      </c>
      <c r="AC150" s="102">
        <f t="shared" si="69"/>
        <v>113860.61993243243</v>
      </c>
      <c r="AD150" s="102">
        <f t="shared" si="70"/>
        <v>45270.270270270274</v>
      </c>
      <c r="AE150" s="102">
        <f t="shared" si="71"/>
        <v>78378.378378378387</v>
      </c>
      <c r="AF150" s="102">
        <f t="shared" si="72"/>
        <v>202259.22804054053</v>
      </c>
      <c r="AG150" s="102">
        <f t="shared" si="73"/>
        <v>8361.4864864864867</v>
      </c>
      <c r="AH150" s="102">
        <f t="shared" si="74"/>
        <v>23912.162162162163</v>
      </c>
      <c r="AI150" s="103">
        <f t="shared" si="75"/>
        <v>11049.657094594595</v>
      </c>
      <c r="AJ150" s="103">
        <f t="shared" si="76"/>
        <v>5107.1621621621625</v>
      </c>
      <c r="AK150" s="103">
        <f t="shared" si="77"/>
        <v>1448.4797297297298</v>
      </c>
      <c r="AL150" s="103">
        <f t="shared" si="78"/>
        <v>462.83783783783781</v>
      </c>
      <c r="AM150" s="103">
        <f t="shared" si="79"/>
        <v>20432.432432432433</v>
      </c>
      <c r="AN150" s="103">
        <f t="shared" si="80"/>
        <v>419576.16385135136</v>
      </c>
      <c r="AO150" s="103">
        <f t="shared" si="81"/>
        <v>163659.39358108107</v>
      </c>
      <c r="AP150" s="103">
        <f t="shared" si="82"/>
        <v>192700.51182432432</v>
      </c>
      <c r="AQ150" s="103">
        <f t="shared" si="83"/>
        <v>9628.3783783783783</v>
      </c>
      <c r="AR150" s="103">
        <f t="shared" si="84"/>
        <v>853188.35641891905</v>
      </c>
      <c r="AS150" s="103">
        <f t="shared" si="85"/>
        <v>7601.3513513513517</v>
      </c>
      <c r="AT150" s="103">
        <f t="shared" si="86"/>
        <v>405.40540540540542</v>
      </c>
      <c r="AU150" s="103">
        <f t="shared" si="87"/>
        <v>2871.6216216216217</v>
      </c>
      <c r="AV150" s="103">
        <f t="shared" si="88"/>
        <v>2193.75</v>
      </c>
      <c r="AW150" s="103">
        <f t="shared" si="89"/>
        <v>102928.91047297299</v>
      </c>
      <c r="AX150" s="103">
        <f t="shared" si="90"/>
        <v>506.75675675675672</v>
      </c>
      <c r="AY150" s="103">
        <f t="shared" si="91"/>
        <v>1689.1891891891892</v>
      </c>
      <c r="AZ150" s="103">
        <f t="shared" si="92"/>
        <v>1294.2567567567567</v>
      </c>
      <c r="BA150" s="103">
        <f t="shared" si="93"/>
        <v>2021.2837837837837</v>
      </c>
      <c r="BB150" s="103">
        <f t="shared" si="94"/>
        <v>8057.7702702702709</v>
      </c>
      <c r="BC150" s="103">
        <f t="shared" si="95"/>
        <v>63191.790540540547</v>
      </c>
      <c r="BD150" s="103">
        <f t="shared" si="96"/>
        <v>27341.216216216217</v>
      </c>
      <c r="BE150" s="103">
        <f t="shared" si="97"/>
        <v>2956.0810810810808</v>
      </c>
      <c r="BF150" s="103">
        <f t="shared" si="98"/>
        <v>242977.48141891891</v>
      </c>
      <c r="BG150" s="103">
        <f t="shared" si="99"/>
        <v>331315.54054054059</v>
      </c>
    </row>
    <row r="151" spans="1:59">
      <c r="A151" s="290"/>
      <c r="B151" s="296"/>
      <c r="C151" s="107" t="s">
        <v>534</v>
      </c>
      <c r="D151" s="114">
        <f>+[2]FISCALIZACIONES!D151+[2]LICENCIAS!D151+[2]REGISTROS!D151+[2]PERMISOS!D151+[2]CERTIFICADOS!D151</f>
        <v>5</v>
      </c>
      <c r="E151" s="100">
        <f>+[2]FISCALIZACIONES!E151+[2]LICENCIAS!E151+[2]REGISTROS!E151+[2]PERMISOS!E151+[2]CERTIFICADOS!E151</f>
        <v>1</v>
      </c>
      <c r="F151" s="100">
        <f>+[2]FISCALIZACIONES!F151+[2]LICENCIAS!F151+[2]REGISTROS!F151+[2]PERMISOS!F151+[2]CERTIFICADOS!F151</f>
        <v>0</v>
      </c>
      <c r="G151" s="100">
        <f>+[2]FISCALIZACIONES!G151+[2]LICENCIAS!G151+[2]REGISTROS!G151+[2]PERMISOS!G151+[2]CERTIFICADOS!G151</f>
        <v>3</v>
      </c>
      <c r="H151" s="100">
        <f>+[2]FISCALIZACIONES!H151+[2]LICENCIAS!H151+[2]REGISTROS!H151+[2]PERMISOS!H151+[2]CERTIFICADOS!H151</f>
        <v>1</v>
      </c>
      <c r="I151" s="100">
        <f>+[2]FISCALIZACIONES!I151+[2]LICENCIAS!I151+[2]REGISTROS!I151+[2]PERMISOS!I151+[2]CERTIFICADOS!I151</f>
        <v>0</v>
      </c>
      <c r="J151" s="100">
        <f>+[2]FISCALIZACIONES!J151+[2]LICENCIAS!J151+[2]REGISTROS!J151+[2]PERMISOS!J151+[2]CERTIFICADOS!J151</f>
        <v>0</v>
      </c>
      <c r="K151" s="100">
        <f>+[2]FISCALIZACIONES!K151+[2]LICENCIAS!K151+[2]REGISTROS!K151+[2]PERMISOS!K151+[2]CERTIFICADOS!K151</f>
        <v>0</v>
      </c>
      <c r="L151" s="100">
        <f>+[2]FISCALIZACIONES!L151+[2]LICENCIAS!L151+[2]REGISTROS!L151+[2]PERMISOS!L151+[2]CERTIFICADOS!L151</f>
        <v>0</v>
      </c>
      <c r="M151" s="100">
        <f>+[2]FISCALIZACIONES!M151+[2]LICENCIAS!M151+[2]REGISTROS!M151+[2]PERMISOS!M151+[2]CERTIFICADOS!M151</f>
        <v>0</v>
      </c>
      <c r="N151" s="100">
        <f>+[2]FISCALIZACIONES!N151+[2]LICENCIAS!N151+[2]REGISTROS!N151+[2]PERMISOS!N151+[2]CERTIFICADOS!N151</f>
        <v>0</v>
      </c>
      <c r="O151" s="100">
        <f>+[2]FISCALIZACIONES!O151+[2]LICENCIAS!O151+[2]REGISTROS!O151+[2]PERMISOS!O151+[2]CERTIFICADOS!O151</f>
        <v>0</v>
      </c>
      <c r="P151" s="100">
        <f>+[2]FISCALIZACIONES!P151+[2]LICENCIAS!P151+[2]REGISTROS!P151+[2]PERMISOS!P151+[2]CERTIFICADOS!P151</f>
        <v>0</v>
      </c>
      <c r="Q151" s="100">
        <f>+[2]FISCALIZACIONES!Q151+[2]LICENCIAS!Q151+[2]REGISTROS!Q151+[2]PERMISOS!Q151+[2]CERTIFICADOS!Q151</f>
        <v>0</v>
      </c>
      <c r="R151" s="100">
        <f>+[2]FISCALIZACIONES!R151+[2]LICENCIAS!R151+[2]REGISTROS!R151+[2]PERMISOS!R151+[2]CERTIFICADOS!R151</f>
        <v>0</v>
      </c>
      <c r="S151" s="100">
        <f>+[2]FISCALIZACIONES!S151+[2]LICENCIAS!S151+[2]REGISTROS!S151+[2]PERMISOS!S151+[2]CERTIFICADOS!S151</f>
        <v>0</v>
      </c>
      <c r="T151" s="100">
        <f>+[2]FISCALIZACIONES!T151+[2]LICENCIAS!T151+[2]REGISTROS!T151+[2]PERMISOS!T151+[2]CERTIFICADOS!T151</f>
        <v>0</v>
      </c>
      <c r="U151" s="100">
        <f>+[2]FISCALIZACIONES!U151+[2]LICENCIAS!U151+[2]REGISTROS!U151+[2]PERMISOS!U151+[2]CERTIFICADOS!U151</f>
        <v>0</v>
      </c>
      <c r="V151" s="100">
        <f>+[2]FISCALIZACIONES!V151+[2]LICENCIAS!V151+[2]REGISTROS!V151+[2]PERMISOS!V151+[2]CERTIFICADOS!V151</f>
        <v>0</v>
      </c>
      <c r="W151" s="100">
        <f>+[2]FISCALIZACIONES!W151+[2]LICENCIAS!W151+[2]REGISTROS!W151+[2]PERMISOS!W151+[2]CERTIFICADOS!W151</f>
        <v>0</v>
      </c>
      <c r="X151" s="100">
        <f>+[2]FISCALIZACIONES!X151+[2]LICENCIAS!X151+[2]REGISTROS!X151+[2]PERMISOS!X151+[2]CERTIFICADOS!X151</f>
        <v>0</v>
      </c>
      <c r="Y151" s="100">
        <f>+[2]FISCALIZACIONES!Y151+[2]LICENCIAS!Y151+[2]REGISTROS!Y151+[2]PERMISOS!Y151+[2]CERTIFICADOS!Y151</f>
        <v>0</v>
      </c>
      <c r="Z151" s="100">
        <f>+[2]FISCALIZACIONES!Z151+[2]LICENCIAS!Z151+[2]REGISTROS!Z151+[2]PERMISOS!Z151+[2]CERTIFICADOS!Z151</f>
        <v>0</v>
      </c>
      <c r="AA151" s="101">
        <f t="shared" si="67"/>
        <v>367510.05067567568</v>
      </c>
      <c r="AB151" s="101">
        <f t="shared" si="68"/>
        <v>52976.278153153151</v>
      </c>
      <c r="AC151" s="102">
        <f t="shared" si="69"/>
        <v>189767.6998873874</v>
      </c>
      <c r="AD151" s="102">
        <f t="shared" si="70"/>
        <v>75450.450450450458</v>
      </c>
      <c r="AE151" s="102">
        <f t="shared" si="71"/>
        <v>130630.63063063064</v>
      </c>
      <c r="AF151" s="102">
        <f t="shared" si="72"/>
        <v>337098.71340090089</v>
      </c>
      <c r="AG151" s="102">
        <f t="shared" si="73"/>
        <v>13935.81081081081</v>
      </c>
      <c r="AH151" s="102">
        <f t="shared" si="74"/>
        <v>39853.603603603609</v>
      </c>
      <c r="AI151" s="103">
        <f t="shared" si="75"/>
        <v>18416.095157657659</v>
      </c>
      <c r="AJ151" s="103">
        <f t="shared" si="76"/>
        <v>8511.9369369369379</v>
      </c>
      <c r="AK151" s="103">
        <f t="shared" si="77"/>
        <v>2414.1328828828828</v>
      </c>
      <c r="AL151" s="103">
        <f t="shared" si="78"/>
        <v>771.39639639639643</v>
      </c>
      <c r="AM151" s="103">
        <f t="shared" si="79"/>
        <v>34054.054054054053</v>
      </c>
      <c r="AN151" s="103">
        <f t="shared" si="80"/>
        <v>699293.60641891893</v>
      </c>
      <c r="AO151" s="103">
        <f t="shared" si="81"/>
        <v>272765.65596846846</v>
      </c>
      <c r="AP151" s="103">
        <f t="shared" si="82"/>
        <v>321167.51970720722</v>
      </c>
      <c r="AQ151" s="103">
        <f t="shared" si="83"/>
        <v>16047.297297297298</v>
      </c>
      <c r="AR151" s="103">
        <f t="shared" si="84"/>
        <v>1421980.5940315316</v>
      </c>
      <c r="AS151" s="103">
        <f t="shared" si="85"/>
        <v>12668.918918918918</v>
      </c>
      <c r="AT151" s="103">
        <f t="shared" si="86"/>
        <v>675.67567567567562</v>
      </c>
      <c r="AU151" s="103">
        <f t="shared" si="87"/>
        <v>4786.0360360360364</v>
      </c>
      <c r="AV151" s="103">
        <f t="shared" si="88"/>
        <v>3656.25</v>
      </c>
      <c r="AW151" s="103">
        <f t="shared" si="89"/>
        <v>171548.18412162163</v>
      </c>
      <c r="AX151" s="103">
        <f t="shared" si="90"/>
        <v>844.59459459459458</v>
      </c>
      <c r="AY151" s="103">
        <f t="shared" si="91"/>
        <v>2815.3153153153153</v>
      </c>
      <c r="AZ151" s="103">
        <f t="shared" si="92"/>
        <v>2157.0945945945946</v>
      </c>
      <c r="BA151" s="103">
        <f t="shared" si="93"/>
        <v>3368.8063063063059</v>
      </c>
      <c r="BB151" s="103">
        <f t="shared" si="94"/>
        <v>13429.617117117119</v>
      </c>
      <c r="BC151" s="103">
        <f t="shared" si="95"/>
        <v>105319.6509009009</v>
      </c>
      <c r="BD151" s="103">
        <f t="shared" si="96"/>
        <v>45568.693693693698</v>
      </c>
      <c r="BE151" s="103">
        <f t="shared" si="97"/>
        <v>4926.801801801802</v>
      </c>
      <c r="BF151" s="103">
        <f t="shared" si="98"/>
        <v>404962.46903153148</v>
      </c>
      <c r="BG151" s="103">
        <f t="shared" si="99"/>
        <v>552192.56756756757</v>
      </c>
    </row>
    <row r="152" spans="1:59">
      <c r="A152" s="290"/>
      <c r="B152" s="296"/>
      <c r="C152" s="107" t="s">
        <v>369</v>
      </c>
      <c r="D152" s="114">
        <f>+[2]FISCALIZACIONES!D152+[2]LICENCIAS!D152+[2]REGISTROS!D152+[2]PERMISOS!D152+[2]CERTIFICADOS!D152</f>
        <v>3</v>
      </c>
      <c r="E152" s="100">
        <f>+[2]FISCALIZACIONES!E152+[2]LICENCIAS!E152+[2]REGISTROS!E152+[2]PERMISOS!E152+[2]CERTIFICADOS!E152</f>
        <v>0</v>
      </c>
      <c r="F152" s="100">
        <f>+[2]FISCALIZACIONES!F152+[2]LICENCIAS!F152+[2]REGISTROS!F152+[2]PERMISOS!F152+[2]CERTIFICADOS!F152</f>
        <v>1</v>
      </c>
      <c r="G152" s="100">
        <f>+[2]FISCALIZACIONES!G152+[2]LICENCIAS!G152+[2]REGISTROS!G152+[2]PERMISOS!G152+[2]CERTIFICADOS!G152</f>
        <v>0</v>
      </c>
      <c r="H152" s="100">
        <f>+[2]FISCALIZACIONES!H152+[2]LICENCIAS!H152+[2]REGISTROS!H152+[2]PERMISOS!H152+[2]CERTIFICADOS!H152</f>
        <v>2</v>
      </c>
      <c r="I152" s="100">
        <f>+[2]FISCALIZACIONES!I152+[2]LICENCIAS!I152+[2]REGISTROS!I152+[2]PERMISOS!I152+[2]CERTIFICADOS!I152</f>
        <v>0</v>
      </c>
      <c r="J152" s="100">
        <f>+[2]FISCALIZACIONES!J152+[2]LICENCIAS!J152+[2]REGISTROS!J152+[2]PERMISOS!J152+[2]CERTIFICADOS!J152</f>
        <v>0</v>
      </c>
      <c r="K152" s="100">
        <f>+[2]FISCALIZACIONES!K152+[2]LICENCIAS!K152+[2]REGISTROS!K152+[2]PERMISOS!K152+[2]CERTIFICADOS!K152</f>
        <v>0</v>
      </c>
      <c r="L152" s="100">
        <f>+[2]FISCALIZACIONES!L152+[2]LICENCIAS!L152+[2]REGISTROS!L152+[2]PERMISOS!L152+[2]CERTIFICADOS!L152</f>
        <v>0</v>
      </c>
      <c r="M152" s="100">
        <f>+[2]FISCALIZACIONES!M152+[2]LICENCIAS!M152+[2]REGISTROS!M152+[2]PERMISOS!M152+[2]CERTIFICADOS!M152</f>
        <v>0</v>
      </c>
      <c r="N152" s="100">
        <f>+[2]FISCALIZACIONES!N152+[2]LICENCIAS!N152+[2]REGISTROS!N152+[2]PERMISOS!N152+[2]CERTIFICADOS!N152</f>
        <v>0</v>
      </c>
      <c r="O152" s="100">
        <f>+[2]FISCALIZACIONES!O152+[2]LICENCIAS!O152+[2]REGISTROS!O152+[2]PERMISOS!O152+[2]CERTIFICADOS!O152</f>
        <v>0</v>
      </c>
      <c r="P152" s="100">
        <f>+[2]FISCALIZACIONES!P152+[2]LICENCIAS!P152+[2]REGISTROS!P152+[2]PERMISOS!P152+[2]CERTIFICADOS!P152</f>
        <v>0</v>
      </c>
      <c r="Q152" s="100">
        <f>+[2]FISCALIZACIONES!Q152+[2]LICENCIAS!Q152+[2]REGISTROS!Q152+[2]PERMISOS!Q152+[2]CERTIFICADOS!Q152</f>
        <v>0</v>
      </c>
      <c r="R152" s="100">
        <f>+[2]FISCALIZACIONES!R152+[2]LICENCIAS!R152+[2]REGISTROS!R152+[2]PERMISOS!R152+[2]CERTIFICADOS!R152</f>
        <v>0</v>
      </c>
      <c r="S152" s="100">
        <f>+[2]FISCALIZACIONES!S152+[2]LICENCIAS!S152+[2]REGISTROS!S152+[2]PERMISOS!S152+[2]CERTIFICADOS!S152</f>
        <v>0</v>
      </c>
      <c r="T152" s="100">
        <f>+[2]FISCALIZACIONES!T152+[2]LICENCIAS!T152+[2]REGISTROS!T152+[2]PERMISOS!T152+[2]CERTIFICADOS!T152</f>
        <v>0</v>
      </c>
      <c r="U152" s="100">
        <f>+[2]FISCALIZACIONES!U152+[2]LICENCIAS!U152+[2]REGISTROS!U152+[2]PERMISOS!U152+[2]CERTIFICADOS!U152</f>
        <v>0</v>
      </c>
      <c r="V152" s="100">
        <f>+[2]FISCALIZACIONES!V152+[2]LICENCIAS!V152+[2]REGISTROS!V152+[2]PERMISOS!V152+[2]CERTIFICADOS!V152</f>
        <v>0</v>
      </c>
      <c r="W152" s="100">
        <f>+[2]FISCALIZACIONES!W152+[2]LICENCIAS!W152+[2]REGISTROS!W152+[2]PERMISOS!W152+[2]CERTIFICADOS!W152</f>
        <v>0</v>
      </c>
      <c r="X152" s="100">
        <f>+[2]FISCALIZACIONES!X152+[2]LICENCIAS!X152+[2]REGISTROS!X152+[2]PERMISOS!X152+[2]CERTIFICADOS!X152</f>
        <v>0</v>
      </c>
      <c r="Y152" s="100">
        <f>+[2]FISCALIZACIONES!Y152+[2]LICENCIAS!Y152+[2]REGISTROS!Y152+[2]PERMISOS!Y152+[2]CERTIFICADOS!Y152</f>
        <v>0</v>
      </c>
      <c r="Z152" s="100">
        <f>+[2]FISCALIZACIONES!Z152+[2]LICENCIAS!Z152+[2]REGISTROS!Z152+[2]PERMISOS!Z152+[2]CERTIFICADOS!Z152</f>
        <v>0</v>
      </c>
      <c r="AA152" s="101">
        <f t="shared" si="67"/>
        <v>220506.03040540538</v>
      </c>
      <c r="AB152" s="101">
        <f t="shared" si="68"/>
        <v>31785.766891891893</v>
      </c>
      <c r="AC152" s="102">
        <f t="shared" si="69"/>
        <v>113860.61993243243</v>
      </c>
      <c r="AD152" s="102">
        <f t="shared" si="70"/>
        <v>45270.270270270274</v>
      </c>
      <c r="AE152" s="102">
        <f t="shared" si="71"/>
        <v>78378.378378378387</v>
      </c>
      <c r="AF152" s="102">
        <f t="shared" si="72"/>
        <v>202259.22804054053</v>
      </c>
      <c r="AG152" s="102">
        <f t="shared" si="73"/>
        <v>8361.4864864864867</v>
      </c>
      <c r="AH152" s="102">
        <f t="shared" si="74"/>
        <v>23912.162162162163</v>
      </c>
      <c r="AI152" s="103">
        <f t="shared" si="75"/>
        <v>11049.657094594595</v>
      </c>
      <c r="AJ152" s="103">
        <f t="shared" si="76"/>
        <v>5107.1621621621625</v>
      </c>
      <c r="AK152" s="103">
        <f t="shared" si="77"/>
        <v>1448.4797297297298</v>
      </c>
      <c r="AL152" s="103">
        <f t="shared" si="78"/>
        <v>462.83783783783781</v>
      </c>
      <c r="AM152" s="103">
        <f t="shared" si="79"/>
        <v>20432.432432432433</v>
      </c>
      <c r="AN152" s="103">
        <f t="shared" si="80"/>
        <v>419576.16385135136</v>
      </c>
      <c r="AO152" s="103">
        <f t="shared" si="81"/>
        <v>163659.39358108107</v>
      </c>
      <c r="AP152" s="103">
        <f t="shared" si="82"/>
        <v>192700.51182432432</v>
      </c>
      <c r="AQ152" s="103">
        <f t="shared" si="83"/>
        <v>9628.3783783783783</v>
      </c>
      <c r="AR152" s="103">
        <f t="shared" si="84"/>
        <v>853188.35641891905</v>
      </c>
      <c r="AS152" s="103">
        <f t="shared" si="85"/>
        <v>7601.3513513513517</v>
      </c>
      <c r="AT152" s="103">
        <f t="shared" si="86"/>
        <v>405.40540540540542</v>
      </c>
      <c r="AU152" s="103">
        <f t="shared" si="87"/>
        <v>2871.6216216216217</v>
      </c>
      <c r="AV152" s="103">
        <f t="shared" si="88"/>
        <v>2193.75</v>
      </c>
      <c r="AW152" s="103">
        <f t="shared" si="89"/>
        <v>102928.91047297299</v>
      </c>
      <c r="AX152" s="103">
        <f t="shared" si="90"/>
        <v>506.75675675675672</v>
      </c>
      <c r="AY152" s="103">
        <f t="shared" si="91"/>
        <v>1689.1891891891892</v>
      </c>
      <c r="AZ152" s="103">
        <f t="shared" si="92"/>
        <v>1294.2567567567567</v>
      </c>
      <c r="BA152" s="103">
        <f t="shared" si="93"/>
        <v>2021.2837837837837</v>
      </c>
      <c r="BB152" s="103">
        <f t="shared" si="94"/>
        <v>8057.7702702702709</v>
      </c>
      <c r="BC152" s="103">
        <f t="shared" si="95"/>
        <v>63191.790540540547</v>
      </c>
      <c r="BD152" s="103">
        <f t="shared" si="96"/>
        <v>27341.216216216217</v>
      </c>
      <c r="BE152" s="103">
        <f t="shared" si="97"/>
        <v>2956.0810810810808</v>
      </c>
      <c r="BF152" s="103">
        <f t="shared" si="98"/>
        <v>242977.48141891891</v>
      </c>
      <c r="BG152" s="103">
        <f t="shared" si="99"/>
        <v>331315.54054054059</v>
      </c>
    </row>
    <row r="153" spans="1:59">
      <c r="A153" s="290"/>
      <c r="B153" s="296"/>
      <c r="C153" s="107" t="s">
        <v>370</v>
      </c>
      <c r="D153" s="114">
        <f>+[2]FISCALIZACIONES!D153+[2]LICENCIAS!D153+[2]REGISTROS!D153+[2]PERMISOS!D153+[2]CERTIFICADOS!D153</f>
        <v>2</v>
      </c>
      <c r="E153" s="100">
        <f>+[2]FISCALIZACIONES!E153+[2]LICENCIAS!E153+[2]REGISTROS!E153+[2]PERMISOS!E153+[2]CERTIFICADOS!E153</f>
        <v>0</v>
      </c>
      <c r="F153" s="100">
        <f>+[2]FISCALIZACIONES!F153+[2]LICENCIAS!F153+[2]REGISTROS!F153+[2]PERMISOS!F153+[2]CERTIFICADOS!F153</f>
        <v>0</v>
      </c>
      <c r="G153" s="100">
        <f>+[2]FISCALIZACIONES!G153+[2]LICENCIAS!G153+[2]REGISTROS!G153+[2]PERMISOS!G153+[2]CERTIFICADOS!G153</f>
        <v>1</v>
      </c>
      <c r="H153" s="100">
        <f>+[2]FISCALIZACIONES!H153+[2]LICENCIAS!H153+[2]REGISTROS!H153+[2]PERMISOS!H153+[2]CERTIFICADOS!H153</f>
        <v>0</v>
      </c>
      <c r="I153" s="100">
        <f>+[2]FISCALIZACIONES!I153+[2]LICENCIAS!I153+[2]REGISTROS!I153+[2]PERMISOS!I153+[2]CERTIFICADOS!I153</f>
        <v>1</v>
      </c>
      <c r="J153" s="100">
        <f>+[2]FISCALIZACIONES!J153+[2]LICENCIAS!J153+[2]REGISTROS!J153+[2]PERMISOS!J153+[2]CERTIFICADOS!J153</f>
        <v>0</v>
      </c>
      <c r="K153" s="100">
        <f>+[2]FISCALIZACIONES!K153+[2]LICENCIAS!K153+[2]REGISTROS!K153+[2]PERMISOS!K153+[2]CERTIFICADOS!K153</f>
        <v>0</v>
      </c>
      <c r="L153" s="100">
        <f>+[2]FISCALIZACIONES!L153+[2]LICENCIAS!L153+[2]REGISTROS!L153+[2]PERMISOS!L153+[2]CERTIFICADOS!L153</f>
        <v>0</v>
      </c>
      <c r="M153" s="100">
        <f>+[2]FISCALIZACIONES!M153+[2]LICENCIAS!M153+[2]REGISTROS!M153+[2]PERMISOS!M153+[2]CERTIFICADOS!M153</f>
        <v>0</v>
      </c>
      <c r="N153" s="100">
        <f>+[2]FISCALIZACIONES!N153+[2]LICENCIAS!N153+[2]REGISTROS!N153+[2]PERMISOS!N153+[2]CERTIFICADOS!N153</f>
        <v>0</v>
      </c>
      <c r="O153" s="100">
        <f>+[2]FISCALIZACIONES!O153+[2]LICENCIAS!O153+[2]REGISTROS!O153+[2]PERMISOS!O153+[2]CERTIFICADOS!O153</f>
        <v>0</v>
      </c>
      <c r="P153" s="100">
        <f>+[2]FISCALIZACIONES!P153+[2]LICENCIAS!P153+[2]REGISTROS!P153+[2]PERMISOS!P153+[2]CERTIFICADOS!P153</f>
        <v>0</v>
      </c>
      <c r="Q153" s="100">
        <f>+[2]FISCALIZACIONES!Q153+[2]LICENCIAS!Q153+[2]REGISTROS!Q153+[2]PERMISOS!Q153+[2]CERTIFICADOS!Q153</f>
        <v>0</v>
      </c>
      <c r="R153" s="100">
        <f>+[2]FISCALIZACIONES!R153+[2]LICENCIAS!R153+[2]REGISTROS!R153+[2]PERMISOS!R153+[2]CERTIFICADOS!R153</f>
        <v>0</v>
      </c>
      <c r="S153" s="100">
        <f>+[2]FISCALIZACIONES!S153+[2]LICENCIAS!S153+[2]REGISTROS!S153+[2]PERMISOS!S153+[2]CERTIFICADOS!S153</f>
        <v>0</v>
      </c>
      <c r="T153" s="100">
        <f>+[2]FISCALIZACIONES!T153+[2]LICENCIAS!T153+[2]REGISTROS!T153+[2]PERMISOS!T153+[2]CERTIFICADOS!T153</f>
        <v>0</v>
      </c>
      <c r="U153" s="100">
        <f>+[2]FISCALIZACIONES!U153+[2]LICENCIAS!U153+[2]REGISTROS!U153+[2]PERMISOS!U153+[2]CERTIFICADOS!U153</f>
        <v>0</v>
      </c>
      <c r="V153" s="100">
        <f>+[2]FISCALIZACIONES!V153+[2]LICENCIAS!V153+[2]REGISTROS!V153+[2]PERMISOS!V153+[2]CERTIFICADOS!V153</f>
        <v>0</v>
      </c>
      <c r="W153" s="100">
        <f>+[2]FISCALIZACIONES!W153+[2]LICENCIAS!W153+[2]REGISTROS!W153+[2]PERMISOS!W153+[2]CERTIFICADOS!W153</f>
        <v>0</v>
      </c>
      <c r="X153" s="100">
        <f>+[2]FISCALIZACIONES!X153+[2]LICENCIAS!X153+[2]REGISTROS!X153+[2]PERMISOS!X153+[2]CERTIFICADOS!X153</f>
        <v>0</v>
      </c>
      <c r="Y153" s="100">
        <f>+[2]FISCALIZACIONES!Y153+[2]LICENCIAS!Y153+[2]REGISTROS!Y153+[2]PERMISOS!Y153+[2]CERTIFICADOS!Y153</f>
        <v>0</v>
      </c>
      <c r="Z153" s="100">
        <f>+[2]FISCALIZACIONES!Z153+[2]LICENCIAS!Z153+[2]REGISTROS!Z153+[2]PERMISOS!Z153+[2]CERTIFICADOS!Z153</f>
        <v>0</v>
      </c>
      <c r="AA153" s="101">
        <f t="shared" si="67"/>
        <v>147004.02027027027</v>
      </c>
      <c r="AB153" s="101">
        <f t="shared" si="68"/>
        <v>21190.511261261261</v>
      </c>
      <c r="AC153" s="102">
        <f t="shared" si="69"/>
        <v>75907.079954954956</v>
      </c>
      <c r="AD153" s="102">
        <f t="shared" si="70"/>
        <v>30180.180180180181</v>
      </c>
      <c r="AE153" s="102">
        <f t="shared" si="71"/>
        <v>52252.252252252256</v>
      </c>
      <c r="AF153" s="102">
        <f t="shared" si="72"/>
        <v>134839.48536036036</v>
      </c>
      <c r="AG153" s="102">
        <f t="shared" si="73"/>
        <v>5574.3243243243242</v>
      </c>
      <c r="AH153" s="102">
        <f t="shared" si="74"/>
        <v>15941.441441441442</v>
      </c>
      <c r="AI153" s="103">
        <f t="shared" si="75"/>
        <v>7366.4380630630631</v>
      </c>
      <c r="AJ153" s="103">
        <f t="shared" si="76"/>
        <v>3404.7747747747749</v>
      </c>
      <c r="AK153" s="103">
        <f t="shared" si="77"/>
        <v>965.6531531531532</v>
      </c>
      <c r="AL153" s="103">
        <f t="shared" si="78"/>
        <v>308.55855855855856</v>
      </c>
      <c r="AM153" s="103">
        <f t="shared" si="79"/>
        <v>13621.621621621622</v>
      </c>
      <c r="AN153" s="103">
        <f t="shared" si="80"/>
        <v>279717.44256756757</v>
      </c>
      <c r="AO153" s="103">
        <f t="shared" si="81"/>
        <v>109106.26238738738</v>
      </c>
      <c r="AP153" s="103">
        <f t="shared" si="82"/>
        <v>128467.00788288288</v>
      </c>
      <c r="AQ153" s="103">
        <f t="shared" si="83"/>
        <v>6418.9189189189192</v>
      </c>
      <c r="AR153" s="103">
        <f t="shared" si="84"/>
        <v>568792.23761261266</v>
      </c>
      <c r="AS153" s="103">
        <f t="shared" si="85"/>
        <v>5067.5675675675675</v>
      </c>
      <c r="AT153" s="103">
        <f t="shared" si="86"/>
        <v>270.27027027027026</v>
      </c>
      <c r="AU153" s="103">
        <f t="shared" si="87"/>
        <v>1914.4144144144145</v>
      </c>
      <c r="AV153" s="103">
        <f t="shared" si="88"/>
        <v>1462.5</v>
      </c>
      <c r="AW153" s="103">
        <f t="shared" si="89"/>
        <v>68619.273648648654</v>
      </c>
      <c r="AX153" s="103">
        <f t="shared" si="90"/>
        <v>337.83783783783781</v>
      </c>
      <c r="AY153" s="103">
        <f t="shared" si="91"/>
        <v>1126.1261261261261</v>
      </c>
      <c r="AZ153" s="103">
        <f t="shared" si="92"/>
        <v>862.83783783783781</v>
      </c>
      <c r="BA153" s="103">
        <f t="shared" si="93"/>
        <v>1347.5225225225224</v>
      </c>
      <c r="BB153" s="103">
        <f t="shared" si="94"/>
        <v>5371.8468468468473</v>
      </c>
      <c r="BC153" s="103">
        <f t="shared" si="95"/>
        <v>42127.860360360362</v>
      </c>
      <c r="BD153" s="103">
        <f t="shared" si="96"/>
        <v>18227.477477477478</v>
      </c>
      <c r="BE153" s="103">
        <f t="shared" si="97"/>
        <v>1970.7207207207207</v>
      </c>
      <c r="BF153" s="103">
        <f t="shared" si="98"/>
        <v>161984.9876126126</v>
      </c>
      <c r="BG153" s="103">
        <f t="shared" si="99"/>
        <v>220877.02702702704</v>
      </c>
    </row>
    <row r="154" spans="1:59">
      <c r="A154" s="290"/>
      <c r="B154" s="296"/>
      <c r="C154" s="107" t="s">
        <v>371</v>
      </c>
      <c r="D154" s="114">
        <f>+[2]FISCALIZACIONES!D154+[2]LICENCIAS!D154+[2]REGISTROS!D154+[2]PERMISOS!D154+[2]CERTIFICADOS!D154</f>
        <v>4</v>
      </c>
      <c r="E154" s="100">
        <f>+[2]FISCALIZACIONES!E154+[2]LICENCIAS!E154+[2]REGISTROS!E154+[2]PERMISOS!E154+[2]CERTIFICADOS!E154</f>
        <v>0</v>
      </c>
      <c r="F154" s="100">
        <f>+[2]FISCALIZACIONES!F154+[2]LICENCIAS!F154+[2]REGISTROS!F154+[2]PERMISOS!F154+[2]CERTIFICADOS!F154</f>
        <v>0</v>
      </c>
      <c r="G154" s="100">
        <f>+[2]FISCALIZACIONES!G154+[2]LICENCIAS!G154+[2]REGISTROS!G154+[2]PERMISOS!G154+[2]CERTIFICADOS!G154</f>
        <v>2</v>
      </c>
      <c r="H154" s="100">
        <f>+[2]FISCALIZACIONES!H154+[2]LICENCIAS!H154+[2]REGISTROS!H154+[2]PERMISOS!H154+[2]CERTIFICADOS!H154</f>
        <v>1</v>
      </c>
      <c r="I154" s="100">
        <f>+[2]FISCALIZACIONES!I154+[2]LICENCIAS!I154+[2]REGISTROS!I154+[2]PERMISOS!I154+[2]CERTIFICADOS!I154</f>
        <v>1</v>
      </c>
      <c r="J154" s="100">
        <f>+[2]FISCALIZACIONES!J154+[2]LICENCIAS!J154+[2]REGISTROS!J154+[2]PERMISOS!J154+[2]CERTIFICADOS!J154</f>
        <v>0</v>
      </c>
      <c r="K154" s="100">
        <f>+[2]FISCALIZACIONES!K154+[2]LICENCIAS!K154+[2]REGISTROS!K154+[2]PERMISOS!K154+[2]CERTIFICADOS!K154</f>
        <v>0</v>
      </c>
      <c r="L154" s="100">
        <f>+[2]FISCALIZACIONES!L154+[2]LICENCIAS!L154+[2]REGISTROS!L154+[2]PERMISOS!L154+[2]CERTIFICADOS!L154</f>
        <v>0</v>
      </c>
      <c r="M154" s="100">
        <f>+[2]FISCALIZACIONES!M154+[2]LICENCIAS!M154+[2]REGISTROS!M154+[2]PERMISOS!M154+[2]CERTIFICADOS!M154</f>
        <v>0</v>
      </c>
      <c r="N154" s="100">
        <f>+[2]FISCALIZACIONES!N154+[2]LICENCIAS!N154+[2]REGISTROS!N154+[2]PERMISOS!N154+[2]CERTIFICADOS!N154</f>
        <v>0</v>
      </c>
      <c r="O154" s="100">
        <f>+[2]FISCALIZACIONES!O154+[2]LICENCIAS!O154+[2]REGISTROS!O154+[2]PERMISOS!O154+[2]CERTIFICADOS!O154</f>
        <v>0</v>
      </c>
      <c r="P154" s="100">
        <f>+[2]FISCALIZACIONES!P154+[2]LICENCIAS!P154+[2]REGISTROS!P154+[2]PERMISOS!P154+[2]CERTIFICADOS!P154</f>
        <v>0</v>
      </c>
      <c r="Q154" s="100">
        <f>+[2]FISCALIZACIONES!Q154+[2]LICENCIAS!Q154+[2]REGISTROS!Q154+[2]PERMISOS!Q154+[2]CERTIFICADOS!Q154</f>
        <v>0</v>
      </c>
      <c r="R154" s="100">
        <f>+[2]FISCALIZACIONES!R154+[2]LICENCIAS!R154+[2]REGISTROS!R154+[2]PERMISOS!R154+[2]CERTIFICADOS!R154</f>
        <v>0</v>
      </c>
      <c r="S154" s="100">
        <f>+[2]FISCALIZACIONES!S154+[2]LICENCIAS!S154+[2]REGISTROS!S154+[2]PERMISOS!S154+[2]CERTIFICADOS!S154</f>
        <v>0</v>
      </c>
      <c r="T154" s="100">
        <f>+[2]FISCALIZACIONES!T154+[2]LICENCIAS!T154+[2]REGISTROS!T154+[2]PERMISOS!T154+[2]CERTIFICADOS!T154</f>
        <v>0</v>
      </c>
      <c r="U154" s="100">
        <f>+[2]FISCALIZACIONES!U154+[2]LICENCIAS!U154+[2]REGISTROS!U154+[2]PERMISOS!U154+[2]CERTIFICADOS!U154</f>
        <v>0</v>
      </c>
      <c r="V154" s="100">
        <f>+[2]FISCALIZACIONES!V154+[2]LICENCIAS!V154+[2]REGISTROS!V154+[2]PERMISOS!V154+[2]CERTIFICADOS!V154</f>
        <v>0</v>
      </c>
      <c r="W154" s="100">
        <f>+[2]FISCALIZACIONES!W154+[2]LICENCIAS!W154+[2]REGISTROS!W154+[2]PERMISOS!W154+[2]CERTIFICADOS!W154</f>
        <v>0</v>
      </c>
      <c r="X154" s="100">
        <f>+[2]FISCALIZACIONES!X154+[2]LICENCIAS!X154+[2]REGISTROS!X154+[2]PERMISOS!X154+[2]CERTIFICADOS!X154</f>
        <v>0</v>
      </c>
      <c r="Y154" s="100">
        <f>+[2]FISCALIZACIONES!Y154+[2]LICENCIAS!Y154+[2]REGISTROS!Y154+[2]PERMISOS!Y154+[2]CERTIFICADOS!Y154</f>
        <v>0</v>
      </c>
      <c r="Z154" s="100">
        <f>+[2]FISCALIZACIONES!Z154+[2]LICENCIAS!Z154+[2]REGISTROS!Z154+[2]PERMISOS!Z154+[2]CERTIFICADOS!Z154</f>
        <v>0</v>
      </c>
      <c r="AA154" s="101">
        <f t="shared" si="67"/>
        <v>294008.04054054053</v>
      </c>
      <c r="AB154" s="101">
        <f t="shared" si="68"/>
        <v>42381.022522522522</v>
      </c>
      <c r="AC154" s="102">
        <f t="shared" si="69"/>
        <v>151814.15990990991</v>
      </c>
      <c r="AD154" s="102">
        <f t="shared" si="70"/>
        <v>60360.360360360362</v>
      </c>
      <c r="AE154" s="102">
        <f t="shared" si="71"/>
        <v>104504.50450450451</v>
      </c>
      <c r="AF154" s="102">
        <f t="shared" si="72"/>
        <v>269678.97072072071</v>
      </c>
      <c r="AG154" s="102">
        <f t="shared" si="73"/>
        <v>11148.648648648648</v>
      </c>
      <c r="AH154" s="102">
        <f t="shared" si="74"/>
        <v>31882.882882882885</v>
      </c>
      <c r="AI154" s="103">
        <f t="shared" si="75"/>
        <v>14732.876126126126</v>
      </c>
      <c r="AJ154" s="103">
        <f t="shared" si="76"/>
        <v>6809.5495495495497</v>
      </c>
      <c r="AK154" s="103">
        <f t="shared" si="77"/>
        <v>1931.3063063063064</v>
      </c>
      <c r="AL154" s="103">
        <f t="shared" si="78"/>
        <v>617.11711711711712</v>
      </c>
      <c r="AM154" s="103">
        <f t="shared" si="79"/>
        <v>27243.243243243243</v>
      </c>
      <c r="AN154" s="103">
        <f t="shared" si="80"/>
        <v>559434.88513513515</v>
      </c>
      <c r="AO154" s="103">
        <f t="shared" si="81"/>
        <v>218212.52477477476</v>
      </c>
      <c r="AP154" s="103">
        <f t="shared" si="82"/>
        <v>256934.01576576577</v>
      </c>
      <c r="AQ154" s="103">
        <f t="shared" si="83"/>
        <v>12837.837837837838</v>
      </c>
      <c r="AR154" s="103">
        <f t="shared" si="84"/>
        <v>1137584.4752252253</v>
      </c>
      <c r="AS154" s="103">
        <f t="shared" si="85"/>
        <v>10135.135135135135</v>
      </c>
      <c r="AT154" s="103">
        <f t="shared" si="86"/>
        <v>540.54054054054052</v>
      </c>
      <c r="AU154" s="103">
        <f t="shared" si="87"/>
        <v>3828.828828828829</v>
      </c>
      <c r="AV154" s="103">
        <f t="shared" si="88"/>
        <v>2925</v>
      </c>
      <c r="AW154" s="103">
        <f t="shared" si="89"/>
        <v>137238.54729729731</v>
      </c>
      <c r="AX154" s="103">
        <f t="shared" si="90"/>
        <v>675.67567567567562</v>
      </c>
      <c r="AY154" s="103">
        <f t="shared" si="91"/>
        <v>2252.2522522522522</v>
      </c>
      <c r="AZ154" s="103">
        <f t="shared" si="92"/>
        <v>1725.6756756756756</v>
      </c>
      <c r="BA154" s="103">
        <f t="shared" si="93"/>
        <v>2695.0450450450448</v>
      </c>
      <c r="BB154" s="103">
        <f t="shared" si="94"/>
        <v>10743.693693693695</v>
      </c>
      <c r="BC154" s="103">
        <f t="shared" si="95"/>
        <v>84255.720720720725</v>
      </c>
      <c r="BD154" s="103">
        <f t="shared" si="96"/>
        <v>36454.954954954956</v>
      </c>
      <c r="BE154" s="103">
        <f t="shared" si="97"/>
        <v>3941.4414414414414</v>
      </c>
      <c r="BF154" s="103">
        <f t="shared" si="98"/>
        <v>323969.97522522521</v>
      </c>
      <c r="BG154" s="103">
        <f t="shared" si="99"/>
        <v>441754.05405405408</v>
      </c>
    </row>
    <row r="155" spans="1:59" ht="15" customHeight="1">
      <c r="A155" s="290"/>
      <c r="B155" s="296"/>
      <c r="C155" s="107" t="s">
        <v>372</v>
      </c>
      <c r="D155" s="114">
        <f>+[2]FISCALIZACIONES!D155+[2]LICENCIAS!D155+[2]REGISTROS!D155+[2]PERMISOS!D155+[2]CERTIFICADOS!D155</f>
        <v>4</v>
      </c>
      <c r="E155" s="100">
        <f>+[2]FISCALIZACIONES!E155+[2]LICENCIAS!E155+[2]REGISTROS!E155+[2]PERMISOS!E155+[2]CERTIFICADOS!E155</f>
        <v>0</v>
      </c>
      <c r="F155" s="100">
        <f>+[2]FISCALIZACIONES!F155+[2]LICENCIAS!F155+[2]REGISTROS!F155+[2]PERMISOS!F155+[2]CERTIFICADOS!F155</f>
        <v>2</v>
      </c>
      <c r="G155" s="100">
        <f>+[2]FISCALIZACIONES!G155+[2]LICENCIAS!G155+[2]REGISTROS!G155+[2]PERMISOS!G155+[2]CERTIFICADOS!G155</f>
        <v>0</v>
      </c>
      <c r="H155" s="100">
        <f>+[2]FISCALIZACIONES!H155+[2]LICENCIAS!H155+[2]REGISTROS!H155+[2]PERMISOS!H155+[2]CERTIFICADOS!H155</f>
        <v>2</v>
      </c>
      <c r="I155" s="100">
        <f>+[2]FISCALIZACIONES!I155+[2]LICENCIAS!I155+[2]REGISTROS!I155+[2]PERMISOS!I155+[2]CERTIFICADOS!I155</f>
        <v>0</v>
      </c>
      <c r="J155" s="100">
        <f>+[2]FISCALIZACIONES!J155+[2]LICENCIAS!J155+[2]REGISTROS!J155+[2]PERMISOS!J155+[2]CERTIFICADOS!J155</f>
        <v>0</v>
      </c>
      <c r="K155" s="100">
        <f>+[2]FISCALIZACIONES!K155+[2]LICENCIAS!K155+[2]REGISTROS!K155+[2]PERMISOS!K155+[2]CERTIFICADOS!K155</f>
        <v>0</v>
      </c>
      <c r="L155" s="100">
        <f>+[2]FISCALIZACIONES!L155+[2]LICENCIAS!L155+[2]REGISTROS!L155+[2]PERMISOS!L155+[2]CERTIFICADOS!L155</f>
        <v>0</v>
      </c>
      <c r="M155" s="100">
        <f>+[2]FISCALIZACIONES!M155+[2]LICENCIAS!M155+[2]REGISTROS!M155+[2]PERMISOS!M155+[2]CERTIFICADOS!M155</f>
        <v>0</v>
      </c>
      <c r="N155" s="100">
        <f>+[2]FISCALIZACIONES!N155+[2]LICENCIAS!N155+[2]REGISTROS!N155+[2]PERMISOS!N155+[2]CERTIFICADOS!N155</f>
        <v>0</v>
      </c>
      <c r="O155" s="100">
        <f>+[2]FISCALIZACIONES!O155+[2]LICENCIAS!O155+[2]REGISTROS!O155+[2]PERMISOS!O155+[2]CERTIFICADOS!O155</f>
        <v>0</v>
      </c>
      <c r="P155" s="100">
        <f>+[2]FISCALIZACIONES!P155+[2]LICENCIAS!P155+[2]REGISTROS!P155+[2]PERMISOS!P155+[2]CERTIFICADOS!P155</f>
        <v>0</v>
      </c>
      <c r="Q155" s="100">
        <f>+[2]FISCALIZACIONES!Q155+[2]LICENCIAS!Q155+[2]REGISTROS!Q155+[2]PERMISOS!Q155+[2]CERTIFICADOS!Q155</f>
        <v>0</v>
      </c>
      <c r="R155" s="100">
        <f>+[2]FISCALIZACIONES!R155+[2]LICENCIAS!R155+[2]REGISTROS!R155+[2]PERMISOS!R155+[2]CERTIFICADOS!R155</f>
        <v>0</v>
      </c>
      <c r="S155" s="100">
        <f>+[2]FISCALIZACIONES!S155+[2]LICENCIAS!S155+[2]REGISTROS!S155+[2]PERMISOS!S155+[2]CERTIFICADOS!S155</f>
        <v>0</v>
      </c>
      <c r="T155" s="100">
        <f>+[2]FISCALIZACIONES!T155+[2]LICENCIAS!T155+[2]REGISTROS!T155+[2]PERMISOS!T155+[2]CERTIFICADOS!T155</f>
        <v>0</v>
      </c>
      <c r="U155" s="100">
        <f>+[2]FISCALIZACIONES!U155+[2]LICENCIAS!U155+[2]REGISTROS!U155+[2]PERMISOS!U155+[2]CERTIFICADOS!U155</f>
        <v>0</v>
      </c>
      <c r="V155" s="100">
        <f>+[2]FISCALIZACIONES!V155+[2]LICENCIAS!V155+[2]REGISTROS!V155+[2]PERMISOS!V155+[2]CERTIFICADOS!V155</f>
        <v>0</v>
      </c>
      <c r="W155" s="100">
        <f>+[2]FISCALIZACIONES!W155+[2]LICENCIAS!W155+[2]REGISTROS!W155+[2]PERMISOS!W155+[2]CERTIFICADOS!W155</f>
        <v>0</v>
      </c>
      <c r="X155" s="100">
        <f>+[2]FISCALIZACIONES!X155+[2]LICENCIAS!X155+[2]REGISTROS!X155+[2]PERMISOS!X155+[2]CERTIFICADOS!X155</f>
        <v>0</v>
      </c>
      <c r="Y155" s="100">
        <f>+[2]FISCALIZACIONES!Y155+[2]LICENCIAS!Y155+[2]REGISTROS!Y155+[2]PERMISOS!Y155+[2]CERTIFICADOS!Y155</f>
        <v>0</v>
      </c>
      <c r="Z155" s="100">
        <f>+[2]FISCALIZACIONES!Z155+[2]LICENCIAS!Z155+[2]REGISTROS!Z155+[2]PERMISOS!Z155+[2]CERTIFICADOS!Z155</f>
        <v>0</v>
      </c>
      <c r="AA155" s="101">
        <f t="shared" si="67"/>
        <v>294008.04054054053</v>
      </c>
      <c r="AB155" s="101">
        <f t="shared" si="68"/>
        <v>42381.022522522522</v>
      </c>
      <c r="AC155" s="102">
        <f t="shared" si="69"/>
        <v>151814.15990990991</v>
      </c>
      <c r="AD155" s="102">
        <f t="shared" si="70"/>
        <v>60360.360360360362</v>
      </c>
      <c r="AE155" s="102">
        <f t="shared" si="71"/>
        <v>104504.50450450451</v>
      </c>
      <c r="AF155" s="102">
        <f t="shared" si="72"/>
        <v>269678.97072072071</v>
      </c>
      <c r="AG155" s="102">
        <f t="shared" si="73"/>
        <v>11148.648648648648</v>
      </c>
      <c r="AH155" s="102">
        <f t="shared" si="74"/>
        <v>31882.882882882885</v>
      </c>
      <c r="AI155" s="103">
        <f t="shared" si="75"/>
        <v>14732.876126126126</v>
      </c>
      <c r="AJ155" s="103">
        <f t="shared" si="76"/>
        <v>6809.5495495495497</v>
      </c>
      <c r="AK155" s="103">
        <f t="shared" si="77"/>
        <v>1931.3063063063064</v>
      </c>
      <c r="AL155" s="103">
        <f t="shared" si="78"/>
        <v>617.11711711711712</v>
      </c>
      <c r="AM155" s="103">
        <f t="shared" si="79"/>
        <v>27243.243243243243</v>
      </c>
      <c r="AN155" s="103">
        <f t="shared" si="80"/>
        <v>559434.88513513515</v>
      </c>
      <c r="AO155" s="103">
        <f t="shared" si="81"/>
        <v>218212.52477477476</v>
      </c>
      <c r="AP155" s="103">
        <f t="shared" si="82"/>
        <v>256934.01576576577</v>
      </c>
      <c r="AQ155" s="103">
        <f t="shared" si="83"/>
        <v>12837.837837837838</v>
      </c>
      <c r="AR155" s="103">
        <f t="shared" si="84"/>
        <v>1137584.4752252253</v>
      </c>
      <c r="AS155" s="103">
        <f t="shared" si="85"/>
        <v>10135.135135135135</v>
      </c>
      <c r="AT155" s="103">
        <f t="shared" si="86"/>
        <v>540.54054054054052</v>
      </c>
      <c r="AU155" s="103">
        <f t="shared" si="87"/>
        <v>3828.828828828829</v>
      </c>
      <c r="AV155" s="103">
        <f t="shared" si="88"/>
        <v>2925</v>
      </c>
      <c r="AW155" s="103">
        <f t="shared" si="89"/>
        <v>137238.54729729731</v>
      </c>
      <c r="AX155" s="103">
        <f t="shared" si="90"/>
        <v>675.67567567567562</v>
      </c>
      <c r="AY155" s="103">
        <f t="shared" si="91"/>
        <v>2252.2522522522522</v>
      </c>
      <c r="AZ155" s="103">
        <f t="shared" si="92"/>
        <v>1725.6756756756756</v>
      </c>
      <c r="BA155" s="103">
        <f t="shared" si="93"/>
        <v>2695.0450450450448</v>
      </c>
      <c r="BB155" s="103">
        <f t="shared" si="94"/>
        <v>10743.693693693695</v>
      </c>
      <c r="BC155" s="103">
        <f t="shared" si="95"/>
        <v>84255.720720720725</v>
      </c>
      <c r="BD155" s="103">
        <f t="shared" si="96"/>
        <v>36454.954954954956</v>
      </c>
      <c r="BE155" s="103">
        <f t="shared" si="97"/>
        <v>3941.4414414414414</v>
      </c>
      <c r="BF155" s="103">
        <f t="shared" si="98"/>
        <v>323969.97522522521</v>
      </c>
      <c r="BG155" s="103">
        <f t="shared" si="99"/>
        <v>441754.05405405408</v>
      </c>
    </row>
    <row r="156" spans="1:59">
      <c r="A156" s="290"/>
      <c r="B156" s="296"/>
      <c r="C156" s="107" t="s">
        <v>373</v>
      </c>
      <c r="D156" s="114">
        <f>+[2]FISCALIZACIONES!D156+[2]LICENCIAS!D156+[2]REGISTROS!D156+[2]PERMISOS!D156+[2]CERTIFICADOS!D156</f>
        <v>0</v>
      </c>
      <c r="E156" s="100">
        <f>+[2]FISCALIZACIONES!E156+[2]LICENCIAS!E156+[2]REGISTROS!E156+[2]PERMISOS!E156+[2]CERTIFICADOS!E156</f>
        <v>0</v>
      </c>
      <c r="F156" s="100">
        <f>+[2]FISCALIZACIONES!F156+[2]LICENCIAS!F156+[2]REGISTROS!F156+[2]PERMISOS!F156+[2]CERTIFICADOS!F156</f>
        <v>0</v>
      </c>
      <c r="G156" s="100">
        <f>+[2]FISCALIZACIONES!G156+[2]LICENCIAS!G156+[2]REGISTROS!G156+[2]PERMISOS!G156+[2]CERTIFICADOS!G156</f>
        <v>0</v>
      </c>
      <c r="H156" s="100">
        <f>+[2]FISCALIZACIONES!H156+[2]LICENCIAS!H156+[2]REGISTROS!H156+[2]PERMISOS!H156+[2]CERTIFICADOS!H156</f>
        <v>0</v>
      </c>
      <c r="I156" s="100">
        <f>+[2]FISCALIZACIONES!I156+[2]LICENCIAS!I156+[2]REGISTROS!I156+[2]PERMISOS!I156+[2]CERTIFICADOS!I156</f>
        <v>0</v>
      </c>
      <c r="J156" s="100">
        <f>+[2]FISCALIZACIONES!J156+[2]LICENCIAS!J156+[2]REGISTROS!J156+[2]PERMISOS!J156+[2]CERTIFICADOS!J156</f>
        <v>0</v>
      </c>
      <c r="K156" s="100">
        <f>+[2]FISCALIZACIONES!K156+[2]LICENCIAS!K156+[2]REGISTROS!K156+[2]PERMISOS!K156+[2]CERTIFICADOS!K156</f>
        <v>0</v>
      </c>
      <c r="L156" s="100">
        <f>+[2]FISCALIZACIONES!L156+[2]LICENCIAS!L156+[2]REGISTROS!L156+[2]PERMISOS!L156+[2]CERTIFICADOS!L156</f>
        <v>0</v>
      </c>
      <c r="M156" s="100">
        <f>+[2]FISCALIZACIONES!M156+[2]LICENCIAS!M156+[2]REGISTROS!M156+[2]PERMISOS!M156+[2]CERTIFICADOS!M156</f>
        <v>0</v>
      </c>
      <c r="N156" s="100">
        <f>+[2]FISCALIZACIONES!N156+[2]LICENCIAS!N156+[2]REGISTROS!N156+[2]PERMISOS!N156+[2]CERTIFICADOS!N156</f>
        <v>0</v>
      </c>
      <c r="O156" s="100">
        <f>+[2]FISCALIZACIONES!O156+[2]LICENCIAS!O156+[2]REGISTROS!O156+[2]PERMISOS!O156+[2]CERTIFICADOS!O156</f>
        <v>0</v>
      </c>
      <c r="P156" s="100">
        <f>+[2]FISCALIZACIONES!P156+[2]LICENCIAS!P156+[2]REGISTROS!P156+[2]PERMISOS!P156+[2]CERTIFICADOS!P156</f>
        <v>0</v>
      </c>
      <c r="Q156" s="100">
        <f>+[2]FISCALIZACIONES!Q156+[2]LICENCIAS!Q156+[2]REGISTROS!Q156+[2]PERMISOS!Q156+[2]CERTIFICADOS!Q156</f>
        <v>0</v>
      </c>
      <c r="R156" s="100">
        <f>+[2]FISCALIZACIONES!R156+[2]LICENCIAS!R156+[2]REGISTROS!R156+[2]PERMISOS!R156+[2]CERTIFICADOS!R156</f>
        <v>0</v>
      </c>
      <c r="S156" s="100">
        <f>+[2]FISCALIZACIONES!S156+[2]LICENCIAS!S156+[2]REGISTROS!S156+[2]PERMISOS!S156+[2]CERTIFICADOS!S156</f>
        <v>0</v>
      </c>
      <c r="T156" s="100">
        <f>+[2]FISCALIZACIONES!T156+[2]LICENCIAS!T156+[2]REGISTROS!T156+[2]PERMISOS!T156+[2]CERTIFICADOS!T156</f>
        <v>0</v>
      </c>
      <c r="U156" s="100">
        <f>+[2]FISCALIZACIONES!U156+[2]LICENCIAS!U156+[2]REGISTROS!U156+[2]PERMISOS!U156+[2]CERTIFICADOS!U156</f>
        <v>0</v>
      </c>
      <c r="V156" s="100">
        <f>+[2]FISCALIZACIONES!V156+[2]LICENCIAS!V156+[2]REGISTROS!V156+[2]PERMISOS!V156+[2]CERTIFICADOS!V156</f>
        <v>0</v>
      </c>
      <c r="W156" s="100">
        <f>+[2]FISCALIZACIONES!W156+[2]LICENCIAS!W156+[2]REGISTROS!W156+[2]PERMISOS!W156+[2]CERTIFICADOS!W156</f>
        <v>0</v>
      </c>
      <c r="X156" s="100">
        <f>+[2]FISCALIZACIONES!X156+[2]LICENCIAS!X156+[2]REGISTROS!X156+[2]PERMISOS!X156+[2]CERTIFICADOS!X156</f>
        <v>0</v>
      </c>
      <c r="Y156" s="100">
        <f>+[2]FISCALIZACIONES!Y156+[2]LICENCIAS!Y156+[2]REGISTROS!Y156+[2]PERMISOS!Y156+[2]CERTIFICADOS!Y156</f>
        <v>0</v>
      </c>
      <c r="Z156" s="100">
        <f>+[2]FISCALIZACIONES!Z156+[2]LICENCIAS!Z156+[2]REGISTROS!Z156+[2]PERMISOS!Z156+[2]CERTIFICADOS!Z156</f>
        <v>0</v>
      </c>
      <c r="AA156" s="101">
        <f t="shared" si="67"/>
        <v>0</v>
      </c>
      <c r="AB156" s="101">
        <f t="shared" si="68"/>
        <v>0</v>
      </c>
      <c r="AC156" s="102">
        <f t="shared" si="69"/>
        <v>0</v>
      </c>
      <c r="AD156" s="102">
        <f t="shared" si="70"/>
        <v>0</v>
      </c>
      <c r="AE156" s="102">
        <f t="shared" si="71"/>
        <v>0</v>
      </c>
      <c r="AF156" s="102">
        <f t="shared" si="72"/>
        <v>0</v>
      </c>
      <c r="AG156" s="102">
        <f t="shared" si="73"/>
        <v>0</v>
      </c>
      <c r="AH156" s="102">
        <f t="shared" si="74"/>
        <v>0</v>
      </c>
      <c r="AI156" s="103">
        <f t="shared" si="75"/>
        <v>0</v>
      </c>
      <c r="AJ156" s="103">
        <f t="shared" si="76"/>
        <v>0</v>
      </c>
      <c r="AK156" s="103">
        <f t="shared" si="77"/>
        <v>0</v>
      </c>
      <c r="AL156" s="103">
        <f t="shared" si="78"/>
        <v>0</v>
      </c>
      <c r="AM156" s="103">
        <f t="shared" si="79"/>
        <v>0</v>
      </c>
      <c r="AN156" s="103">
        <f t="shared" si="80"/>
        <v>0</v>
      </c>
      <c r="AO156" s="103">
        <f t="shared" si="81"/>
        <v>0</v>
      </c>
      <c r="AP156" s="103">
        <f t="shared" si="82"/>
        <v>0</v>
      </c>
      <c r="AQ156" s="103">
        <f t="shared" si="83"/>
        <v>0</v>
      </c>
      <c r="AR156" s="103">
        <f t="shared" si="84"/>
        <v>0</v>
      </c>
      <c r="AS156" s="103">
        <f t="shared" si="85"/>
        <v>0</v>
      </c>
      <c r="AT156" s="103">
        <f t="shared" si="86"/>
        <v>0</v>
      </c>
      <c r="AU156" s="103">
        <f t="shared" si="87"/>
        <v>0</v>
      </c>
      <c r="AV156" s="103">
        <f t="shared" si="88"/>
        <v>0</v>
      </c>
      <c r="AW156" s="103">
        <f t="shared" si="89"/>
        <v>0</v>
      </c>
      <c r="AX156" s="103">
        <f t="shared" si="90"/>
        <v>0</v>
      </c>
      <c r="AY156" s="103">
        <f t="shared" si="91"/>
        <v>0</v>
      </c>
      <c r="AZ156" s="103">
        <f t="shared" si="92"/>
        <v>0</v>
      </c>
      <c r="BA156" s="103">
        <f t="shared" si="93"/>
        <v>0</v>
      </c>
      <c r="BB156" s="103">
        <f t="shared" si="94"/>
        <v>0</v>
      </c>
      <c r="BC156" s="103">
        <f t="shared" si="95"/>
        <v>0</v>
      </c>
      <c r="BD156" s="103">
        <f t="shared" si="96"/>
        <v>0</v>
      </c>
      <c r="BE156" s="103">
        <f t="shared" si="97"/>
        <v>0</v>
      </c>
      <c r="BF156" s="103">
        <f t="shared" si="98"/>
        <v>0</v>
      </c>
      <c r="BG156" s="103">
        <f t="shared" si="99"/>
        <v>0</v>
      </c>
    </row>
    <row r="157" spans="1:59">
      <c r="A157" s="290"/>
      <c r="B157" s="296"/>
      <c r="C157" s="107" t="s">
        <v>535</v>
      </c>
      <c r="D157" s="114">
        <f>+[2]FISCALIZACIONES!D157+[2]LICENCIAS!D157+[2]REGISTROS!D157+[2]PERMISOS!D157+[2]CERTIFICADOS!D157</f>
        <v>2</v>
      </c>
      <c r="E157" s="100">
        <f>+[2]FISCALIZACIONES!E157+[2]LICENCIAS!E157+[2]REGISTROS!E157+[2]PERMISOS!E157+[2]CERTIFICADOS!E157</f>
        <v>0</v>
      </c>
      <c r="F157" s="100">
        <f>+[2]FISCALIZACIONES!F157+[2]LICENCIAS!F157+[2]REGISTROS!F157+[2]PERMISOS!F157+[2]CERTIFICADOS!F157</f>
        <v>1</v>
      </c>
      <c r="G157" s="100">
        <f>+[2]FISCALIZACIONES!G157+[2]LICENCIAS!G157+[2]REGISTROS!G157+[2]PERMISOS!G157+[2]CERTIFICADOS!G157</f>
        <v>0</v>
      </c>
      <c r="H157" s="100">
        <f>+[2]FISCALIZACIONES!H157+[2]LICENCIAS!H157+[2]REGISTROS!H157+[2]PERMISOS!H157+[2]CERTIFICADOS!H157</f>
        <v>0</v>
      </c>
      <c r="I157" s="100">
        <f>+[2]FISCALIZACIONES!I157+[2]LICENCIAS!I157+[2]REGISTROS!I157+[2]PERMISOS!I157+[2]CERTIFICADOS!I157</f>
        <v>1</v>
      </c>
      <c r="J157" s="100">
        <f>+[2]FISCALIZACIONES!J157+[2]LICENCIAS!J157+[2]REGISTROS!J157+[2]PERMISOS!J157+[2]CERTIFICADOS!J157</f>
        <v>0</v>
      </c>
      <c r="K157" s="100">
        <f>+[2]FISCALIZACIONES!K157+[2]LICENCIAS!K157+[2]REGISTROS!K157+[2]PERMISOS!K157+[2]CERTIFICADOS!K157</f>
        <v>0</v>
      </c>
      <c r="L157" s="100">
        <f>+[2]FISCALIZACIONES!L157+[2]LICENCIAS!L157+[2]REGISTROS!L157+[2]PERMISOS!L157+[2]CERTIFICADOS!L157</f>
        <v>0</v>
      </c>
      <c r="M157" s="100">
        <f>+[2]FISCALIZACIONES!M157+[2]LICENCIAS!M157+[2]REGISTROS!M157+[2]PERMISOS!M157+[2]CERTIFICADOS!M157</f>
        <v>0</v>
      </c>
      <c r="N157" s="100">
        <f>+[2]FISCALIZACIONES!N157+[2]LICENCIAS!N157+[2]REGISTROS!N157+[2]PERMISOS!N157+[2]CERTIFICADOS!N157</f>
        <v>0</v>
      </c>
      <c r="O157" s="100">
        <f>+[2]FISCALIZACIONES!O157+[2]LICENCIAS!O157+[2]REGISTROS!O157+[2]PERMISOS!O157+[2]CERTIFICADOS!O157</f>
        <v>0</v>
      </c>
      <c r="P157" s="100">
        <f>+[2]FISCALIZACIONES!P157+[2]LICENCIAS!P157+[2]REGISTROS!P157+[2]PERMISOS!P157+[2]CERTIFICADOS!P157</f>
        <v>0</v>
      </c>
      <c r="Q157" s="100">
        <f>+[2]FISCALIZACIONES!Q157+[2]LICENCIAS!Q157+[2]REGISTROS!Q157+[2]PERMISOS!Q157+[2]CERTIFICADOS!Q157</f>
        <v>0</v>
      </c>
      <c r="R157" s="100">
        <f>+[2]FISCALIZACIONES!R157+[2]LICENCIAS!R157+[2]REGISTROS!R157+[2]PERMISOS!R157+[2]CERTIFICADOS!R157</f>
        <v>0</v>
      </c>
      <c r="S157" s="100">
        <f>+[2]FISCALIZACIONES!S157+[2]LICENCIAS!S157+[2]REGISTROS!S157+[2]PERMISOS!S157+[2]CERTIFICADOS!S157</f>
        <v>0</v>
      </c>
      <c r="T157" s="100">
        <f>+[2]FISCALIZACIONES!T157+[2]LICENCIAS!T157+[2]REGISTROS!T157+[2]PERMISOS!T157+[2]CERTIFICADOS!T157</f>
        <v>0</v>
      </c>
      <c r="U157" s="100">
        <f>+[2]FISCALIZACIONES!U157+[2]LICENCIAS!U157+[2]REGISTROS!U157+[2]PERMISOS!U157+[2]CERTIFICADOS!U157</f>
        <v>0</v>
      </c>
      <c r="V157" s="100">
        <f>+[2]FISCALIZACIONES!V157+[2]LICENCIAS!V157+[2]REGISTROS!V157+[2]PERMISOS!V157+[2]CERTIFICADOS!V157</f>
        <v>0</v>
      </c>
      <c r="W157" s="100">
        <f>+[2]FISCALIZACIONES!W157+[2]LICENCIAS!W157+[2]REGISTROS!W157+[2]PERMISOS!W157+[2]CERTIFICADOS!W157</f>
        <v>0</v>
      </c>
      <c r="X157" s="100">
        <f>+[2]FISCALIZACIONES!X157+[2]LICENCIAS!X157+[2]REGISTROS!X157+[2]PERMISOS!X157+[2]CERTIFICADOS!X157</f>
        <v>0</v>
      </c>
      <c r="Y157" s="100">
        <f>+[2]FISCALIZACIONES!Y157+[2]LICENCIAS!Y157+[2]REGISTROS!Y157+[2]PERMISOS!Y157+[2]CERTIFICADOS!Y157</f>
        <v>0</v>
      </c>
      <c r="Z157" s="100">
        <f>+[2]FISCALIZACIONES!Z157+[2]LICENCIAS!Z157+[2]REGISTROS!Z157+[2]PERMISOS!Z157+[2]CERTIFICADOS!Z157</f>
        <v>0</v>
      </c>
      <c r="AA157" s="101">
        <f t="shared" si="67"/>
        <v>147004.02027027027</v>
      </c>
      <c r="AB157" s="101">
        <f t="shared" si="68"/>
        <v>21190.511261261261</v>
      </c>
      <c r="AC157" s="102">
        <f t="shared" si="69"/>
        <v>75907.079954954956</v>
      </c>
      <c r="AD157" s="102">
        <f t="shared" si="70"/>
        <v>30180.180180180181</v>
      </c>
      <c r="AE157" s="102">
        <f t="shared" si="71"/>
        <v>52252.252252252256</v>
      </c>
      <c r="AF157" s="102">
        <f t="shared" si="72"/>
        <v>134839.48536036036</v>
      </c>
      <c r="AG157" s="102">
        <f t="shared" si="73"/>
        <v>5574.3243243243242</v>
      </c>
      <c r="AH157" s="102">
        <f t="shared" si="74"/>
        <v>15941.441441441442</v>
      </c>
      <c r="AI157" s="103">
        <f t="shared" si="75"/>
        <v>7366.4380630630631</v>
      </c>
      <c r="AJ157" s="103">
        <f t="shared" si="76"/>
        <v>3404.7747747747749</v>
      </c>
      <c r="AK157" s="103">
        <f t="shared" si="77"/>
        <v>965.6531531531532</v>
      </c>
      <c r="AL157" s="103">
        <f t="shared" si="78"/>
        <v>308.55855855855856</v>
      </c>
      <c r="AM157" s="103">
        <f t="shared" si="79"/>
        <v>13621.621621621622</v>
      </c>
      <c r="AN157" s="103">
        <f t="shared" si="80"/>
        <v>279717.44256756757</v>
      </c>
      <c r="AO157" s="103">
        <f t="shared" si="81"/>
        <v>109106.26238738738</v>
      </c>
      <c r="AP157" s="103">
        <f t="shared" si="82"/>
        <v>128467.00788288288</v>
      </c>
      <c r="AQ157" s="103">
        <f t="shared" si="83"/>
        <v>6418.9189189189192</v>
      </c>
      <c r="AR157" s="103">
        <f t="shared" si="84"/>
        <v>568792.23761261266</v>
      </c>
      <c r="AS157" s="103">
        <f t="shared" si="85"/>
        <v>5067.5675675675675</v>
      </c>
      <c r="AT157" s="103">
        <f t="shared" si="86"/>
        <v>270.27027027027026</v>
      </c>
      <c r="AU157" s="103">
        <f t="shared" si="87"/>
        <v>1914.4144144144145</v>
      </c>
      <c r="AV157" s="103">
        <f t="shared" si="88"/>
        <v>1462.5</v>
      </c>
      <c r="AW157" s="103">
        <f t="shared" si="89"/>
        <v>68619.273648648654</v>
      </c>
      <c r="AX157" s="103">
        <f t="shared" si="90"/>
        <v>337.83783783783781</v>
      </c>
      <c r="AY157" s="103">
        <f t="shared" si="91"/>
        <v>1126.1261261261261</v>
      </c>
      <c r="AZ157" s="103">
        <f t="shared" si="92"/>
        <v>862.83783783783781</v>
      </c>
      <c r="BA157" s="103">
        <f t="shared" si="93"/>
        <v>1347.5225225225224</v>
      </c>
      <c r="BB157" s="103">
        <f t="shared" si="94"/>
        <v>5371.8468468468473</v>
      </c>
      <c r="BC157" s="103">
        <f t="shared" si="95"/>
        <v>42127.860360360362</v>
      </c>
      <c r="BD157" s="103">
        <f t="shared" si="96"/>
        <v>18227.477477477478</v>
      </c>
      <c r="BE157" s="103">
        <f t="shared" si="97"/>
        <v>1970.7207207207207</v>
      </c>
      <c r="BF157" s="103">
        <f t="shared" si="98"/>
        <v>161984.9876126126</v>
      </c>
      <c r="BG157" s="103">
        <f t="shared" si="99"/>
        <v>220877.02702702704</v>
      </c>
    </row>
    <row r="158" spans="1:59">
      <c r="A158" s="290"/>
      <c r="B158" s="296"/>
      <c r="C158" s="107" t="s">
        <v>536</v>
      </c>
      <c r="D158" s="114">
        <f>+[2]FISCALIZACIONES!D158+[2]LICENCIAS!D158+[2]REGISTROS!D158+[2]PERMISOS!D158+[2]CERTIFICADOS!D158</f>
        <v>4</v>
      </c>
      <c r="E158" s="100">
        <f>+[2]FISCALIZACIONES!E158+[2]LICENCIAS!E158+[2]REGISTROS!E158+[2]PERMISOS!E158+[2]CERTIFICADOS!E158</f>
        <v>0</v>
      </c>
      <c r="F158" s="100">
        <f>+[2]FISCALIZACIONES!F158+[2]LICENCIAS!F158+[2]REGISTROS!F158+[2]PERMISOS!F158+[2]CERTIFICADOS!F158</f>
        <v>2</v>
      </c>
      <c r="G158" s="100">
        <f>+[2]FISCALIZACIONES!G158+[2]LICENCIAS!G158+[2]REGISTROS!G158+[2]PERMISOS!G158+[2]CERTIFICADOS!G158</f>
        <v>0</v>
      </c>
      <c r="H158" s="100">
        <f>+[2]FISCALIZACIONES!H158+[2]LICENCIAS!H158+[2]REGISTROS!H158+[2]PERMISOS!H158+[2]CERTIFICADOS!H158</f>
        <v>1</v>
      </c>
      <c r="I158" s="100">
        <f>+[2]FISCALIZACIONES!I158+[2]LICENCIAS!I158+[2]REGISTROS!I158+[2]PERMISOS!I158+[2]CERTIFICADOS!I158</f>
        <v>0</v>
      </c>
      <c r="J158" s="100">
        <f>+[2]FISCALIZACIONES!J158+[2]LICENCIAS!J158+[2]REGISTROS!J158+[2]PERMISOS!J158+[2]CERTIFICADOS!J158</f>
        <v>0</v>
      </c>
      <c r="K158" s="100">
        <f>+[2]FISCALIZACIONES!K158+[2]LICENCIAS!K158+[2]REGISTROS!K158+[2]PERMISOS!K158+[2]CERTIFICADOS!K158</f>
        <v>1</v>
      </c>
      <c r="L158" s="100">
        <f>+[2]FISCALIZACIONES!L158+[2]LICENCIAS!L158+[2]REGISTROS!L158+[2]PERMISOS!L158+[2]CERTIFICADOS!L158</f>
        <v>0</v>
      </c>
      <c r="M158" s="100">
        <f>+[2]FISCALIZACIONES!M158+[2]LICENCIAS!M158+[2]REGISTROS!M158+[2]PERMISOS!M158+[2]CERTIFICADOS!M158</f>
        <v>0</v>
      </c>
      <c r="N158" s="100">
        <f>+[2]FISCALIZACIONES!N158+[2]LICENCIAS!N158+[2]REGISTROS!N158+[2]PERMISOS!N158+[2]CERTIFICADOS!N158</f>
        <v>0</v>
      </c>
      <c r="O158" s="100">
        <f>+[2]FISCALIZACIONES!O158+[2]LICENCIAS!O158+[2]REGISTROS!O158+[2]PERMISOS!O158+[2]CERTIFICADOS!O158</f>
        <v>0</v>
      </c>
      <c r="P158" s="100">
        <f>+[2]FISCALIZACIONES!P158+[2]LICENCIAS!P158+[2]REGISTROS!P158+[2]PERMISOS!P158+[2]CERTIFICADOS!P158</f>
        <v>0</v>
      </c>
      <c r="Q158" s="100">
        <f>+[2]FISCALIZACIONES!Q158+[2]LICENCIAS!Q158+[2]REGISTROS!Q158+[2]PERMISOS!Q158+[2]CERTIFICADOS!Q158</f>
        <v>0</v>
      </c>
      <c r="R158" s="100">
        <f>+[2]FISCALIZACIONES!R158+[2]LICENCIAS!R158+[2]REGISTROS!R158+[2]PERMISOS!R158+[2]CERTIFICADOS!R158</f>
        <v>0</v>
      </c>
      <c r="S158" s="100">
        <f>+[2]FISCALIZACIONES!S158+[2]LICENCIAS!S158+[2]REGISTROS!S158+[2]PERMISOS!S158+[2]CERTIFICADOS!S158</f>
        <v>0</v>
      </c>
      <c r="T158" s="100">
        <f>+[2]FISCALIZACIONES!T158+[2]LICENCIAS!T158+[2]REGISTROS!T158+[2]PERMISOS!T158+[2]CERTIFICADOS!T158</f>
        <v>0</v>
      </c>
      <c r="U158" s="100">
        <f>+[2]FISCALIZACIONES!U158+[2]LICENCIAS!U158+[2]REGISTROS!U158+[2]PERMISOS!U158+[2]CERTIFICADOS!U158</f>
        <v>0</v>
      </c>
      <c r="V158" s="100">
        <f>+[2]FISCALIZACIONES!V158+[2]LICENCIAS!V158+[2]REGISTROS!V158+[2]PERMISOS!V158+[2]CERTIFICADOS!V158</f>
        <v>0</v>
      </c>
      <c r="W158" s="100">
        <f>+[2]FISCALIZACIONES!W158+[2]LICENCIAS!W158+[2]REGISTROS!W158+[2]PERMISOS!W158+[2]CERTIFICADOS!W158</f>
        <v>0</v>
      </c>
      <c r="X158" s="100">
        <f>+[2]FISCALIZACIONES!X158+[2]LICENCIAS!X158+[2]REGISTROS!X158+[2]PERMISOS!X158+[2]CERTIFICADOS!X158</f>
        <v>0</v>
      </c>
      <c r="Y158" s="100">
        <f>+[2]FISCALIZACIONES!Y158+[2]LICENCIAS!Y158+[2]REGISTROS!Y158+[2]PERMISOS!Y158+[2]CERTIFICADOS!Y158</f>
        <v>0</v>
      </c>
      <c r="Z158" s="100">
        <f>+[2]FISCALIZACIONES!Z158+[2]LICENCIAS!Z158+[2]REGISTROS!Z158+[2]PERMISOS!Z158+[2]CERTIFICADOS!Z158</f>
        <v>0</v>
      </c>
      <c r="AA158" s="101">
        <f t="shared" si="67"/>
        <v>294008.04054054053</v>
      </c>
      <c r="AB158" s="101">
        <f t="shared" si="68"/>
        <v>42381.022522522522</v>
      </c>
      <c r="AC158" s="102">
        <f t="shared" si="69"/>
        <v>151814.15990990991</v>
      </c>
      <c r="AD158" s="102">
        <f t="shared" si="70"/>
        <v>60360.360360360362</v>
      </c>
      <c r="AE158" s="102">
        <f t="shared" si="71"/>
        <v>104504.50450450451</v>
      </c>
      <c r="AF158" s="102">
        <f t="shared" si="72"/>
        <v>269678.97072072071</v>
      </c>
      <c r="AG158" s="102">
        <f t="shared" si="73"/>
        <v>11148.648648648648</v>
      </c>
      <c r="AH158" s="102">
        <f t="shared" si="74"/>
        <v>31882.882882882885</v>
      </c>
      <c r="AI158" s="103">
        <f t="shared" si="75"/>
        <v>14732.876126126126</v>
      </c>
      <c r="AJ158" s="103">
        <f t="shared" si="76"/>
        <v>6809.5495495495497</v>
      </c>
      <c r="AK158" s="103">
        <f t="shared" si="77"/>
        <v>1931.3063063063064</v>
      </c>
      <c r="AL158" s="103">
        <f t="shared" si="78"/>
        <v>617.11711711711712</v>
      </c>
      <c r="AM158" s="103">
        <f t="shared" si="79"/>
        <v>27243.243243243243</v>
      </c>
      <c r="AN158" s="103">
        <f t="shared" si="80"/>
        <v>559434.88513513515</v>
      </c>
      <c r="AO158" s="103">
        <f t="shared" si="81"/>
        <v>218212.52477477476</v>
      </c>
      <c r="AP158" s="103">
        <f t="shared" si="82"/>
        <v>256934.01576576577</v>
      </c>
      <c r="AQ158" s="103">
        <f t="shared" si="83"/>
        <v>12837.837837837838</v>
      </c>
      <c r="AR158" s="103">
        <f t="shared" si="84"/>
        <v>1137584.4752252253</v>
      </c>
      <c r="AS158" s="103">
        <f t="shared" si="85"/>
        <v>10135.135135135135</v>
      </c>
      <c r="AT158" s="103">
        <f t="shared" si="86"/>
        <v>540.54054054054052</v>
      </c>
      <c r="AU158" s="103">
        <f t="shared" si="87"/>
        <v>3828.828828828829</v>
      </c>
      <c r="AV158" s="103">
        <f t="shared" si="88"/>
        <v>2925</v>
      </c>
      <c r="AW158" s="103">
        <f t="shared" si="89"/>
        <v>137238.54729729731</v>
      </c>
      <c r="AX158" s="103">
        <f t="shared" si="90"/>
        <v>675.67567567567562</v>
      </c>
      <c r="AY158" s="103">
        <f t="shared" si="91"/>
        <v>2252.2522522522522</v>
      </c>
      <c r="AZ158" s="103">
        <f t="shared" si="92"/>
        <v>1725.6756756756756</v>
      </c>
      <c r="BA158" s="103">
        <f t="shared" si="93"/>
        <v>2695.0450450450448</v>
      </c>
      <c r="BB158" s="103">
        <f t="shared" si="94"/>
        <v>10743.693693693695</v>
      </c>
      <c r="BC158" s="103">
        <f t="shared" si="95"/>
        <v>84255.720720720725</v>
      </c>
      <c r="BD158" s="103">
        <f t="shared" si="96"/>
        <v>36454.954954954956</v>
      </c>
      <c r="BE158" s="103">
        <f t="shared" si="97"/>
        <v>3941.4414414414414</v>
      </c>
      <c r="BF158" s="103">
        <f t="shared" si="98"/>
        <v>323969.97522522521</v>
      </c>
      <c r="BG158" s="103">
        <f t="shared" si="99"/>
        <v>441754.05405405408</v>
      </c>
    </row>
    <row r="159" spans="1:59">
      <c r="A159" s="290"/>
      <c r="B159" s="296"/>
      <c r="C159" s="107" t="s">
        <v>374</v>
      </c>
      <c r="D159" s="114">
        <f>+[2]FISCALIZACIONES!D159+[2]LICENCIAS!D159+[2]REGISTROS!D159+[2]PERMISOS!D159+[2]CERTIFICADOS!D159</f>
        <v>2</v>
      </c>
      <c r="E159" s="100">
        <f>+[2]FISCALIZACIONES!E159+[2]LICENCIAS!E159+[2]REGISTROS!E159+[2]PERMISOS!E159+[2]CERTIFICADOS!E159</f>
        <v>0</v>
      </c>
      <c r="F159" s="100">
        <f>+[2]FISCALIZACIONES!F159+[2]LICENCIAS!F159+[2]REGISTROS!F159+[2]PERMISOS!F159+[2]CERTIFICADOS!F159</f>
        <v>0</v>
      </c>
      <c r="G159" s="100">
        <f>+[2]FISCALIZACIONES!G159+[2]LICENCIAS!G159+[2]REGISTROS!G159+[2]PERMISOS!G159+[2]CERTIFICADOS!G159</f>
        <v>0</v>
      </c>
      <c r="H159" s="100">
        <f>+[2]FISCALIZACIONES!H159+[2]LICENCIAS!H159+[2]REGISTROS!H159+[2]PERMISOS!H159+[2]CERTIFICADOS!H159</f>
        <v>1</v>
      </c>
      <c r="I159" s="100">
        <f>+[2]FISCALIZACIONES!I159+[2]LICENCIAS!I159+[2]REGISTROS!I159+[2]PERMISOS!I159+[2]CERTIFICADOS!I159</f>
        <v>0</v>
      </c>
      <c r="J159" s="100">
        <f>+[2]FISCALIZACIONES!J159+[2]LICENCIAS!J159+[2]REGISTROS!J159+[2]PERMISOS!J159+[2]CERTIFICADOS!J159</f>
        <v>1</v>
      </c>
      <c r="K159" s="100">
        <f>+[2]FISCALIZACIONES!K159+[2]LICENCIAS!K159+[2]REGISTROS!K159+[2]PERMISOS!K159+[2]CERTIFICADOS!K159</f>
        <v>0</v>
      </c>
      <c r="L159" s="100">
        <f>+[2]FISCALIZACIONES!L159+[2]LICENCIAS!L159+[2]REGISTROS!L159+[2]PERMISOS!L159+[2]CERTIFICADOS!L159</f>
        <v>0</v>
      </c>
      <c r="M159" s="100">
        <f>+[2]FISCALIZACIONES!M159+[2]LICENCIAS!M159+[2]REGISTROS!M159+[2]PERMISOS!M159+[2]CERTIFICADOS!M159</f>
        <v>0</v>
      </c>
      <c r="N159" s="100">
        <f>+[2]FISCALIZACIONES!N159+[2]LICENCIAS!N159+[2]REGISTROS!N159+[2]PERMISOS!N159+[2]CERTIFICADOS!N159</f>
        <v>0</v>
      </c>
      <c r="O159" s="100">
        <f>+[2]FISCALIZACIONES!O159+[2]LICENCIAS!O159+[2]REGISTROS!O159+[2]PERMISOS!O159+[2]CERTIFICADOS!O159</f>
        <v>0</v>
      </c>
      <c r="P159" s="100">
        <f>+[2]FISCALIZACIONES!P159+[2]LICENCIAS!P159+[2]REGISTROS!P159+[2]PERMISOS!P159+[2]CERTIFICADOS!P159</f>
        <v>0</v>
      </c>
      <c r="Q159" s="100">
        <f>+[2]FISCALIZACIONES!Q159+[2]LICENCIAS!Q159+[2]REGISTROS!Q159+[2]PERMISOS!Q159+[2]CERTIFICADOS!Q159</f>
        <v>0</v>
      </c>
      <c r="R159" s="100">
        <f>+[2]FISCALIZACIONES!R159+[2]LICENCIAS!R159+[2]REGISTROS!R159+[2]PERMISOS!R159+[2]CERTIFICADOS!R159</f>
        <v>0</v>
      </c>
      <c r="S159" s="100">
        <f>+[2]FISCALIZACIONES!S159+[2]LICENCIAS!S159+[2]REGISTROS!S159+[2]PERMISOS!S159+[2]CERTIFICADOS!S159</f>
        <v>0</v>
      </c>
      <c r="T159" s="100">
        <f>+[2]FISCALIZACIONES!T159+[2]LICENCIAS!T159+[2]REGISTROS!T159+[2]PERMISOS!T159+[2]CERTIFICADOS!T159</f>
        <v>0</v>
      </c>
      <c r="U159" s="100">
        <f>+[2]FISCALIZACIONES!U159+[2]LICENCIAS!U159+[2]REGISTROS!U159+[2]PERMISOS!U159+[2]CERTIFICADOS!U159</f>
        <v>0</v>
      </c>
      <c r="V159" s="100">
        <f>+[2]FISCALIZACIONES!V159+[2]LICENCIAS!V159+[2]REGISTROS!V159+[2]PERMISOS!V159+[2]CERTIFICADOS!V159</f>
        <v>0</v>
      </c>
      <c r="W159" s="100">
        <f>+[2]FISCALIZACIONES!W159+[2]LICENCIAS!W159+[2]REGISTROS!W159+[2]PERMISOS!W159+[2]CERTIFICADOS!W159</f>
        <v>0</v>
      </c>
      <c r="X159" s="100">
        <f>+[2]FISCALIZACIONES!X159+[2]LICENCIAS!X159+[2]REGISTROS!X159+[2]PERMISOS!X159+[2]CERTIFICADOS!X159</f>
        <v>0</v>
      </c>
      <c r="Y159" s="100">
        <f>+[2]FISCALIZACIONES!Y159+[2]LICENCIAS!Y159+[2]REGISTROS!Y159+[2]PERMISOS!Y159+[2]CERTIFICADOS!Y159</f>
        <v>0</v>
      </c>
      <c r="Z159" s="100">
        <f>+[2]FISCALIZACIONES!Z159+[2]LICENCIAS!Z159+[2]REGISTROS!Z159+[2]PERMISOS!Z159+[2]CERTIFICADOS!Z159</f>
        <v>0</v>
      </c>
      <c r="AA159" s="101">
        <f t="shared" si="67"/>
        <v>147004.02027027027</v>
      </c>
      <c r="AB159" s="101">
        <f t="shared" si="68"/>
        <v>21190.511261261261</v>
      </c>
      <c r="AC159" s="102">
        <f t="shared" si="69"/>
        <v>75907.079954954956</v>
      </c>
      <c r="AD159" s="102">
        <f t="shared" si="70"/>
        <v>30180.180180180181</v>
      </c>
      <c r="AE159" s="102">
        <f t="shared" si="71"/>
        <v>52252.252252252256</v>
      </c>
      <c r="AF159" s="102">
        <f t="shared" si="72"/>
        <v>134839.48536036036</v>
      </c>
      <c r="AG159" s="102">
        <f t="shared" si="73"/>
        <v>5574.3243243243242</v>
      </c>
      <c r="AH159" s="102">
        <f t="shared" si="74"/>
        <v>15941.441441441442</v>
      </c>
      <c r="AI159" s="103">
        <f t="shared" si="75"/>
        <v>7366.4380630630631</v>
      </c>
      <c r="AJ159" s="103">
        <f t="shared" si="76"/>
        <v>3404.7747747747749</v>
      </c>
      <c r="AK159" s="103">
        <f t="shared" si="77"/>
        <v>965.6531531531532</v>
      </c>
      <c r="AL159" s="103">
        <f t="shared" si="78"/>
        <v>308.55855855855856</v>
      </c>
      <c r="AM159" s="103">
        <f t="shared" si="79"/>
        <v>13621.621621621622</v>
      </c>
      <c r="AN159" s="103">
        <f t="shared" si="80"/>
        <v>279717.44256756757</v>
      </c>
      <c r="AO159" s="103">
        <f t="shared" si="81"/>
        <v>109106.26238738738</v>
      </c>
      <c r="AP159" s="103">
        <f t="shared" si="82"/>
        <v>128467.00788288288</v>
      </c>
      <c r="AQ159" s="103">
        <f t="shared" si="83"/>
        <v>6418.9189189189192</v>
      </c>
      <c r="AR159" s="103">
        <f t="shared" si="84"/>
        <v>568792.23761261266</v>
      </c>
      <c r="AS159" s="103">
        <f t="shared" si="85"/>
        <v>5067.5675675675675</v>
      </c>
      <c r="AT159" s="103">
        <f t="shared" si="86"/>
        <v>270.27027027027026</v>
      </c>
      <c r="AU159" s="103">
        <f t="shared" si="87"/>
        <v>1914.4144144144145</v>
      </c>
      <c r="AV159" s="103">
        <f t="shared" si="88"/>
        <v>1462.5</v>
      </c>
      <c r="AW159" s="103">
        <f t="shared" si="89"/>
        <v>68619.273648648654</v>
      </c>
      <c r="AX159" s="103">
        <f t="shared" si="90"/>
        <v>337.83783783783781</v>
      </c>
      <c r="AY159" s="103">
        <f t="shared" si="91"/>
        <v>1126.1261261261261</v>
      </c>
      <c r="AZ159" s="103">
        <f t="shared" si="92"/>
        <v>862.83783783783781</v>
      </c>
      <c r="BA159" s="103">
        <f t="shared" si="93"/>
        <v>1347.5225225225224</v>
      </c>
      <c r="BB159" s="103">
        <f t="shared" si="94"/>
        <v>5371.8468468468473</v>
      </c>
      <c r="BC159" s="103">
        <f t="shared" si="95"/>
        <v>42127.860360360362</v>
      </c>
      <c r="BD159" s="103">
        <f t="shared" si="96"/>
        <v>18227.477477477478</v>
      </c>
      <c r="BE159" s="103">
        <f t="shared" si="97"/>
        <v>1970.7207207207207</v>
      </c>
      <c r="BF159" s="103">
        <f t="shared" si="98"/>
        <v>161984.9876126126</v>
      </c>
      <c r="BG159" s="103">
        <f t="shared" si="99"/>
        <v>220877.02702702704</v>
      </c>
    </row>
    <row r="160" spans="1:59">
      <c r="A160" s="290"/>
      <c r="B160" s="296"/>
      <c r="C160" s="107" t="s">
        <v>375</v>
      </c>
      <c r="D160" s="114">
        <f>+[2]FISCALIZACIONES!D160+[2]LICENCIAS!D160+[2]REGISTROS!D160+[2]PERMISOS!D160+[2]CERTIFICADOS!D160</f>
        <v>4</v>
      </c>
      <c r="E160" s="100">
        <f>+[2]FISCALIZACIONES!E160+[2]LICENCIAS!E160+[2]REGISTROS!E160+[2]PERMISOS!E160+[2]CERTIFICADOS!E160</f>
        <v>0</v>
      </c>
      <c r="F160" s="100">
        <f>+[2]FISCALIZACIONES!F160+[2]LICENCIAS!F160+[2]REGISTROS!F160+[2]PERMISOS!F160+[2]CERTIFICADOS!F160</f>
        <v>2</v>
      </c>
      <c r="G160" s="100">
        <f>+[2]FISCALIZACIONES!G160+[2]LICENCIAS!G160+[2]REGISTROS!G160+[2]PERMISOS!G160+[2]CERTIFICADOS!G160</f>
        <v>1</v>
      </c>
      <c r="H160" s="100">
        <f>+[2]FISCALIZACIONES!H160+[2]LICENCIAS!H160+[2]REGISTROS!H160+[2]PERMISOS!H160+[2]CERTIFICADOS!H160</f>
        <v>0</v>
      </c>
      <c r="I160" s="100">
        <f>+[2]FISCALIZACIONES!I160+[2]LICENCIAS!I160+[2]REGISTROS!I160+[2]PERMISOS!I160+[2]CERTIFICADOS!I160</f>
        <v>0</v>
      </c>
      <c r="J160" s="100">
        <f>+[2]FISCALIZACIONES!J160+[2]LICENCIAS!J160+[2]REGISTROS!J160+[2]PERMISOS!J160+[2]CERTIFICADOS!J160</f>
        <v>0</v>
      </c>
      <c r="K160" s="100">
        <f>+[2]FISCALIZACIONES!K160+[2]LICENCIAS!K160+[2]REGISTROS!K160+[2]PERMISOS!K160+[2]CERTIFICADOS!K160</f>
        <v>0</v>
      </c>
      <c r="L160" s="100">
        <f>+[2]FISCALIZACIONES!L160+[2]LICENCIAS!L160+[2]REGISTROS!L160+[2]PERMISOS!L160+[2]CERTIFICADOS!L160</f>
        <v>1</v>
      </c>
      <c r="M160" s="100">
        <f>+[2]FISCALIZACIONES!M160+[2]LICENCIAS!M160+[2]REGISTROS!M160+[2]PERMISOS!M160+[2]CERTIFICADOS!M160</f>
        <v>0</v>
      </c>
      <c r="N160" s="100">
        <f>+[2]FISCALIZACIONES!N160+[2]LICENCIAS!N160+[2]REGISTROS!N160+[2]PERMISOS!N160+[2]CERTIFICADOS!N160</f>
        <v>0</v>
      </c>
      <c r="O160" s="100">
        <f>+[2]FISCALIZACIONES!O160+[2]LICENCIAS!O160+[2]REGISTROS!O160+[2]PERMISOS!O160+[2]CERTIFICADOS!O160</f>
        <v>0</v>
      </c>
      <c r="P160" s="100">
        <f>+[2]FISCALIZACIONES!P160+[2]LICENCIAS!P160+[2]REGISTROS!P160+[2]PERMISOS!P160+[2]CERTIFICADOS!P160</f>
        <v>0</v>
      </c>
      <c r="Q160" s="100">
        <f>+[2]FISCALIZACIONES!Q160+[2]LICENCIAS!Q160+[2]REGISTROS!Q160+[2]PERMISOS!Q160+[2]CERTIFICADOS!Q160</f>
        <v>0</v>
      </c>
      <c r="R160" s="100">
        <f>+[2]FISCALIZACIONES!R160+[2]LICENCIAS!R160+[2]REGISTROS!R160+[2]PERMISOS!R160+[2]CERTIFICADOS!R160</f>
        <v>0</v>
      </c>
      <c r="S160" s="100">
        <f>+[2]FISCALIZACIONES!S160+[2]LICENCIAS!S160+[2]REGISTROS!S160+[2]PERMISOS!S160+[2]CERTIFICADOS!S160</f>
        <v>0</v>
      </c>
      <c r="T160" s="100">
        <f>+[2]FISCALIZACIONES!T160+[2]LICENCIAS!T160+[2]REGISTROS!T160+[2]PERMISOS!T160+[2]CERTIFICADOS!T160</f>
        <v>0</v>
      </c>
      <c r="U160" s="100">
        <f>+[2]FISCALIZACIONES!U160+[2]LICENCIAS!U160+[2]REGISTROS!U160+[2]PERMISOS!U160+[2]CERTIFICADOS!U160</f>
        <v>0</v>
      </c>
      <c r="V160" s="100">
        <f>+[2]FISCALIZACIONES!V160+[2]LICENCIAS!V160+[2]REGISTROS!V160+[2]PERMISOS!V160+[2]CERTIFICADOS!V160</f>
        <v>0</v>
      </c>
      <c r="W160" s="100">
        <f>+[2]FISCALIZACIONES!W160+[2]LICENCIAS!W160+[2]REGISTROS!W160+[2]PERMISOS!W160+[2]CERTIFICADOS!W160</f>
        <v>0</v>
      </c>
      <c r="X160" s="100">
        <f>+[2]FISCALIZACIONES!X160+[2]LICENCIAS!X160+[2]REGISTROS!X160+[2]PERMISOS!X160+[2]CERTIFICADOS!X160</f>
        <v>0</v>
      </c>
      <c r="Y160" s="100">
        <f>+[2]FISCALIZACIONES!Y160+[2]LICENCIAS!Y160+[2]REGISTROS!Y160+[2]PERMISOS!Y160+[2]CERTIFICADOS!Y160</f>
        <v>0</v>
      </c>
      <c r="Z160" s="100">
        <f>+[2]FISCALIZACIONES!Z160+[2]LICENCIAS!Z160+[2]REGISTROS!Z160+[2]PERMISOS!Z160+[2]CERTIFICADOS!Z160</f>
        <v>0</v>
      </c>
      <c r="AA160" s="101">
        <f t="shared" si="67"/>
        <v>294008.04054054053</v>
      </c>
      <c r="AB160" s="101">
        <f t="shared" si="68"/>
        <v>42381.022522522522</v>
      </c>
      <c r="AC160" s="102">
        <f t="shared" si="69"/>
        <v>151814.15990990991</v>
      </c>
      <c r="AD160" s="102">
        <f t="shared" si="70"/>
        <v>60360.360360360362</v>
      </c>
      <c r="AE160" s="102">
        <f t="shared" si="71"/>
        <v>104504.50450450451</v>
      </c>
      <c r="AF160" s="102">
        <f t="shared" si="72"/>
        <v>269678.97072072071</v>
      </c>
      <c r="AG160" s="102">
        <f t="shared" si="73"/>
        <v>11148.648648648648</v>
      </c>
      <c r="AH160" s="102">
        <f t="shared" si="74"/>
        <v>31882.882882882885</v>
      </c>
      <c r="AI160" s="103">
        <f t="shared" si="75"/>
        <v>14732.876126126126</v>
      </c>
      <c r="AJ160" s="103">
        <f t="shared" si="76"/>
        <v>6809.5495495495497</v>
      </c>
      <c r="AK160" s="103">
        <f t="shared" si="77"/>
        <v>1931.3063063063064</v>
      </c>
      <c r="AL160" s="103">
        <f t="shared" si="78"/>
        <v>617.11711711711712</v>
      </c>
      <c r="AM160" s="103">
        <f t="shared" si="79"/>
        <v>27243.243243243243</v>
      </c>
      <c r="AN160" s="103">
        <f t="shared" si="80"/>
        <v>559434.88513513515</v>
      </c>
      <c r="AO160" s="103">
        <f t="shared" si="81"/>
        <v>218212.52477477476</v>
      </c>
      <c r="AP160" s="103">
        <f t="shared" si="82"/>
        <v>256934.01576576577</v>
      </c>
      <c r="AQ160" s="103">
        <f t="shared" si="83"/>
        <v>12837.837837837838</v>
      </c>
      <c r="AR160" s="103">
        <f t="shared" si="84"/>
        <v>1137584.4752252253</v>
      </c>
      <c r="AS160" s="103">
        <f t="shared" si="85"/>
        <v>10135.135135135135</v>
      </c>
      <c r="AT160" s="103">
        <f t="shared" si="86"/>
        <v>540.54054054054052</v>
      </c>
      <c r="AU160" s="103">
        <f t="shared" si="87"/>
        <v>3828.828828828829</v>
      </c>
      <c r="AV160" s="103">
        <f t="shared" si="88"/>
        <v>2925</v>
      </c>
      <c r="AW160" s="103">
        <f t="shared" si="89"/>
        <v>137238.54729729731</v>
      </c>
      <c r="AX160" s="103">
        <f t="shared" si="90"/>
        <v>675.67567567567562</v>
      </c>
      <c r="AY160" s="103">
        <f t="shared" si="91"/>
        <v>2252.2522522522522</v>
      </c>
      <c r="AZ160" s="103">
        <f t="shared" si="92"/>
        <v>1725.6756756756756</v>
      </c>
      <c r="BA160" s="103">
        <f t="shared" si="93"/>
        <v>2695.0450450450448</v>
      </c>
      <c r="BB160" s="103">
        <f t="shared" si="94"/>
        <v>10743.693693693695</v>
      </c>
      <c r="BC160" s="103">
        <f t="shared" si="95"/>
        <v>84255.720720720725</v>
      </c>
      <c r="BD160" s="103">
        <f t="shared" si="96"/>
        <v>36454.954954954956</v>
      </c>
      <c r="BE160" s="103">
        <f t="shared" si="97"/>
        <v>3941.4414414414414</v>
      </c>
      <c r="BF160" s="103">
        <f t="shared" si="98"/>
        <v>323969.97522522521</v>
      </c>
      <c r="BG160" s="103">
        <f t="shared" si="99"/>
        <v>441754.05405405408</v>
      </c>
    </row>
    <row r="161" spans="1:59">
      <c r="A161" s="290"/>
      <c r="B161" s="296"/>
      <c r="C161" s="107" t="s">
        <v>376</v>
      </c>
      <c r="D161" s="114">
        <f>+[2]FISCALIZACIONES!D161+[2]LICENCIAS!D161+[2]REGISTROS!D161+[2]PERMISOS!D161+[2]CERTIFICADOS!D161</f>
        <v>2</v>
      </c>
      <c r="E161" s="100">
        <f>+[2]FISCALIZACIONES!E161+[2]LICENCIAS!E161+[2]REGISTROS!E161+[2]PERMISOS!E161+[2]CERTIFICADOS!E161</f>
        <v>0</v>
      </c>
      <c r="F161" s="100">
        <f>+[2]FISCALIZACIONES!F161+[2]LICENCIAS!F161+[2]REGISTROS!F161+[2]PERMISOS!F161+[2]CERTIFICADOS!F161</f>
        <v>0</v>
      </c>
      <c r="G161" s="100">
        <f>+[2]FISCALIZACIONES!G161+[2]LICENCIAS!G161+[2]REGISTROS!G161+[2]PERMISOS!G161+[2]CERTIFICADOS!G161</f>
        <v>0</v>
      </c>
      <c r="H161" s="100">
        <f>+[2]FISCALIZACIONES!H161+[2]LICENCIAS!H161+[2]REGISTROS!H161+[2]PERMISOS!H161+[2]CERTIFICADOS!H161</f>
        <v>1</v>
      </c>
      <c r="I161" s="100">
        <f>+[2]FISCALIZACIONES!I161+[2]LICENCIAS!I161+[2]REGISTROS!I161+[2]PERMISOS!I161+[2]CERTIFICADOS!I161</f>
        <v>0</v>
      </c>
      <c r="J161" s="100">
        <f>+[2]FISCALIZACIONES!J161+[2]LICENCIAS!J161+[2]REGISTROS!J161+[2]PERMISOS!J161+[2]CERTIFICADOS!J161</f>
        <v>0</v>
      </c>
      <c r="K161" s="100">
        <f>+[2]FISCALIZACIONES!K161+[2]LICENCIAS!K161+[2]REGISTROS!K161+[2]PERMISOS!K161+[2]CERTIFICADOS!K161</f>
        <v>1</v>
      </c>
      <c r="L161" s="100">
        <f>+[2]FISCALIZACIONES!L161+[2]LICENCIAS!L161+[2]REGISTROS!L161+[2]PERMISOS!L161+[2]CERTIFICADOS!L161</f>
        <v>0</v>
      </c>
      <c r="M161" s="100">
        <f>+[2]FISCALIZACIONES!M161+[2]LICENCIAS!M161+[2]REGISTROS!M161+[2]PERMISOS!M161+[2]CERTIFICADOS!M161</f>
        <v>0</v>
      </c>
      <c r="N161" s="100">
        <f>+[2]FISCALIZACIONES!N161+[2]LICENCIAS!N161+[2]REGISTROS!N161+[2]PERMISOS!N161+[2]CERTIFICADOS!N161</f>
        <v>0</v>
      </c>
      <c r="O161" s="100">
        <f>+[2]FISCALIZACIONES!O161+[2]LICENCIAS!O161+[2]REGISTROS!O161+[2]PERMISOS!O161+[2]CERTIFICADOS!O161</f>
        <v>0</v>
      </c>
      <c r="P161" s="100">
        <f>+[2]FISCALIZACIONES!P161+[2]LICENCIAS!P161+[2]REGISTROS!P161+[2]PERMISOS!P161+[2]CERTIFICADOS!P161</f>
        <v>0</v>
      </c>
      <c r="Q161" s="100">
        <f>+[2]FISCALIZACIONES!Q161+[2]LICENCIAS!Q161+[2]REGISTROS!Q161+[2]PERMISOS!Q161+[2]CERTIFICADOS!Q161</f>
        <v>0</v>
      </c>
      <c r="R161" s="100">
        <f>+[2]FISCALIZACIONES!R161+[2]LICENCIAS!R161+[2]REGISTROS!R161+[2]PERMISOS!R161+[2]CERTIFICADOS!R161</f>
        <v>0</v>
      </c>
      <c r="S161" s="100">
        <f>+[2]FISCALIZACIONES!S161+[2]LICENCIAS!S161+[2]REGISTROS!S161+[2]PERMISOS!S161+[2]CERTIFICADOS!S161</f>
        <v>0</v>
      </c>
      <c r="T161" s="100">
        <f>+[2]FISCALIZACIONES!T161+[2]LICENCIAS!T161+[2]REGISTROS!T161+[2]PERMISOS!T161+[2]CERTIFICADOS!T161</f>
        <v>0</v>
      </c>
      <c r="U161" s="100">
        <f>+[2]FISCALIZACIONES!U161+[2]LICENCIAS!U161+[2]REGISTROS!U161+[2]PERMISOS!U161+[2]CERTIFICADOS!U161</f>
        <v>0</v>
      </c>
      <c r="V161" s="100">
        <f>+[2]FISCALIZACIONES!V161+[2]LICENCIAS!V161+[2]REGISTROS!V161+[2]PERMISOS!V161+[2]CERTIFICADOS!V161</f>
        <v>0</v>
      </c>
      <c r="W161" s="100">
        <f>+[2]FISCALIZACIONES!W161+[2]LICENCIAS!W161+[2]REGISTROS!W161+[2]PERMISOS!W161+[2]CERTIFICADOS!W161</f>
        <v>0</v>
      </c>
      <c r="X161" s="100">
        <f>+[2]FISCALIZACIONES!X161+[2]LICENCIAS!X161+[2]REGISTROS!X161+[2]PERMISOS!X161+[2]CERTIFICADOS!X161</f>
        <v>0</v>
      </c>
      <c r="Y161" s="100">
        <f>+[2]FISCALIZACIONES!Y161+[2]LICENCIAS!Y161+[2]REGISTROS!Y161+[2]PERMISOS!Y161+[2]CERTIFICADOS!Y161</f>
        <v>0</v>
      </c>
      <c r="Z161" s="100">
        <f>+[2]FISCALIZACIONES!Z161+[2]LICENCIAS!Z161+[2]REGISTROS!Z161+[2]PERMISOS!Z161+[2]CERTIFICADOS!Z161</f>
        <v>0</v>
      </c>
      <c r="AA161" s="101">
        <f t="shared" si="67"/>
        <v>147004.02027027027</v>
      </c>
      <c r="AB161" s="101">
        <f t="shared" si="68"/>
        <v>21190.511261261261</v>
      </c>
      <c r="AC161" s="102">
        <f t="shared" si="69"/>
        <v>75907.079954954956</v>
      </c>
      <c r="AD161" s="102">
        <f t="shared" si="70"/>
        <v>30180.180180180181</v>
      </c>
      <c r="AE161" s="102">
        <f t="shared" si="71"/>
        <v>52252.252252252256</v>
      </c>
      <c r="AF161" s="102">
        <f t="shared" si="72"/>
        <v>134839.48536036036</v>
      </c>
      <c r="AG161" s="102">
        <f t="shared" si="73"/>
        <v>5574.3243243243242</v>
      </c>
      <c r="AH161" s="102">
        <f t="shared" si="74"/>
        <v>15941.441441441442</v>
      </c>
      <c r="AI161" s="103">
        <f t="shared" si="75"/>
        <v>7366.4380630630631</v>
      </c>
      <c r="AJ161" s="103">
        <f t="shared" si="76"/>
        <v>3404.7747747747749</v>
      </c>
      <c r="AK161" s="103">
        <f t="shared" si="77"/>
        <v>965.6531531531532</v>
      </c>
      <c r="AL161" s="103">
        <f t="shared" si="78"/>
        <v>308.55855855855856</v>
      </c>
      <c r="AM161" s="103">
        <f t="shared" si="79"/>
        <v>13621.621621621622</v>
      </c>
      <c r="AN161" s="103">
        <f t="shared" si="80"/>
        <v>279717.44256756757</v>
      </c>
      <c r="AO161" s="103">
        <f t="shared" si="81"/>
        <v>109106.26238738738</v>
      </c>
      <c r="AP161" s="103">
        <f t="shared" si="82"/>
        <v>128467.00788288288</v>
      </c>
      <c r="AQ161" s="103">
        <f t="shared" si="83"/>
        <v>6418.9189189189192</v>
      </c>
      <c r="AR161" s="103">
        <f t="shared" si="84"/>
        <v>568792.23761261266</v>
      </c>
      <c r="AS161" s="103">
        <f t="shared" si="85"/>
        <v>5067.5675675675675</v>
      </c>
      <c r="AT161" s="103">
        <f t="shared" si="86"/>
        <v>270.27027027027026</v>
      </c>
      <c r="AU161" s="103">
        <f t="shared" si="87"/>
        <v>1914.4144144144145</v>
      </c>
      <c r="AV161" s="103">
        <f t="shared" si="88"/>
        <v>1462.5</v>
      </c>
      <c r="AW161" s="103">
        <f t="shared" si="89"/>
        <v>68619.273648648654</v>
      </c>
      <c r="AX161" s="103">
        <f t="shared" si="90"/>
        <v>337.83783783783781</v>
      </c>
      <c r="AY161" s="103">
        <f t="shared" si="91"/>
        <v>1126.1261261261261</v>
      </c>
      <c r="AZ161" s="103">
        <f t="shared" si="92"/>
        <v>862.83783783783781</v>
      </c>
      <c r="BA161" s="103">
        <f t="shared" si="93"/>
        <v>1347.5225225225224</v>
      </c>
      <c r="BB161" s="103">
        <f t="shared" si="94"/>
        <v>5371.8468468468473</v>
      </c>
      <c r="BC161" s="103">
        <f t="shared" si="95"/>
        <v>42127.860360360362</v>
      </c>
      <c r="BD161" s="103">
        <f t="shared" si="96"/>
        <v>18227.477477477478</v>
      </c>
      <c r="BE161" s="103">
        <f t="shared" si="97"/>
        <v>1970.7207207207207</v>
      </c>
      <c r="BF161" s="103">
        <f t="shared" si="98"/>
        <v>161984.9876126126</v>
      </c>
      <c r="BG161" s="103">
        <f t="shared" si="99"/>
        <v>220877.02702702704</v>
      </c>
    </row>
    <row r="162" spans="1:59">
      <c r="A162" s="290"/>
      <c r="B162" s="296"/>
      <c r="C162" s="109" t="s">
        <v>377</v>
      </c>
      <c r="D162" s="114">
        <f>+[2]FISCALIZACIONES!D162+[2]LICENCIAS!D162+[2]REGISTROS!D162+[2]PERMISOS!D162+[2]CERTIFICADOS!D162</f>
        <v>2</v>
      </c>
      <c r="E162" s="100">
        <f>+[2]FISCALIZACIONES!E162+[2]LICENCIAS!E162+[2]REGISTROS!E162+[2]PERMISOS!E162+[2]CERTIFICADOS!E162</f>
        <v>0</v>
      </c>
      <c r="F162" s="100">
        <f>+[2]FISCALIZACIONES!F162+[2]LICENCIAS!F162+[2]REGISTROS!F162+[2]PERMISOS!F162+[2]CERTIFICADOS!F162</f>
        <v>0</v>
      </c>
      <c r="G162" s="100">
        <f>+[2]FISCALIZACIONES!G162+[2]LICENCIAS!G162+[2]REGISTROS!G162+[2]PERMISOS!G162+[2]CERTIFICADOS!G162</f>
        <v>0</v>
      </c>
      <c r="H162" s="100">
        <f>+[2]FISCALIZACIONES!H162+[2]LICENCIAS!H162+[2]REGISTROS!H162+[2]PERMISOS!H162+[2]CERTIFICADOS!H162</f>
        <v>0</v>
      </c>
      <c r="I162" s="100">
        <f>+[2]FISCALIZACIONES!I162+[2]LICENCIAS!I162+[2]REGISTROS!I162+[2]PERMISOS!I162+[2]CERTIFICADOS!I162</f>
        <v>0</v>
      </c>
      <c r="J162" s="100">
        <f>+[2]FISCALIZACIONES!J162+[2]LICENCIAS!J162+[2]REGISTROS!J162+[2]PERMISOS!J162+[2]CERTIFICADOS!J162</f>
        <v>1</v>
      </c>
      <c r="K162" s="100">
        <f>+[2]FISCALIZACIONES!K162+[2]LICENCIAS!K162+[2]REGISTROS!K162+[2]PERMISOS!K162+[2]CERTIFICADOS!K162</f>
        <v>1</v>
      </c>
      <c r="L162" s="100">
        <f>+[2]FISCALIZACIONES!L162+[2]LICENCIAS!L162+[2]REGISTROS!L162+[2]PERMISOS!L162+[2]CERTIFICADOS!L162</f>
        <v>0</v>
      </c>
      <c r="M162" s="100">
        <f>+[2]FISCALIZACIONES!M162+[2]LICENCIAS!M162+[2]REGISTROS!M162+[2]PERMISOS!M162+[2]CERTIFICADOS!M162</f>
        <v>0</v>
      </c>
      <c r="N162" s="100">
        <f>+[2]FISCALIZACIONES!N162+[2]LICENCIAS!N162+[2]REGISTROS!N162+[2]PERMISOS!N162+[2]CERTIFICADOS!N162</f>
        <v>0</v>
      </c>
      <c r="O162" s="100">
        <f>+[2]FISCALIZACIONES!O162+[2]LICENCIAS!O162+[2]REGISTROS!O162+[2]PERMISOS!O162+[2]CERTIFICADOS!O162</f>
        <v>0</v>
      </c>
      <c r="P162" s="100">
        <f>+[2]FISCALIZACIONES!P162+[2]LICENCIAS!P162+[2]REGISTROS!P162+[2]PERMISOS!P162+[2]CERTIFICADOS!P162</f>
        <v>0</v>
      </c>
      <c r="Q162" s="100">
        <f>+[2]FISCALIZACIONES!Q162+[2]LICENCIAS!Q162+[2]REGISTROS!Q162+[2]PERMISOS!Q162+[2]CERTIFICADOS!Q162</f>
        <v>0</v>
      </c>
      <c r="R162" s="100">
        <f>+[2]FISCALIZACIONES!R162+[2]LICENCIAS!R162+[2]REGISTROS!R162+[2]PERMISOS!R162+[2]CERTIFICADOS!R162</f>
        <v>0</v>
      </c>
      <c r="S162" s="100">
        <f>+[2]FISCALIZACIONES!S162+[2]LICENCIAS!S162+[2]REGISTROS!S162+[2]PERMISOS!S162+[2]CERTIFICADOS!S162</f>
        <v>0</v>
      </c>
      <c r="T162" s="100">
        <f>+[2]FISCALIZACIONES!T162+[2]LICENCIAS!T162+[2]REGISTROS!T162+[2]PERMISOS!T162+[2]CERTIFICADOS!T162</f>
        <v>0</v>
      </c>
      <c r="U162" s="100">
        <f>+[2]FISCALIZACIONES!U162+[2]LICENCIAS!U162+[2]REGISTROS!U162+[2]PERMISOS!U162+[2]CERTIFICADOS!U162</f>
        <v>0</v>
      </c>
      <c r="V162" s="100">
        <f>+[2]FISCALIZACIONES!V162+[2]LICENCIAS!V162+[2]REGISTROS!V162+[2]PERMISOS!V162+[2]CERTIFICADOS!V162</f>
        <v>0</v>
      </c>
      <c r="W162" s="100">
        <f>+[2]FISCALIZACIONES!W162+[2]LICENCIAS!W162+[2]REGISTROS!W162+[2]PERMISOS!W162+[2]CERTIFICADOS!W162</f>
        <v>0</v>
      </c>
      <c r="X162" s="100">
        <f>+[2]FISCALIZACIONES!X162+[2]LICENCIAS!X162+[2]REGISTROS!X162+[2]PERMISOS!X162+[2]CERTIFICADOS!X162</f>
        <v>0</v>
      </c>
      <c r="Y162" s="100">
        <f>+[2]FISCALIZACIONES!Y162+[2]LICENCIAS!Y162+[2]REGISTROS!Y162+[2]PERMISOS!Y162+[2]CERTIFICADOS!Y162</f>
        <v>0</v>
      </c>
      <c r="Z162" s="100">
        <f>+[2]FISCALIZACIONES!Z162+[2]LICENCIAS!Z162+[2]REGISTROS!Z162+[2]PERMISOS!Z162+[2]CERTIFICADOS!Z162</f>
        <v>0</v>
      </c>
      <c r="AA162" s="101">
        <f t="shared" si="67"/>
        <v>147004.02027027027</v>
      </c>
      <c r="AB162" s="101">
        <f t="shared" si="68"/>
        <v>21190.511261261261</v>
      </c>
      <c r="AC162" s="102">
        <f t="shared" si="69"/>
        <v>75907.079954954956</v>
      </c>
      <c r="AD162" s="102">
        <f t="shared" si="70"/>
        <v>30180.180180180181</v>
      </c>
      <c r="AE162" s="102">
        <f t="shared" si="71"/>
        <v>52252.252252252256</v>
      </c>
      <c r="AF162" s="102">
        <f t="shared" si="72"/>
        <v>134839.48536036036</v>
      </c>
      <c r="AG162" s="102">
        <f t="shared" si="73"/>
        <v>5574.3243243243242</v>
      </c>
      <c r="AH162" s="102">
        <f t="shared" si="74"/>
        <v>15941.441441441442</v>
      </c>
      <c r="AI162" s="103">
        <f t="shared" si="75"/>
        <v>7366.4380630630631</v>
      </c>
      <c r="AJ162" s="103">
        <f t="shared" si="76"/>
        <v>3404.7747747747749</v>
      </c>
      <c r="AK162" s="103">
        <f t="shared" si="77"/>
        <v>965.6531531531532</v>
      </c>
      <c r="AL162" s="103">
        <f t="shared" si="78"/>
        <v>308.55855855855856</v>
      </c>
      <c r="AM162" s="103">
        <f t="shared" si="79"/>
        <v>13621.621621621622</v>
      </c>
      <c r="AN162" s="103">
        <f t="shared" si="80"/>
        <v>279717.44256756757</v>
      </c>
      <c r="AO162" s="103">
        <f t="shared" si="81"/>
        <v>109106.26238738738</v>
      </c>
      <c r="AP162" s="103">
        <f t="shared" si="82"/>
        <v>128467.00788288288</v>
      </c>
      <c r="AQ162" s="103">
        <f t="shared" si="83"/>
        <v>6418.9189189189192</v>
      </c>
      <c r="AR162" s="103">
        <f t="shared" si="84"/>
        <v>568792.23761261266</v>
      </c>
      <c r="AS162" s="103">
        <f t="shared" si="85"/>
        <v>5067.5675675675675</v>
      </c>
      <c r="AT162" s="103">
        <f t="shared" si="86"/>
        <v>270.27027027027026</v>
      </c>
      <c r="AU162" s="103">
        <f t="shared" si="87"/>
        <v>1914.4144144144145</v>
      </c>
      <c r="AV162" s="103">
        <f t="shared" si="88"/>
        <v>1462.5</v>
      </c>
      <c r="AW162" s="103">
        <f t="shared" si="89"/>
        <v>68619.273648648654</v>
      </c>
      <c r="AX162" s="103">
        <f t="shared" si="90"/>
        <v>337.83783783783781</v>
      </c>
      <c r="AY162" s="103">
        <f t="shared" si="91"/>
        <v>1126.1261261261261</v>
      </c>
      <c r="AZ162" s="103">
        <f t="shared" si="92"/>
        <v>862.83783783783781</v>
      </c>
      <c r="BA162" s="103">
        <f t="shared" si="93"/>
        <v>1347.5225225225224</v>
      </c>
      <c r="BB162" s="103">
        <f t="shared" si="94"/>
        <v>5371.8468468468473</v>
      </c>
      <c r="BC162" s="103">
        <f t="shared" si="95"/>
        <v>42127.860360360362</v>
      </c>
      <c r="BD162" s="103">
        <f t="shared" si="96"/>
        <v>18227.477477477478</v>
      </c>
      <c r="BE162" s="103">
        <f t="shared" si="97"/>
        <v>1970.7207207207207</v>
      </c>
      <c r="BF162" s="103">
        <f t="shared" si="98"/>
        <v>161984.9876126126</v>
      </c>
      <c r="BG162" s="103">
        <f t="shared" si="99"/>
        <v>220877.02702702704</v>
      </c>
    </row>
    <row r="163" spans="1:59">
      <c r="A163" s="290"/>
      <c r="B163" s="296"/>
      <c r="C163" s="107" t="s">
        <v>378</v>
      </c>
      <c r="D163" s="114">
        <f>+[2]FISCALIZACIONES!D163+[2]LICENCIAS!D163+[2]REGISTROS!D163+[2]PERMISOS!D163+[2]CERTIFICADOS!D163</f>
        <v>5</v>
      </c>
      <c r="E163" s="100">
        <f>+[2]FISCALIZACIONES!E163+[2]LICENCIAS!E163+[2]REGISTROS!E163+[2]PERMISOS!E163+[2]CERTIFICADOS!E163</f>
        <v>1</v>
      </c>
      <c r="F163" s="100">
        <f>+[2]FISCALIZACIONES!F163+[2]LICENCIAS!F163+[2]REGISTROS!F163+[2]PERMISOS!F163+[2]CERTIFICADOS!F163</f>
        <v>1</v>
      </c>
      <c r="G163" s="100">
        <f>+[2]FISCALIZACIONES!G163+[2]LICENCIAS!G163+[2]REGISTROS!G163+[2]PERMISOS!G163+[2]CERTIFICADOS!G163</f>
        <v>0</v>
      </c>
      <c r="H163" s="100">
        <f>+[2]FISCALIZACIONES!H163+[2]LICENCIAS!H163+[2]REGISTROS!H163+[2]PERMISOS!H163+[2]CERTIFICADOS!H163</f>
        <v>2</v>
      </c>
      <c r="I163" s="100">
        <f>+[2]FISCALIZACIONES!I163+[2]LICENCIAS!I163+[2]REGISTROS!I163+[2]PERMISOS!I163+[2]CERTIFICADOS!I163</f>
        <v>1</v>
      </c>
      <c r="J163" s="100">
        <f>+[2]FISCALIZACIONES!J163+[2]LICENCIAS!J163+[2]REGISTROS!J163+[2]PERMISOS!J163+[2]CERTIFICADOS!J163</f>
        <v>0</v>
      </c>
      <c r="K163" s="100">
        <f>+[2]FISCALIZACIONES!K163+[2]LICENCIAS!K163+[2]REGISTROS!K163+[2]PERMISOS!K163+[2]CERTIFICADOS!K163</f>
        <v>0</v>
      </c>
      <c r="L163" s="100">
        <f>+[2]FISCALIZACIONES!L163+[2]LICENCIAS!L163+[2]REGISTROS!L163+[2]PERMISOS!L163+[2]CERTIFICADOS!L163</f>
        <v>0</v>
      </c>
      <c r="M163" s="100">
        <f>+[2]FISCALIZACIONES!M163+[2]LICENCIAS!M163+[2]REGISTROS!M163+[2]PERMISOS!M163+[2]CERTIFICADOS!M163</f>
        <v>0</v>
      </c>
      <c r="N163" s="100">
        <f>+[2]FISCALIZACIONES!N163+[2]LICENCIAS!N163+[2]REGISTROS!N163+[2]PERMISOS!N163+[2]CERTIFICADOS!N163</f>
        <v>0</v>
      </c>
      <c r="O163" s="100">
        <f>+[2]FISCALIZACIONES!O163+[2]LICENCIAS!O163+[2]REGISTROS!O163+[2]PERMISOS!O163+[2]CERTIFICADOS!O163</f>
        <v>0</v>
      </c>
      <c r="P163" s="100">
        <f>+[2]FISCALIZACIONES!P163+[2]LICENCIAS!P163+[2]REGISTROS!P163+[2]PERMISOS!P163+[2]CERTIFICADOS!P163</f>
        <v>0</v>
      </c>
      <c r="Q163" s="100">
        <f>+[2]FISCALIZACIONES!Q163+[2]LICENCIAS!Q163+[2]REGISTROS!Q163+[2]PERMISOS!Q163+[2]CERTIFICADOS!Q163</f>
        <v>0</v>
      </c>
      <c r="R163" s="100">
        <f>+[2]FISCALIZACIONES!R163+[2]LICENCIAS!R163+[2]REGISTROS!R163+[2]PERMISOS!R163+[2]CERTIFICADOS!R163</f>
        <v>0</v>
      </c>
      <c r="S163" s="100">
        <f>+[2]FISCALIZACIONES!S163+[2]LICENCIAS!S163+[2]REGISTROS!S163+[2]PERMISOS!S163+[2]CERTIFICADOS!S163</f>
        <v>0</v>
      </c>
      <c r="T163" s="100">
        <f>+[2]FISCALIZACIONES!T163+[2]LICENCIAS!T163+[2]REGISTROS!T163+[2]PERMISOS!T163+[2]CERTIFICADOS!T163</f>
        <v>0</v>
      </c>
      <c r="U163" s="100">
        <f>+[2]FISCALIZACIONES!U163+[2]LICENCIAS!U163+[2]REGISTROS!U163+[2]PERMISOS!U163+[2]CERTIFICADOS!U163</f>
        <v>0</v>
      </c>
      <c r="V163" s="100">
        <f>+[2]FISCALIZACIONES!V163+[2]LICENCIAS!V163+[2]REGISTROS!V163+[2]PERMISOS!V163+[2]CERTIFICADOS!V163</f>
        <v>0</v>
      </c>
      <c r="W163" s="100">
        <f>+[2]FISCALIZACIONES!W163+[2]LICENCIAS!W163+[2]REGISTROS!W163+[2]PERMISOS!W163+[2]CERTIFICADOS!W163</f>
        <v>0</v>
      </c>
      <c r="X163" s="100">
        <f>+[2]FISCALIZACIONES!X163+[2]LICENCIAS!X163+[2]REGISTROS!X163+[2]PERMISOS!X163+[2]CERTIFICADOS!X163</f>
        <v>0</v>
      </c>
      <c r="Y163" s="100">
        <f>+[2]FISCALIZACIONES!Y163+[2]LICENCIAS!Y163+[2]REGISTROS!Y163+[2]PERMISOS!Y163+[2]CERTIFICADOS!Y163</f>
        <v>0</v>
      </c>
      <c r="Z163" s="100">
        <f>+[2]FISCALIZACIONES!Z163+[2]LICENCIAS!Z163+[2]REGISTROS!Z163+[2]PERMISOS!Z163+[2]CERTIFICADOS!Z163</f>
        <v>0</v>
      </c>
      <c r="AA163" s="101">
        <f t="shared" si="67"/>
        <v>367510.05067567568</v>
      </c>
      <c r="AB163" s="101">
        <f t="shared" si="68"/>
        <v>52976.278153153151</v>
      </c>
      <c r="AC163" s="102">
        <f t="shared" si="69"/>
        <v>189767.6998873874</v>
      </c>
      <c r="AD163" s="102">
        <f t="shared" si="70"/>
        <v>75450.450450450458</v>
      </c>
      <c r="AE163" s="102">
        <f t="shared" si="71"/>
        <v>130630.63063063064</v>
      </c>
      <c r="AF163" s="102">
        <f t="shared" si="72"/>
        <v>337098.71340090089</v>
      </c>
      <c r="AG163" s="102">
        <f t="shared" si="73"/>
        <v>13935.81081081081</v>
      </c>
      <c r="AH163" s="102">
        <f t="shared" si="74"/>
        <v>39853.603603603609</v>
      </c>
      <c r="AI163" s="103">
        <f t="shared" si="75"/>
        <v>18416.095157657659</v>
      </c>
      <c r="AJ163" s="103">
        <f t="shared" si="76"/>
        <v>8511.9369369369379</v>
      </c>
      <c r="AK163" s="103">
        <f t="shared" si="77"/>
        <v>2414.1328828828828</v>
      </c>
      <c r="AL163" s="103">
        <f t="shared" si="78"/>
        <v>771.39639639639643</v>
      </c>
      <c r="AM163" s="103">
        <f t="shared" si="79"/>
        <v>34054.054054054053</v>
      </c>
      <c r="AN163" s="103">
        <f t="shared" si="80"/>
        <v>699293.60641891893</v>
      </c>
      <c r="AO163" s="103">
        <f t="shared" si="81"/>
        <v>272765.65596846846</v>
      </c>
      <c r="AP163" s="103">
        <f t="shared" si="82"/>
        <v>321167.51970720722</v>
      </c>
      <c r="AQ163" s="103">
        <f t="shared" si="83"/>
        <v>16047.297297297298</v>
      </c>
      <c r="AR163" s="103">
        <f t="shared" si="84"/>
        <v>1421980.5940315316</v>
      </c>
      <c r="AS163" s="103">
        <f t="shared" si="85"/>
        <v>12668.918918918918</v>
      </c>
      <c r="AT163" s="103">
        <f t="shared" si="86"/>
        <v>675.67567567567562</v>
      </c>
      <c r="AU163" s="103">
        <f t="shared" si="87"/>
        <v>4786.0360360360364</v>
      </c>
      <c r="AV163" s="103">
        <f t="shared" si="88"/>
        <v>3656.25</v>
      </c>
      <c r="AW163" s="103">
        <f t="shared" si="89"/>
        <v>171548.18412162163</v>
      </c>
      <c r="AX163" s="103">
        <f t="shared" si="90"/>
        <v>844.59459459459458</v>
      </c>
      <c r="AY163" s="103">
        <f t="shared" si="91"/>
        <v>2815.3153153153153</v>
      </c>
      <c r="AZ163" s="103">
        <f t="shared" si="92"/>
        <v>2157.0945945945946</v>
      </c>
      <c r="BA163" s="103">
        <f t="shared" si="93"/>
        <v>3368.8063063063059</v>
      </c>
      <c r="BB163" s="103">
        <f t="shared" si="94"/>
        <v>13429.617117117119</v>
      </c>
      <c r="BC163" s="103">
        <f t="shared" si="95"/>
        <v>105319.6509009009</v>
      </c>
      <c r="BD163" s="103">
        <f t="shared" si="96"/>
        <v>45568.693693693698</v>
      </c>
      <c r="BE163" s="103">
        <f t="shared" si="97"/>
        <v>4926.801801801802</v>
      </c>
      <c r="BF163" s="103">
        <f t="shared" si="98"/>
        <v>404962.46903153148</v>
      </c>
      <c r="BG163" s="103">
        <f t="shared" si="99"/>
        <v>552192.56756756757</v>
      </c>
    </row>
    <row r="164" spans="1:59">
      <c r="A164" s="290"/>
      <c r="B164" s="296"/>
      <c r="C164" s="107" t="s">
        <v>379</v>
      </c>
      <c r="D164" s="114">
        <f>+[2]FISCALIZACIONES!D164+[2]LICENCIAS!D164+[2]REGISTROS!D164+[2]PERMISOS!D164+[2]CERTIFICADOS!D164</f>
        <v>5</v>
      </c>
      <c r="E164" s="100">
        <f>+[2]FISCALIZACIONES!E164+[2]LICENCIAS!E164+[2]REGISTROS!E164+[2]PERMISOS!E164+[2]CERTIFICADOS!E164</f>
        <v>1</v>
      </c>
      <c r="F164" s="100">
        <f>+[2]FISCALIZACIONES!F164+[2]LICENCIAS!F164+[2]REGISTROS!F164+[2]PERMISOS!F164+[2]CERTIFICADOS!F164</f>
        <v>0</v>
      </c>
      <c r="G164" s="100">
        <f>+[2]FISCALIZACIONES!G164+[2]LICENCIAS!G164+[2]REGISTROS!G164+[2]PERMISOS!G164+[2]CERTIFICADOS!G164</f>
        <v>0</v>
      </c>
      <c r="H164" s="100">
        <f>+[2]FISCALIZACIONES!H164+[2]LICENCIAS!H164+[2]REGISTROS!H164+[2]PERMISOS!H164+[2]CERTIFICADOS!H164</f>
        <v>1</v>
      </c>
      <c r="I164" s="100">
        <f>+[2]FISCALIZACIONES!I164+[2]LICENCIAS!I164+[2]REGISTROS!I164+[2]PERMISOS!I164+[2]CERTIFICADOS!I164</f>
        <v>0</v>
      </c>
      <c r="J164" s="100">
        <f>+[2]FISCALIZACIONES!J164+[2]LICENCIAS!J164+[2]REGISTROS!J164+[2]PERMISOS!J164+[2]CERTIFICADOS!J164</f>
        <v>3</v>
      </c>
      <c r="K164" s="100">
        <f>+[2]FISCALIZACIONES!K164+[2]LICENCIAS!K164+[2]REGISTROS!K164+[2]PERMISOS!K164+[2]CERTIFICADOS!K164</f>
        <v>0</v>
      </c>
      <c r="L164" s="100">
        <f>+[2]FISCALIZACIONES!L164+[2]LICENCIAS!L164+[2]REGISTROS!L164+[2]PERMISOS!L164+[2]CERTIFICADOS!L164</f>
        <v>0</v>
      </c>
      <c r="M164" s="100">
        <f>+[2]FISCALIZACIONES!M164+[2]LICENCIAS!M164+[2]REGISTROS!M164+[2]PERMISOS!M164+[2]CERTIFICADOS!M164</f>
        <v>0</v>
      </c>
      <c r="N164" s="100">
        <f>+[2]FISCALIZACIONES!N164+[2]LICENCIAS!N164+[2]REGISTROS!N164+[2]PERMISOS!N164+[2]CERTIFICADOS!N164</f>
        <v>0</v>
      </c>
      <c r="O164" s="100">
        <f>+[2]FISCALIZACIONES!O164+[2]LICENCIAS!O164+[2]REGISTROS!O164+[2]PERMISOS!O164+[2]CERTIFICADOS!O164</f>
        <v>0</v>
      </c>
      <c r="P164" s="100">
        <f>+[2]FISCALIZACIONES!P164+[2]LICENCIAS!P164+[2]REGISTROS!P164+[2]PERMISOS!P164+[2]CERTIFICADOS!P164</f>
        <v>0</v>
      </c>
      <c r="Q164" s="100">
        <f>+[2]FISCALIZACIONES!Q164+[2]LICENCIAS!Q164+[2]REGISTROS!Q164+[2]PERMISOS!Q164+[2]CERTIFICADOS!Q164</f>
        <v>0</v>
      </c>
      <c r="R164" s="100">
        <f>+[2]FISCALIZACIONES!R164+[2]LICENCIAS!R164+[2]REGISTROS!R164+[2]PERMISOS!R164+[2]CERTIFICADOS!R164</f>
        <v>0</v>
      </c>
      <c r="S164" s="100">
        <f>+[2]FISCALIZACIONES!S164+[2]LICENCIAS!S164+[2]REGISTROS!S164+[2]PERMISOS!S164+[2]CERTIFICADOS!S164</f>
        <v>0</v>
      </c>
      <c r="T164" s="100">
        <f>+[2]FISCALIZACIONES!T164+[2]LICENCIAS!T164+[2]REGISTROS!T164+[2]PERMISOS!T164+[2]CERTIFICADOS!T164</f>
        <v>0</v>
      </c>
      <c r="U164" s="100">
        <f>+[2]FISCALIZACIONES!U164+[2]LICENCIAS!U164+[2]REGISTROS!U164+[2]PERMISOS!U164+[2]CERTIFICADOS!U164</f>
        <v>0</v>
      </c>
      <c r="V164" s="100">
        <f>+[2]FISCALIZACIONES!V164+[2]LICENCIAS!V164+[2]REGISTROS!V164+[2]PERMISOS!V164+[2]CERTIFICADOS!V164</f>
        <v>0</v>
      </c>
      <c r="W164" s="100">
        <f>+[2]FISCALIZACIONES!W164+[2]LICENCIAS!W164+[2]REGISTROS!W164+[2]PERMISOS!W164+[2]CERTIFICADOS!W164</f>
        <v>0</v>
      </c>
      <c r="X164" s="100">
        <f>+[2]FISCALIZACIONES!X164+[2]LICENCIAS!X164+[2]REGISTROS!X164+[2]PERMISOS!X164+[2]CERTIFICADOS!X164</f>
        <v>0</v>
      </c>
      <c r="Y164" s="100">
        <f>+[2]FISCALIZACIONES!Y164+[2]LICENCIAS!Y164+[2]REGISTROS!Y164+[2]PERMISOS!Y164+[2]CERTIFICADOS!Y164</f>
        <v>0</v>
      </c>
      <c r="Z164" s="100">
        <f>+[2]FISCALIZACIONES!Z164+[2]LICENCIAS!Z164+[2]REGISTROS!Z164+[2]PERMISOS!Z164+[2]CERTIFICADOS!Z164</f>
        <v>0</v>
      </c>
      <c r="AA164" s="101">
        <f t="shared" si="67"/>
        <v>367510.05067567568</v>
      </c>
      <c r="AB164" s="101">
        <f t="shared" si="68"/>
        <v>52976.278153153151</v>
      </c>
      <c r="AC164" s="102">
        <f t="shared" si="69"/>
        <v>189767.6998873874</v>
      </c>
      <c r="AD164" s="102">
        <f t="shared" si="70"/>
        <v>75450.450450450458</v>
      </c>
      <c r="AE164" s="102">
        <f t="shared" si="71"/>
        <v>130630.63063063064</v>
      </c>
      <c r="AF164" s="102">
        <f t="shared" si="72"/>
        <v>337098.71340090089</v>
      </c>
      <c r="AG164" s="102">
        <f t="shared" si="73"/>
        <v>13935.81081081081</v>
      </c>
      <c r="AH164" s="102">
        <f t="shared" si="74"/>
        <v>39853.603603603609</v>
      </c>
      <c r="AI164" s="103">
        <f t="shared" si="75"/>
        <v>18416.095157657659</v>
      </c>
      <c r="AJ164" s="103">
        <f t="shared" si="76"/>
        <v>8511.9369369369379</v>
      </c>
      <c r="AK164" s="103">
        <f t="shared" si="77"/>
        <v>2414.1328828828828</v>
      </c>
      <c r="AL164" s="103">
        <f t="shared" si="78"/>
        <v>771.39639639639643</v>
      </c>
      <c r="AM164" s="103">
        <f t="shared" si="79"/>
        <v>34054.054054054053</v>
      </c>
      <c r="AN164" s="103">
        <f t="shared" si="80"/>
        <v>699293.60641891893</v>
      </c>
      <c r="AO164" s="103">
        <f t="shared" si="81"/>
        <v>272765.65596846846</v>
      </c>
      <c r="AP164" s="103">
        <f t="shared" si="82"/>
        <v>321167.51970720722</v>
      </c>
      <c r="AQ164" s="103">
        <f t="shared" si="83"/>
        <v>16047.297297297298</v>
      </c>
      <c r="AR164" s="103">
        <f t="shared" si="84"/>
        <v>1421980.5940315316</v>
      </c>
      <c r="AS164" s="103">
        <f t="shared" si="85"/>
        <v>12668.918918918918</v>
      </c>
      <c r="AT164" s="103">
        <f t="shared" si="86"/>
        <v>675.67567567567562</v>
      </c>
      <c r="AU164" s="103">
        <f t="shared" si="87"/>
        <v>4786.0360360360364</v>
      </c>
      <c r="AV164" s="103">
        <f t="shared" si="88"/>
        <v>3656.25</v>
      </c>
      <c r="AW164" s="103">
        <f t="shared" si="89"/>
        <v>171548.18412162163</v>
      </c>
      <c r="AX164" s="103">
        <f t="shared" si="90"/>
        <v>844.59459459459458</v>
      </c>
      <c r="AY164" s="103">
        <f t="shared" si="91"/>
        <v>2815.3153153153153</v>
      </c>
      <c r="AZ164" s="103">
        <f t="shared" si="92"/>
        <v>2157.0945945945946</v>
      </c>
      <c r="BA164" s="103">
        <f t="shared" si="93"/>
        <v>3368.8063063063059</v>
      </c>
      <c r="BB164" s="103">
        <f t="shared" si="94"/>
        <v>13429.617117117119</v>
      </c>
      <c r="BC164" s="103">
        <f t="shared" si="95"/>
        <v>105319.6509009009</v>
      </c>
      <c r="BD164" s="103">
        <f t="shared" si="96"/>
        <v>45568.693693693698</v>
      </c>
      <c r="BE164" s="103">
        <f t="shared" si="97"/>
        <v>4926.801801801802</v>
      </c>
      <c r="BF164" s="103">
        <f t="shared" si="98"/>
        <v>404962.46903153148</v>
      </c>
      <c r="BG164" s="103">
        <f t="shared" si="99"/>
        <v>552192.56756756757</v>
      </c>
    </row>
    <row r="165" spans="1:59">
      <c r="A165" s="290"/>
      <c r="B165" s="296"/>
      <c r="C165" s="107" t="s">
        <v>380</v>
      </c>
      <c r="D165" s="114">
        <f>+[2]FISCALIZACIONES!D165+[2]LICENCIAS!D165+[2]REGISTROS!D165+[2]PERMISOS!D165+[2]CERTIFICADOS!D165</f>
        <v>3</v>
      </c>
      <c r="E165" s="100">
        <f>+[2]FISCALIZACIONES!E165+[2]LICENCIAS!E165+[2]REGISTROS!E165+[2]PERMISOS!E165+[2]CERTIFICADOS!E165</f>
        <v>0</v>
      </c>
      <c r="F165" s="100">
        <f>+[2]FISCALIZACIONES!F165+[2]LICENCIAS!F165+[2]REGISTROS!F165+[2]PERMISOS!F165+[2]CERTIFICADOS!F165</f>
        <v>0</v>
      </c>
      <c r="G165" s="100">
        <f>+[2]FISCALIZACIONES!G165+[2]LICENCIAS!G165+[2]REGISTROS!G165+[2]PERMISOS!G165+[2]CERTIFICADOS!G165</f>
        <v>0</v>
      </c>
      <c r="H165" s="100">
        <f>+[2]FISCALIZACIONES!H165+[2]LICENCIAS!H165+[2]REGISTROS!H165+[2]PERMISOS!H165+[2]CERTIFICADOS!H165</f>
        <v>0</v>
      </c>
      <c r="I165" s="100">
        <f>+[2]FISCALIZACIONES!I165+[2]LICENCIAS!I165+[2]REGISTROS!I165+[2]PERMISOS!I165+[2]CERTIFICADOS!I165</f>
        <v>0</v>
      </c>
      <c r="J165" s="100">
        <f>+[2]FISCALIZACIONES!J165+[2]LICENCIAS!J165+[2]REGISTROS!J165+[2]PERMISOS!J165+[2]CERTIFICADOS!J165</f>
        <v>2</v>
      </c>
      <c r="K165" s="100">
        <f>+[2]FISCALIZACIONES!K165+[2]LICENCIAS!K165+[2]REGISTROS!K165+[2]PERMISOS!K165+[2]CERTIFICADOS!K165</f>
        <v>1</v>
      </c>
      <c r="L165" s="100">
        <f>+[2]FISCALIZACIONES!L165+[2]LICENCIAS!L165+[2]REGISTROS!L165+[2]PERMISOS!L165+[2]CERTIFICADOS!L165</f>
        <v>0</v>
      </c>
      <c r="M165" s="100">
        <f>+[2]FISCALIZACIONES!M165+[2]LICENCIAS!M165+[2]REGISTROS!M165+[2]PERMISOS!M165+[2]CERTIFICADOS!M165</f>
        <v>0</v>
      </c>
      <c r="N165" s="100">
        <f>+[2]FISCALIZACIONES!N165+[2]LICENCIAS!N165+[2]REGISTROS!N165+[2]PERMISOS!N165+[2]CERTIFICADOS!N165</f>
        <v>0</v>
      </c>
      <c r="O165" s="100">
        <f>+[2]FISCALIZACIONES!O165+[2]LICENCIAS!O165+[2]REGISTROS!O165+[2]PERMISOS!O165+[2]CERTIFICADOS!O165</f>
        <v>0</v>
      </c>
      <c r="P165" s="100">
        <f>+[2]FISCALIZACIONES!P165+[2]LICENCIAS!P165+[2]REGISTROS!P165+[2]PERMISOS!P165+[2]CERTIFICADOS!P165</f>
        <v>0</v>
      </c>
      <c r="Q165" s="100">
        <f>+[2]FISCALIZACIONES!Q165+[2]LICENCIAS!Q165+[2]REGISTROS!Q165+[2]PERMISOS!Q165+[2]CERTIFICADOS!Q165</f>
        <v>0</v>
      </c>
      <c r="R165" s="100">
        <f>+[2]FISCALIZACIONES!R165+[2]LICENCIAS!R165+[2]REGISTROS!R165+[2]PERMISOS!R165+[2]CERTIFICADOS!R165</f>
        <v>0</v>
      </c>
      <c r="S165" s="100">
        <f>+[2]FISCALIZACIONES!S165+[2]LICENCIAS!S165+[2]REGISTROS!S165+[2]PERMISOS!S165+[2]CERTIFICADOS!S165</f>
        <v>0</v>
      </c>
      <c r="T165" s="100">
        <f>+[2]FISCALIZACIONES!T165+[2]LICENCIAS!T165+[2]REGISTROS!T165+[2]PERMISOS!T165+[2]CERTIFICADOS!T165</f>
        <v>0</v>
      </c>
      <c r="U165" s="100">
        <f>+[2]FISCALIZACIONES!U165+[2]LICENCIAS!U165+[2]REGISTROS!U165+[2]PERMISOS!U165+[2]CERTIFICADOS!U165</f>
        <v>0</v>
      </c>
      <c r="V165" s="100">
        <f>+[2]FISCALIZACIONES!V165+[2]LICENCIAS!V165+[2]REGISTROS!V165+[2]PERMISOS!V165+[2]CERTIFICADOS!V165</f>
        <v>0</v>
      </c>
      <c r="W165" s="100">
        <f>+[2]FISCALIZACIONES!W165+[2]LICENCIAS!W165+[2]REGISTROS!W165+[2]PERMISOS!W165+[2]CERTIFICADOS!W165</f>
        <v>0</v>
      </c>
      <c r="X165" s="100">
        <f>+[2]FISCALIZACIONES!X165+[2]LICENCIAS!X165+[2]REGISTROS!X165+[2]PERMISOS!X165+[2]CERTIFICADOS!X165</f>
        <v>0</v>
      </c>
      <c r="Y165" s="100">
        <f>+[2]FISCALIZACIONES!Y165+[2]LICENCIAS!Y165+[2]REGISTROS!Y165+[2]PERMISOS!Y165+[2]CERTIFICADOS!Y165</f>
        <v>0</v>
      </c>
      <c r="Z165" s="100">
        <f>+[2]FISCALIZACIONES!Z165+[2]LICENCIAS!Z165+[2]REGISTROS!Z165+[2]PERMISOS!Z165+[2]CERTIFICADOS!Z165</f>
        <v>0</v>
      </c>
      <c r="AA165" s="101">
        <f t="shared" si="67"/>
        <v>220506.03040540538</v>
      </c>
      <c r="AB165" s="101">
        <f t="shared" si="68"/>
        <v>31785.766891891893</v>
      </c>
      <c r="AC165" s="102">
        <f t="shared" si="69"/>
        <v>113860.61993243243</v>
      </c>
      <c r="AD165" s="102">
        <f t="shared" si="70"/>
        <v>45270.270270270274</v>
      </c>
      <c r="AE165" s="102">
        <f t="shared" si="71"/>
        <v>78378.378378378387</v>
      </c>
      <c r="AF165" s="102">
        <f t="shared" si="72"/>
        <v>202259.22804054053</v>
      </c>
      <c r="AG165" s="102">
        <f t="shared" si="73"/>
        <v>8361.4864864864867</v>
      </c>
      <c r="AH165" s="102">
        <f t="shared" si="74"/>
        <v>23912.162162162163</v>
      </c>
      <c r="AI165" s="103">
        <f t="shared" si="75"/>
        <v>11049.657094594595</v>
      </c>
      <c r="AJ165" s="103">
        <f t="shared" si="76"/>
        <v>5107.1621621621625</v>
      </c>
      <c r="AK165" s="103">
        <f t="shared" si="77"/>
        <v>1448.4797297297298</v>
      </c>
      <c r="AL165" s="103">
        <f t="shared" si="78"/>
        <v>462.83783783783781</v>
      </c>
      <c r="AM165" s="103">
        <f t="shared" si="79"/>
        <v>20432.432432432433</v>
      </c>
      <c r="AN165" s="103">
        <f t="shared" si="80"/>
        <v>419576.16385135136</v>
      </c>
      <c r="AO165" s="103">
        <f t="shared" si="81"/>
        <v>163659.39358108107</v>
      </c>
      <c r="AP165" s="103">
        <f t="shared" si="82"/>
        <v>192700.51182432432</v>
      </c>
      <c r="AQ165" s="103">
        <f t="shared" si="83"/>
        <v>9628.3783783783783</v>
      </c>
      <c r="AR165" s="103">
        <f t="shared" si="84"/>
        <v>853188.35641891905</v>
      </c>
      <c r="AS165" s="103">
        <f t="shared" si="85"/>
        <v>7601.3513513513517</v>
      </c>
      <c r="AT165" s="103">
        <f t="shared" si="86"/>
        <v>405.40540540540542</v>
      </c>
      <c r="AU165" s="103">
        <f t="shared" si="87"/>
        <v>2871.6216216216217</v>
      </c>
      <c r="AV165" s="103">
        <f t="shared" si="88"/>
        <v>2193.75</v>
      </c>
      <c r="AW165" s="103">
        <f t="shared" si="89"/>
        <v>102928.91047297299</v>
      </c>
      <c r="AX165" s="103">
        <f t="shared" si="90"/>
        <v>506.75675675675672</v>
      </c>
      <c r="AY165" s="103">
        <f t="shared" si="91"/>
        <v>1689.1891891891892</v>
      </c>
      <c r="AZ165" s="103">
        <f t="shared" si="92"/>
        <v>1294.2567567567567</v>
      </c>
      <c r="BA165" s="103">
        <f t="shared" si="93"/>
        <v>2021.2837837837837</v>
      </c>
      <c r="BB165" s="103">
        <f t="shared" si="94"/>
        <v>8057.7702702702709</v>
      </c>
      <c r="BC165" s="103">
        <f t="shared" si="95"/>
        <v>63191.790540540547</v>
      </c>
      <c r="BD165" s="103">
        <f t="shared" si="96"/>
        <v>27341.216216216217</v>
      </c>
      <c r="BE165" s="103">
        <f t="shared" si="97"/>
        <v>2956.0810810810808</v>
      </c>
      <c r="BF165" s="103">
        <f t="shared" si="98"/>
        <v>242977.48141891891</v>
      </c>
      <c r="BG165" s="103">
        <f t="shared" si="99"/>
        <v>331315.54054054059</v>
      </c>
    </row>
    <row r="166" spans="1:59">
      <c r="A166" s="290"/>
      <c r="B166" s="296"/>
      <c r="C166" s="107" t="s">
        <v>381</v>
      </c>
      <c r="D166" s="114">
        <f>+[2]FISCALIZACIONES!D166+[2]LICENCIAS!D166+[2]REGISTROS!D166+[2]PERMISOS!D166+[2]CERTIFICADOS!D166</f>
        <v>3</v>
      </c>
      <c r="E166" s="100">
        <f>+[2]FISCALIZACIONES!E166+[2]LICENCIAS!E166+[2]REGISTROS!E166+[2]PERMISOS!E166+[2]CERTIFICADOS!E166</f>
        <v>0</v>
      </c>
      <c r="F166" s="100">
        <f>+[2]FISCALIZACIONES!F166+[2]LICENCIAS!F166+[2]REGISTROS!F166+[2]PERMISOS!F166+[2]CERTIFICADOS!F166</f>
        <v>0</v>
      </c>
      <c r="G166" s="100">
        <f>+[2]FISCALIZACIONES!G166+[2]LICENCIAS!G166+[2]REGISTROS!G166+[2]PERMISOS!G166+[2]CERTIFICADOS!G166</f>
        <v>1</v>
      </c>
      <c r="H166" s="100">
        <f>+[2]FISCALIZACIONES!H166+[2]LICENCIAS!H166+[2]REGISTROS!H166+[2]PERMISOS!H166+[2]CERTIFICADOS!H166</f>
        <v>2</v>
      </c>
      <c r="I166" s="100">
        <f>+[2]FISCALIZACIONES!I166+[2]LICENCIAS!I166+[2]REGISTROS!I166+[2]PERMISOS!I166+[2]CERTIFICADOS!I166</f>
        <v>0</v>
      </c>
      <c r="J166" s="100">
        <f>+[2]FISCALIZACIONES!J166+[2]LICENCIAS!J166+[2]REGISTROS!J166+[2]PERMISOS!J166+[2]CERTIFICADOS!J166</f>
        <v>0</v>
      </c>
      <c r="K166" s="100">
        <f>+[2]FISCALIZACIONES!K166+[2]LICENCIAS!K166+[2]REGISTROS!K166+[2]PERMISOS!K166+[2]CERTIFICADOS!K166</f>
        <v>0</v>
      </c>
      <c r="L166" s="100">
        <f>+[2]FISCALIZACIONES!L166+[2]LICENCIAS!L166+[2]REGISTROS!L166+[2]PERMISOS!L166+[2]CERTIFICADOS!L166</f>
        <v>0</v>
      </c>
      <c r="M166" s="100">
        <f>+[2]FISCALIZACIONES!M166+[2]LICENCIAS!M166+[2]REGISTROS!M166+[2]PERMISOS!M166+[2]CERTIFICADOS!M166</f>
        <v>0</v>
      </c>
      <c r="N166" s="100">
        <f>+[2]FISCALIZACIONES!N166+[2]LICENCIAS!N166+[2]REGISTROS!N166+[2]PERMISOS!N166+[2]CERTIFICADOS!N166</f>
        <v>0</v>
      </c>
      <c r="O166" s="100">
        <f>+[2]FISCALIZACIONES!O166+[2]LICENCIAS!O166+[2]REGISTROS!O166+[2]PERMISOS!O166+[2]CERTIFICADOS!O166</f>
        <v>0</v>
      </c>
      <c r="P166" s="100">
        <f>+[2]FISCALIZACIONES!P166+[2]LICENCIAS!P166+[2]REGISTROS!P166+[2]PERMISOS!P166+[2]CERTIFICADOS!P166</f>
        <v>0</v>
      </c>
      <c r="Q166" s="100">
        <f>+[2]FISCALIZACIONES!Q166+[2]LICENCIAS!Q166+[2]REGISTROS!Q166+[2]PERMISOS!Q166+[2]CERTIFICADOS!Q166</f>
        <v>0</v>
      </c>
      <c r="R166" s="100">
        <f>+[2]FISCALIZACIONES!R166+[2]LICENCIAS!R166+[2]REGISTROS!R166+[2]PERMISOS!R166+[2]CERTIFICADOS!R166</f>
        <v>0</v>
      </c>
      <c r="S166" s="100">
        <f>+[2]FISCALIZACIONES!S166+[2]LICENCIAS!S166+[2]REGISTROS!S166+[2]PERMISOS!S166+[2]CERTIFICADOS!S166</f>
        <v>0</v>
      </c>
      <c r="T166" s="100">
        <f>+[2]FISCALIZACIONES!T166+[2]LICENCIAS!T166+[2]REGISTROS!T166+[2]PERMISOS!T166+[2]CERTIFICADOS!T166</f>
        <v>0</v>
      </c>
      <c r="U166" s="100">
        <f>+[2]FISCALIZACIONES!U166+[2]LICENCIAS!U166+[2]REGISTROS!U166+[2]PERMISOS!U166+[2]CERTIFICADOS!U166</f>
        <v>0</v>
      </c>
      <c r="V166" s="100">
        <f>+[2]FISCALIZACIONES!V166+[2]LICENCIAS!V166+[2]REGISTROS!V166+[2]PERMISOS!V166+[2]CERTIFICADOS!V166</f>
        <v>0</v>
      </c>
      <c r="W166" s="100">
        <f>+[2]FISCALIZACIONES!W166+[2]LICENCIAS!W166+[2]REGISTROS!W166+[2]PERMISOS!W166+[2]CERTIFICADOS!W166</f>
        <v>0</v>
      </c>
      <c r="X166" s="100">
        <f>+[2]FISCALIZACIONES!X166+[2]LICENCIAS!X166+[2]REGISTROS!X166+[2]PERMISOS!X166+[2]CERTIFICADOS!X166</f>
        <v>0</v>
      </c>
      <c r="Y166" s="100">
        <f>+[2]FISCALIZACIONES!Y166+[2]LICENCIAS!Y166+[2]REGISTROS!Y166+[2]PERMISOS!Y166+[2]CERTIFICADOS!Y166</f>
        <v>0</v>
      </c>
      <c r="Z166" s="100">
        <f>+[2]FISCALIZACIONES!Z166+[2]LICENCIAS!Z166+[2]REGISTROS!Z166+[2]PERMISOS!Z166+[2]CERTIFICADOS!Z166</f>
        <v>0</v>
      </c>
      <c r="AA166" s="101">
        <f t="shared" si="67"/>
        <v>220506.03040540538</v>
      </c>
      <c r="AB166" s="101">
        <f t="shared" si="68"/>
        <v>31785.766891891893</v>
      </c>
      <c r="AC166" s="102">
        <f t="shared" si="69"/>
        <v>113860.61993243243</v>
      </c>
      <c r="AD166" s="102">
        <f t="shared" si="70"/>
        <v>45270.270270270274</v>
      </c>
      <c r="AE166" s="102">
        <f t="shared" si="71"/>
        <v>78378.378378378387</v>
      </c>
      <c r="AF166" s="102">
        <f t="shared" si="72"/>
        <v>202259.22804054053</v>
      </c>
      <c r="AG166" s="102">
        <f t="shared" si="73"/>
        <v>8361.4864864864867</v>
      </c>
      <c r="AH166" s="102">
        <f t="shared" si="74"/>
        <v>23912.162162162163</v>
      </c>
      <c r="AI166" s="103">
        <f t="shared" si="75"/>
        <v>11049.657094594595</v>
      </c>
      <c r="AJ166" s="103">
        <f t="shared" si="76"/>
        <v>5107.1621621621625</v>
      </c>
      <c r="AK166" s="103">
        <f t="shared" si="77"/>
        <v>1448.4797297297298</v>
      </c>
      <c r="AL166" s="103">
        <f t="shared" si="78"/>
        <v>462.83783783783781</v>
      </c>
      <c r="AM166" s="103">
        <f t="shared" si="79"/>
        <v>20432.432432432433</v>
      </c>
      <c r="AN166" s="103">
        <f t="shared" si="80"/>
        <v>419576.16385135136</v>
      </c>
      <c r="AO166" s="103">
        <f t="shared" si="81"/>
        <v>163659.39358108107</v>
      </c>
      <c r="AP166" s="103">
        <f t="shared" si="82"/>
        <v>192700.51182432432</v>
      </c>
      <c r="AQ166" s="103">
        <f t="shared" si="83"/>
        <v>9628.3783783783783</v>
      </c>
      <c r="AR166" s="103">
        <f t="shared" si="84"/>
        <v>853188.35641891905</v>
      </c>
      <c r="AS166" s="103">
        <f t="shared" si="85"/>
        <v>7601.3513513513517</v>
      </c>
      <c r="AT166" s="103">
        <f t="shared" si="86"/>
        <v>405.40540540540542</v>
      </c>
      <c r="AU166" s="103">
        <f t="shared" si="87"/>
        <v>2871.6216216216217</v>
      </c>
      <c r="AV166" s="103">
        <f t="shared" si="88"/>
        <v>2193.75</v>
      </c>
      <c r="AW166" s="103">
        <f t="shared" si="89"/>
        <v>102928.91047297299</v>
      </c>
      <c r="AX166" s="103">
        <f t="shared" si="90"/>
        <v>506.75675675675672</v>
      </c>
      <c r="AY166" s="103">
        <f t="shared" si="91"/>
        <v>1689.1891891891892</v>
      </c>
      <c r="AZ166" s="103">
        <f t="shared" si="92"/>
        <v>1294.2567567567567</v>
      </c>
      <c r="BA166" s="103">
        <f t="shared" si="93"/>
        <v>2021.2837837837837</v>
      </c>
      <c r="BB166" s="103">
        <f t="shared" si="94"/>
        <v>8057.7702702702709</v>
      </c>
      <c r="BC166" s="103">
        <f t="shared" si="95"/>
        <v>63191.790540540547</v>
      </c>
      <c r="BD166" s="103">
        <f t="shared" si="96"/>
        <v>27341.216216216217</v>
      </c>
      <c r="BE166" s="103">
        <f t="shared" si="97"/>
        <v>2956.0810810810808</v>
      </c>
      <c r="BF166" s="103">
        <f t="shared" si="98"/>
        <v>242977.48141891891</v>
      </c>
      <c r="BG166" s="103">
        <f t="shared" si="99"/>
        <v>331315.54054054059</v>
      </c>
    </row>
    <row r="167" spans="1:59">
      <c r="A167" s="291"/>
      <c r="B167" s="297"/>
      <c r="C167" s="107" t="s">
        <v>382</v>
      </c>
      <c r="D167" s="114">
        <f>+[2]FISCALIZACIONES!D167+[2]LICENCIAS!D167+[2]REGISTROS!D167+[2]PERMISOS!D167+[2]CERTIFICADOS!D167</f>
        <v>5</v>
      </c>
      <c r="E167" s="100">
        <f>+[2]FISCALIZACIONES!E167+[2]LICENCIAS!E167+[2]REGISTROS!E167+[2]PERMISOS!E167+[2]CERTIFICADOS!E167</f>
        <v>0</v>
      </c>
      <c r="F167" s="100">
        <f>+[2]FISCALIZACIONES!F167+[2]LICENCIAS!F167+[2]REGISTROS!F167+[2]PERMISOS!F167+[2]CERTIFICADOS!F167</f>
        <v>1</v>
      </c>
      <c r="G167" s="100">
        <f>+[2]FISCALIZACIONES!G167+[2]LICENCIAS!G167+[2]REGISTROS!G167+[2]PERMISOS!G167+[2]CERTIFICADOS!G167</f>
        <v>2</v>
      </c>
      <c r="H167" s="100">
        <f>+[2]FISCALIZACIONES!H167+[2]LICENCIAS!H167+[2]REGISTROS!H167+[2]PERMISOS!H167+[2]CERTIFICADOS!H167</f>
        <v>0</v>
      </c>
      <c r="I167" s="100">
        <f>+[2]FISCALIZACIONES!I167+[2]LICENCIAS!I167+[2]REGISTROS!I167+[2]PERMISOS!I167+[2]CERTIFICADOS!I167</f>
        <v>1</v>
      </c>
      <c r="J167" s="100">
        <f>+[2]FISCALIZACIONES!J167+[2]LICENCIAS!J167+[2]REGISTROS!J167+[2]PERMISOS!J167+[2]CERTIFICADOS!J167</f>
        <v>0</v>
      </c>
      <c r="K167" s="100">
        <f>+[2]FISCALIZACIONES!K167+[2]LICENCIAS!K167+[2]REGISTROS!K167+[2]PERMISOS!K167+[2]CERTIFICADOS!K167</f>
        <v>1</v>
      </c>
      <c r="L167" s="100">
        <f>+[2]FISCALIZACIONES!L167+[2]LICENCIAS!L167+[2]REGISTROS!L167+[2]PERMISOS!L167+[2]CERTIFICADOS!L167</f>
        <v>0</v>
      </c>
      <c r="M167" s="100">
        <f>+[2]FISCALIZACIONES!M167+[2]LICENCIAS!M167+[2]REGISTROS!M167+[2]PERMISOS!M167+[2]CERTIFICADOS!M167</f>
        <v>0</v>
      </c>
      <c r="N167" s="100">
        <f>+[2]FISCALIZACIONES!N167+[2]LICENCIAS!N167+[2]REGISTROS!N167+[2]PERMISOS!N167+[2]CERTIFICADOS!N167</f>
        <v>0</v>
      </c>
      <c r="O167" s="100">
        <f>+[2]FISCALIZACIONES!O167+[2]LICENCIAS!O167+[2]REGISTROS!O167+[2]PERMISOS!O167+[2]CERTIFICADOS!O167</f>
        <v>0</v>
      </c>
      <c r="P167" s="100">
        <f>+[2]FISCALIZACIONES!P167+[2]LICENCIAS!P167+[2]REGISTROS!P167+[2]PERMISOS!P167+[2]CERTIFICADOS!P167</f>
        <v>0</v>
      </c>
      <c r="Q167" s="100">
        <f>+[2]FISCALIZACIONES!Q167+[2]LICENCIAS!Q167+[2]REGISTROS!Q167+[2]PERMISOS!Q167+[2]CERTIFICADOS!Q167</f>
        <v>0</v>
      </c>
      <c r="R167" s="100">
        <f>+[2]FISCALIZACIONES!R167+[2]LICENCIAS!R167+[2]REGISTROS!R167+[2]PERMISOS!R167+[2]CERTIFICADOS!R167</f>
        <v>0</v>
      </c>
      <c r="S167" s="100">
        <f>+[2]FISCALIZACIONES!S167+[2]LICENCIAS!S167+[2]REGISTROS!S167+[2]PERMISOS!S167+[2]CERTIFICADOS!S167</f>
        <v>0</v>
      </c>
      <c r="T167" s="100">
        <f>+[2]FISCALIZACIONES!T167+[2]LICENCIAS!T167+[2]REGISTROS!T167+[2]PERMISOS!T167+[2]CERTIFICADOS!T167</f>
        <v>0</v>
      </c>
      <c r="U167" s="100">
        <f>+[2]FISCALIZACIONES!U167+[2]LICENCIAS!U167+[2]REGISTROS!U167+[2]PERMISOS!U167+[2]CERTIFICADOS!U167</f>
        <v>0</v>
      </c>
      <c r="V167" s="100">
        <f>+[2]FISCALIZACIONES!V167+[2]LICENCIAS!V167+[2]REGISTROS!V167+[2]PERMISOS!V167+[2]CERTIFICADOS!V167</f>
        <v>0</v>
      </c>
      <c r="W167" s="100">
        <f>+[2]FISCALIZACIONES!W167+[2]LICENCIAS!W167+[2]REGISTROS!W167+[2]PERMISOS!W167+[2]CERTIFICADOS!W167</f>
        <v>0</v>
      </c>
      <c r="X167" s="100">
        <f>+[2]FISCALIZACIONES!X167+[2]LICENCIAS!X167+[2]REGISTROS!X167+[2]PERMISOS!X167+[2]CERTIFICADOS!X167</f>
        <v>0</v>
      </c>
      <c r="Y167" s="100">
        <f>+[2]FISCALIZACIONES!Y167+[2]LICENCIAS!Y167+[2]REGISTROS!Y167+[2]PERMISOS!Y167+[2]CERTIFICADOS!Y167</f>
        <v>0</v>
      </c>
      <c r="Z167" s="100">
        <f>+[2]FISCALIZACIONES!Z167+[2]LICENCIAS!Z167+[2]REGISTROS!Z167+[2]PERMISOS!Z167+[2]CERTIFICADOS!Z167</f>
        <v>0</v>
      </c>
      <c r="AA167" s="101">
        <f t="shared" si="67"/>
        <v>367510.05067567568</v>
      </c>
      <c r="AB167" s="101">
        <f t="shared" si="68"/>
        <v>52976.278153153151</v>
      </c>
      <c r="AC167" s="102">
        <f t="shared" si="69"/>
        <v>189767.6998873874</v>
      </c>
      <c r="AD167" s="102">
        <f t="shared" si="70"/>
        <v>75450.450450450458</v>
      </c>
      <c r="AE167" s="102">
        <f t="shared" si="71"/>
        <v>130630.63063063064</v>
      </c>
      <c r="AF167" s="102">
        <f t="shared" si="72"/>
        <v>337098.71340090089</v>
      </c>
      <c r="AG167" s="102">
        <f t="shared" si="73"/>
        <v>13935.81081081081</v>
      </c>
      <c r="AH167" s="102">
        <f t="shared" si="74"/>
        <v>39853.603603603609</v>
      </c>
      <c r="AI167" s="103">
        <f t="shared" si="75"/>
        <v>18416.095157657659</v>
      </c>
      <c r="AJ167" s="103">
        <f t="shared" si="76"/>
        <v>8511.9369369369379</v>
      </c>
      <c r="AK167" s="103">
        <f t="shared" si="77"/>
        <v>2414.1328828828828</v>
      </c>
      <c r="AL167" s="103">
        <f t="shared" si="78"/>
        <v>771.39639639639643</v>
      </c>
      <c r="AM167" s="103">
        <f t="shared" si="79"/>
        <v>34054.054054054053</v>
      </c>
      <c r="AN167" s="103">
        <f t="shared" si="80"/>
        <v>699293.60641891893</v>
      </c>
      <c r="AO167" s="103">
        <f t="shared" si="81"/>
        <v>272765.65596846846</v>
      </c>
      <c r="AP167" s="103">
        <f t="shared" si="82"/>
        <v>321167.51970720722</v>
      </c>
      <c r="AQ167" s="103">
        <f t="shared" si="83"/>
        <v>16047.297297297298</v>
      </c>
      <c r="AR167" s="103">
        <f t="shared" si="84"/>
        <v>1421980.5940315316</v>
      </c>
      <c r="AS167" s="103">
        <f t="shared" si="85"/>
        <v>12668.918918918918</v>
      </c>
      <c r="AT167" s="103">
        <f t="shared" si="86"/>
        <v>675.67567567567562</v>
      </c>
      <c r="AU167" s="103">
        <f t="shared" si="87"/>
        <v>4786.0360360360364</v>
      </c>
      <c r="AV167" s="103">
        <f t="shared" si="88"/>
        <v>3656.25</v>
      </c>
      <c r="AW167" s="103">
        <f t="shared" si="89"/>
        <v>171548.18412162163</v>
      </c>
      <c r="AX167" s="103">
        <f t="shared" si="90"/>
        <v>844.59459459459458</v>
      </c>
      <c r="AY167" s="103">
        <f t="shared" si="91"/>
        <v>2815.3153153153153</v>
      </c>
      <c r="AZ167" s="103">
        <f t="shared" si="92"/>
        <v>2157.0945945945946</v>
      </c>
      <c r="BA167" s="103">
        <f t="shared" si="93"/>
        <v>3368.8063063063059</v>
      </c>
      <c r="BB167" s="103">
        <f t="shared" si="94"/>
        <v>13429.617117117119</v>
      </c>
      <c r="BC167" s="103">
        <f t="shared" si="95"/>
        <v>105319.6509009009</v>
      </c>
      <c r="BD167" s="103">
        <f t="shared" si="96"/>
        <v>45568.693693693698</v>
      </c>
      <c r="BE167" s="103">
        <f t="shared" si="97"/>
        <v>4926.801801801802</v>
      </c>
      <c r="BF167" s="103">
        <f t="shared" si="98"/>
        <v>404962.46903153148</v>
      </c>
      <c r="BG167" s="103">
        <f t="shared" si="99"/>
        <v>552192.56756756757</v>
      </c>
    </row>
    <row r="168" spans="1:59">
      <c r="A168" s="289" t="s">
        <v>383</v>
      </c>
      <c r="B168" s="295">
        <f>SUM(D168:D189)</f>
        <v>224</v>
      </c>
      <c r="C168" s="107" t="s">
        <v>384</v>
      </c>
      <c r="D168" s="114">
        <f>+[2]FISCALIZACIONES!D168+[2]LICENCIAS!D168+[2]REGISTROS!D168+[2]PERMISOS!D168+[2]CERTIFICADOS!D168</f>
        <v>48</v>
      </c>
      <c r="E168" s="100">
        <f>+[2]FISCALIZACIONES!E168+[2]LICENCIAS!E168+[2]REGISTROS!E168+[2]PERMISOS!E168+[2]CERTIFICADOS!E168</f>
        <v>2</v>
      </c>
      <c r="F168" s="100">
        <f>+[2]FISCALIZACIONES!F168+[2]LICENCIAS!F168+[2]REGISTROS!F168+[2]PERMISOS!F168+[2]CERTIFICADOS!F168</f>
        <v>3</v>
      </c>
      <c r="G168" s="100">
        <f>+[2]FISCALIZACIONES!G168+[2]LICENCIAS!G168+[2]REGISTROS!G168+[2]PERMISOS!G168+[2]CERTIFICADOS!G168</f>
        <v>20</v>
      </c>
      <c r="H168" s="100">
        <f>+[2]FISCALIZACIONES!H168+[2]LICENCIAS!H168+[2]REGISTROS!H168+[2]PERMISOS!H168+[2]CERTIFICADOS!H168</f>
        <v>19</v>
      </c>
      <c r="I168" s="100">
        <f>+[2]FISCALIZACIONES!I168+[2]LICENCIAS!I168+[2]REGISTROS!I168+[2]PERMISOS!I168+[2]CERTIFICADOS!I168</f>
        <v>1</v>
      </c>
      <c r="J168" s="100">
        <f>+[2]FISCALIZACIONES!J168+[2]LICENCIAS!J168+[2]REGISTROS!J168+[2]PERMISOS!J168+[2]CERTIFICADOS!J168</f>
        <v>0</v>
      </c>
      <c r="K168" s="100">
        <f>+[2]FISCALIZACIONES!K168+[2]LICENCIAS!K168+[2]REGISTROS!K168+[2]PERMISOS!K168+[2]CERTIFICADOS!K168</f>
        <v>0</v>
      </c>
      <c r="L168" s="100">
        <f>+[2]FISCALIZACIONES!L168+[2]LICENCIAS!L168+[2]REGISTROS!L168+[2]PERMISOS!L168+[2]CERTIFICADOS!L168</f>
        <v>1</v>
      </c>
      <c r="M168" s="100">
        <f>+[2]FISCALIZACIONES!M168+[2]LICENCIAS!M168+[2]REGISTROS!M168+[2]PERMISOS!M168+[2]CERTIFICADOS!M168</f>
        <v>2</v>
      </c>
      <c r="N168" s="100">
        <f>+[2]FISCALIZACIONES!N168+[2]LICENCIAS!N168+[2]REGISTROS!N168+[2]PERMISOS!N168+[2]CERTIFICADOS!N168</f>
        <v>0</v>
      </c>
      <c r="O168" s="100">
        <f>+[2]FISCALIZACIONES!O168+[2]LICENCIAS!O168+[2]REGISTROS!O168+[2]PERMISOS!O168+[2]CERTIFICADOS!O168</f>
        <v>0</v>
      </c>
      <c r="P168" s="100">
        <f>+[2]FISCALIZACIONES!P168+[2]LICENCIAS!P168+[2]REGISTROS!P168+[2]PERMISOS!P168+[2]CERTIFICADOS!P168</f>
        <v>0</v>
      </c>
      <c r="Q168" s="100">
        <f>+[2]FISCALIZACIONES!Q168+[2]LICENCIAS!Q168+[2]REGISTROS!Q168+[2]PERMISOS!Q168+[2]CERTIFICADOS!Q168</f>
        <v>0</v>
      </c>
      <c r="R168" s="100">
        <f>+[2]FISCALIZACIONES!R168+[2]LICENCIAS!R168+[2]REGISTROS!R168+[2]PERMISOS!R168+[2]CERTIFICADOS!R168</f>
        <v>0</v>
      </c>
      <c r="S168" s="100">
        <f>+[2]FISCALIZACIONES!S168+[2]LICENCIAS!S168+[2]REGISTROS!S168+[2]PERMISOS!S168+[2]CERTIFICADOS!S168</f>
        <v>0</v>
      </c>
      <c r="T168" s="100">
        <f>+[2]FISCALIZACIONES!T168+[2]LICENCIAS!T168+[2]REGISTROS!T168+[2]PERMISOS!T168+[2]CERTIFICADOS!T168</f>
        <v>0</v>
      </c>
      <c r="U168" s="100">
        <f>+[2]FISCALIZACIONES!U168+[2]LICENCIAS!U168+[2]REGISTROS!U168+[2]PERMISOS!U168+[2]CERTIFICADOS!U168</f>
        <v>0</v>
      </c>
      <c r="V168" s="100">
        <f>+[2]FISCALIZACIONES!V168+[2]LICENCIAS!V168+[2]REGISTROS!V168+[2]PERMISOS!V168+[2]CERTIFICADOS!V168</f>
        <v>0</v>
      </c>
      <c r="W168" s="100">
        <f>+[2]FISCALIZACIONES!W168+[2]LICENCIAS!W168+[2]REGISTROS!W168+[2]PERMISOS!W168+[2]CERTIFICADOS!W168</f>
        <v>0</v>
      </c>
      <c r="X168" s="100">
        <f>+[2]FISCALIZACIONES!X168+[2]LICENCIAS!X168+[2]REGISTROS!X168+[2]PERMISOS!X168+[2]CERTIFICADOS!X168</f>
        <v>0</v>
      </c>
      <c r="Y168" s="100">
        <f>+[2]FISCALIZACIONES!Y168+[2]LICENCIAS!Y168+[2]REGISTROS!Y168+[2]PERMISOS!Y168+[2]CERTIFICADOS!Y168</f>
        <v>0</v>
      </c>
      <c r="Z168" s="100">
        <f>+[2]FISCALIZACIONES!Z168+[2]LICENCIAS!Z168+[2]REGISTROS!Z168+[2]PERMISOS!Z168+[2]CERTIFICADOS!Z168</f>
        <v>0</v>
      </c>
      <c r="AA168" s="101">
        <f t="shared" si="67"/>
        <v>3528096.4864864862</v>
      </c>
      <c r="AB168" s="101">
        <f t="shared" si="68"/>
        <v>508572.2702702703</v>
      </c>
      <c r="AC168" s="102">
        <f t="shared" si="69"/>
        <v>1821769.9189189188</v>
      </c>
      <c r="AD168" s="102">
        <f t="shared" si="70"/>
        <v>724324.32432432438</v>
      </c>
      <c r="AE168" s="102">
        <f t="shared" si="71"/>
        <v>1254054.0540540542</v>
      </c>
      <c r="AF168" s="102">
        <f t="shared" si="72"/>
        <v>3236147.6486486485</v>
      </c>
      <c r="AG168" s="102">
        <f t="shared" si="73"/>
        <v>133783.78378378379</v>
      </c>
      <c r="AH168" s="102">
        <f t="shared" si="74"/>
        <v>382594.59459459462</v>
      </c>
      <c r="AI168" s="103">
        <f t="shared" si="75"/>
        <v>176794.51351351352</v>
      </c>
      <c r="AJ168" s="103">
        <f t="shared" si="76"/>
        <v>81714.5945945946</v>
      </c>
      <c r="AK168" s="103">
        <f t="shared" si="77"/>
        <v>23175.675675675677</v>
      </c>
      <c r="AL168" s="103">
        <f t="shared" si="78"/>
        <v>7405.405405405405</v>
      </c>
      <c r="AM168" s="103">
        <f t="shared" si="79"/>
        <v>326918.91891891893</v>
      </c>
      <c r="AN168" s="103">
        <f t="shared" si="80"/>
        <v>6713218.6216216218</v>
      </c>
      <c r="AO168" s="103">
        <f t="shared" si="81"/>
        <v>2618550.297297297</v>
      </c>
      <c r="AP168" s="103">
        <f t="shared" si="82"/>
        <v>3083208.1891891891</v>
      </c>
      <c r="AQ168" s="103">
        <f t="shared" si="83"/>
        <v>154054.05405405405</v>
      </c>
      <c r="AR168" s="103">
        <f t="shared" si="84"/>
        <v>13651013.702702705</v>
      </c>
      <c r="AS168" s="103">
        <f t="shared" si="85"/>
        <v>121621.62162162163</v>
      </c>
      <c r="AT168" s="103">
        <f t="shared" si="86"/>
        <v>6486.4864864864867</v>
      </c>
      <c r="AU168" s="103">
        <f t="shared" si="87"/>
        <v>45945.945945945947</v>
      </c>
      <c r="AV168" s="103">
        <f t="shared" si="88"/>
        <v>35100</v>
      </c>
      <c r="AW168" s="103">
        <f t="shared" si="89"/>
        <v>1646862.5675675678</v>
      </c>
      <c r="AX168" s="103">
        <f t="shared" si="90"/>
        <v>8108.1081081081074</v>
      </c>
      <c r="AY168" s="103">
        <f t="shared" si="91"/>
        <v>27027.027027027027</v>
      </c>
      <c r="AZ168" s="103">
        <f t="shared" si="92"/>
        <v>20708.108108108107</v>
      </c>
      <c r="BA168" s="103">
        <f t="shared" si="93"/>
        <v>32340.54054054054</v>
      </c>
      <c r="BB168" s="103">
        <f t="shared" si="94"/>
        <v>128924.32432432433</v>
      </c>
      <c r="BC168" s="103">
        <f t="shared" si="95"/>
        <v>1011068.6486486488</v>
      </c>
      <c r="BD168" s="103">
        <f t="shared" si="96"/>
        <v>437459.45945945947</v>
      </c>
      <c r="BE168" s="103">
        <f t="shared" si="97"/>
        <v>47297.297297297293</v>
      </c>
      <c r="BF168" s="103">
        <f t="shared" si="98"/>
        <v>3887639.7027027025</v>
      </c>
      <c r="BG168" s="103">
        <f t="shared" si="99"/>
        <v>5301048.6486486495</v>
      </c>
    </row>
    <row r="169" spans="1:59">
      <c r="A169" s="290"/>
      <c r="B169" s="296"/>
      <c r="C169" s="108" t="s">
        <v>385</v>
      </c>
      <c r="D169" s="114">
        <f>+[2]FISCALIZACIONES!D169+[2]LICENCIAS!D169+[2]REGISTROS!D169+[2]PERMISOS!D169+[2]CERTIFICADOS!D169</f>
        <v>2</v>
      </c>
      <c r="E169" s="100">
        <f>+[2]FISCALIZACIONES!E169+[2]LICENCIAS!E169+[2]REGISTROS!E169+[2]PERMISOS!E169+[2]CERTIFICADOS!E169</f>
        <v>0</v>
      </c>
      <c r="F169" s="100">
        <f>+[2]FISCALIZACIONES!F169+[2]LICENCIAS!F169+[2]REGISTROS!F169+[2]PERMISOS!F169+[2]CERTIFICADOS!F169</f>
        <v>0</v>
      </c>
      <c r="G169" s="100">
        <f>+[2]FISCALIZACIONES!G169+[2]LICENCIAS!G169+[2]REGISTROS!G169+[2]PERMISOS!G169+[2]CERTIFICADOS!G169</f>
        <v>0</v>
      </c>
      <c r="H169" s="100">
        <f>+[2]FISCALIZACIONES!H169+[2]LICENCIAS!H169+[2]REGISTROS!H169+[2]PERMISOS!H169+[2]CERTIFICADOS!H169</f>
        <v>2</v>
      </c>
      <c r="I169" s="100">
        <f>+[2]FISCALIZACIONES!I169+[2]LICENCIAS!I169+[2]REGISTROS!I169+[2]PERMISOS!I169+[2]CERTIFICADOS!I169</f>
        <v>0</v>
      </c>
      <c r="J169" s="100">
        <f>+[2]FISCALIZACIONES!J169+[2]LICENCIAS!J169+[2]REGISTROS!J169+[2]PERMISOS!J169+[2]CERTIFICADOS!J169</f>
        <v>0</v>
      </c>
      <c r="K169" s="100">
        <f>+[2]FISCALIZACIONES!K169+[2]LICENCIAS!K169+[2]REGISTROS!K169+[2]PERMISOS!K169+[2]CERTIFICADOS!K169</f>
        <v>0</v>
      </c>
      <c r="L169" s="100">
        <f>+[2]FISCALIZACIONES!L169+[2]LICENCIAS!L169+[2]REGISTROS!L169+[2]PERMISOS!L169+[2]CERTIFICADOS!L169</f>
        <v>0</v>
      </c>
      <c r="M169" s="100">
        <f>+[2]FISCALIZACIONES!M169+[2]LICENCIAS!M169+[2]REGISTROS!M169+[2]PERMISOS!M169+[2]CERTIFICADOS!M169</f>
        <v>0</v>
      </c>
      <c r="N169" s="100">
        <f>+[2]FISCALIZACIONES!N169+[2]LICENCIAS!N169+[2]REGISTROS!N169+[2]PERMISOS!N169+[2]CERTIFICADOS!N169</f>
        <v>0</v>
      </c>
      <c r="O169" s="100">
        <f>+[2]FISCALIZACIONES!O169+[2]LICENCIAS!O169+[2]REGISTROS!O169+[2]PERMISOS!O169+[2]CERTIFICADOS!O169</f>
        <v>0</v>
      </c>
      <c r="P169" s="100">
        <f>+[2]FISCALIZACIONES!P169+[2]LICENCIAS!P169+[2]REGISTROS!P169+[2]PERMISOS!P169+[2]CERTIFICADOS!P169</f>
        <v>0</v>
      </c>
      <c r="Q169" s="100">
        <f>+[2]FISCALIZACIONES!Q169+[2]LICENCIAS!Q169+[2]REGISTROS!Q169+[2]PERMISOS!Q169+[2]CERTIFICADOS!Q169</f>
        <v>0</v>
      </c>
      <c r="R169" s="100">
        <f>+[2]FISCALIZACIONES!R169+[2]LICENCIAS!R169+[2]REGISTROS!R169+[2]PERMISOS!R169+[2]CERTIFICADOS!R169</f>
        <v>0</v>
      </c>
      <c r="S169" s="100">
        <f>+[2]FISCALIZACIONES!S169+[2]LICENCIAS!S169+[2]REGISTROS!S169+[2]PERMISOS!S169+[2]CERTIFICADOS!S169</f>
        <v>0</v>
      </c>
      <c r="T169" s="100">
        <f>+[2]FISCALIZACIONES!T169+[2]LICENCIAS!T169+[2]REGISTROS!T169+[2]PERMISOS!T169+[2]CERTIFICADOS!T169</f>
        <v>0</v>
      </c>
      <c r="U169" s="100">
        <f>+[2]FISCALIZACIONES!U169+[2]LICENCIAS!U169+[2]REGISTROS!U169+[2]PERMISOS!U169+[2]CERTIFICADOS!U169</f>
        <v>0</v>
      </c>
      <c r="V169" s="100">
        <f>+[2]FISCALIZACIONES!V169+[2]LICENCIAS!V169+[2]REGISTROS!V169+[2]PERMISOS!V169+[2]CERTIFICADOS!V169</f>
        <v>0</v>
      </c>
      <c r="W169" s="100">
        <f>+[2]FISCALIZACIONES!W169+[2]LICENCIAS!W169+[2]REGISTROS!W169+[2]PERMISOS!W169+[2]CERTIFICADOS!W169</f>
        <v>0</v>
      </c>
      <c r="X169" s="100">
        <f>+[2]FISCALIZACIONES!X169+[2]LICENCIAS!X169+[2]REGISTROS!X169+[2]PERMISOS!X169+[2]CERTIFICADOS!X169</f>
        <v>0</v>
      </c>
      <c r="Y169" s="100">
        <f>+[2]FISCALIZACIONES!Y169+[2]LICENCIAS!Y169+[2]REGISTROS!Y169+[2]PERMISOS!Y169+[2]CERTIFICADOS!Y169</f>
        <v>0</v>
      </c>
      <c r="Z169" s="100">
        <f>+[2]FISCALIZACIONES!Z169+[2]LICENCIAS!Z169+[2]REGISTROS!Z169+[2]PERMISOS!Z169+[2]CERTIFICADOS!Z169</f>
        <v>0</v>
      </c>
      <c r="AA169" s="101">
        <f t="shared" si="67"/>
        <v>147004.02027027027</v>
      </c>
      <c r="AB169" s="101">
        <f t="shared" si="68"/>
        <v>21190.511261261261</v>
      </c>
      <c r="AC169" s="102">
        <f t="shared" si="69"/>
        <v>75907.079954954956</v>
      </c>
      <c r="AD169" s="102">
        <f t="shared" si="70"/>
        <v>30180.180180180181</v>
      </c>
      <c r="AE169" s="102">
        <f t="shared" si="71"/>
        <v>52252.252252252256</v>
      </c>
      <c r="AF169" s="102">
        <f t="shared" si="72"/>
        <v>134839.48536036036</v>
      </c>
      <c r="AG169" s="102">
        <f t="shared" si="73"/>
        <v>5574.3243243243242</v>
      </c>
      <c r="AH169" s="102">
        <f t="shared" si="74"/>
        <v>15941.441441441442</v>
      </c>
      <c r="AI169" s="103">
        <f t="shared" si="75"/>
        <v>7366.4380630630631</v>
      </c>
      <c r="AJ169" s="103">
        <f t="shared" si="76"/>
        <v>3404.7747747747749</v>
      </c>
      <c r="AK169" s="103">
        <f t="shared" si="77"/>
        <v>965.6531531531532</v>
      </c>
      <c r="AL169" s="103">
        <f t="shared" si="78"/>
        <v>308.55855855855856</v>
      </c>
      <c r="AM169" s="103">
        <f t="shared" si="79"/>
        <v>13621.621621621622</v>
      </c>
      <c r="AN169" s="103">
        <f t="shared" si="80"/>
        <v>279717.44256756757</v>
      </c>
      <c r="AO169" s="103">
        <f t="shared" si="81"/>
        <v>109106.26238738738</v>
      </c>
      <c r="AP169" s="103">
        <f t="shared" si="82"/>
        <v>128467.00788288288</v>
      </c>
      <c r="AQ169" s="103">
        <f t="shared" si="83"/>
        <v>6418.9189189189192</v>
      </c>
      <c r="AR169" s="103">
        <f t="shared" si="84"/>
        <v>568792.23761261266</v>
      </c>
      <c r="AS169" s="103">
        <f t="shared" si="85"/>
        <v>5067.5675675675675</v>
      </c>
      <c r="AT169" s="103">
        <f t="shared" si="86"/>
        <v>270.27027027027026</v>
      </c>
      <c r="AU169" s="103">
        <f t="shared" si="87"/>
        <v>1914.4144144144145</v>
      </c>
      <c r="AV169" s="103">
        <f t="shared" si="88"/>
        <v>1462.5</v>
      </c>
      <c r="AW169" s="103">
        <f t="shared" si="89"/>
        <v>68619.273648648654</v>
      </c>
      <c r="AX169" s="103">
        <f t="shared" si="90"/>
        <v>337.83783783783781</v>
      </c>
      <c r="AY169" s="103">
        <f t="shared" si="91"/>
        <v>1126.1261261261261</v>
      </c>
      <c r="AZ169" s="103">
        <f t="shared" si="92"/>
        <v>862.83783783783781</v>
      </c>
      <c r="BA169" s="103">
        <f t="shared" si="93"/>
        <v>1347.5225225225224</v>
      </c>
      <c r="BB169" s="103">
        <f t="shared" si="94"/>
        <v>5371.8468468468473</v>
      </c>
      <c r="BC169" s="103">
        <f t="shared" si="95"/>
        <v>42127.860360360362</v>
      </c>
      <c r="BD169" s="103">
        <f t="shared" si="96"/>
        <v>18227.477477477478</v>
      </c>
      <c r="BE169" s="103">
        <f t="shared" si="97"/>
        <v>1970.7207207207207</v>
      </c>
      <c r="BF169" s="103">
        <f t="shared" si="98"/>
        <v>161984.9876126126</v>
      </c>
      <c r="BG169" s="103">
        <f t="shared" si="99"/>
        <v>220877.02702702704</v>
      </c>
    </row>
    <row r="170" spans="1:59">
      <c r="A170" s="290"/>
      <c r="B170" s="296"/>
      <c r="C170" s="107" t="s">
        <v>386</v>
      </c>
      <c r="D170" s="114">
        <f>+[2]FISCALIZACIONES!D170+[2]LICENCIAS!D170+[2]REGISTROS!D170+[2]PERMISOS!D170+[2]CERTIFICADOS!D170</f>
        <v>12</v>
      </c>
      <c r="E170" s="100">
        <f>+[2]FISCALIZACIONES!E170+[2]LICENCIAS!E170+[2]REGISTROS!E170+[2]PERMISOS!E170+[2]CERTIFICADOS!E170</f>
        <v>3</v>
      </c>
      <c r="F170" s="100">
        <f>+[2]FISCALIZACIONES!F170+[2]LICENCIAS!F170+[2]REGISTROS!F170+[2]PERMISOS!F170+[2]CERTIFICADOS!F170</f>
        <v>6</v>
      </c>
      <c r="G170" s="100">
        <f>+[2]FISCALIZACIONES!G170+[2]LICENCIAS!G170+[2]REGISTROS!G170+[2]PERMISOS!G170+[2]CERTIFICADOS!G170</f>
        <v>2</v>
      </c>
      <c r="H170" s="100">
        <f>+[2]FISCALIZACIONES!H170+[2]LICENCIAS!H170+[2]REGISTROS!H170+[2]PERMISOS!H170+[2]CERTIFICADOS!H170</f>
        <v>1</v>
      </c>
      <c r="I170" s="100">
        <f>+[2]FISCALIZACIONES!I170+[2]LICENCIAS!I170+[2]REGISTROS!I170+[2]PERMISOS!I170+[2]CERTIFICADOS!I170</f>
        <v>0</v>
      </c>
      <c r="J170" s="100">
        <f>+[2]FISCALIZACIONES!J170+[2]LICENCIAS!J170+[2]REGISTROS!J170+[2]PERMISOS!J170+[2]CERTIFICADOS!J170</f>
        <v>0</v>
      </c>
      <c r="K170" s="100">
        <f>+[2]FISCALIZACIONES!K170+[2]LICENCIAS!K170+[2]REGISTROS!K170+[2]PERMISOS!K170+[2]CERTIFICADOS!K170</f>
        <v>0</v>
      </c>
      <c r="L170" s="100">
        <f>+[2]FISCALIZACIONES!L170+[2]LICENCIAS!L170+[2]REGISTROS!L170+[2]PERMISOS!L170+[2]CERTIFICADOS!L170</f>
        <v>0</v>
      </c>
      <c r="M170" s="100">
        <f>+[2]FISCALIZACIONES!M170+[2]LICENCIAS!M170+[2]REGISTROS!M170+[2]PERMISOS!M170+[2]CERTIFICADOS!M170</f>
        <v>0</v>
      </c>
      <c r="N170" s="100">
        <f>+[2]FISCALIZACIONES!N170+[2]LICENCIAS!N170+[2]REGISTROS!N170+[2]PERMISOS!N170+[2]CERTIFICADOS!N170</f>
        <v>0</v>
      </c>
      <c r="O170" s="100">
        <f>+[2]FISCALIZACIONES!O170+[2]LICENCIAS!O170+[2]REGISTROS!O170+[2]PERMISOS!O170+[2]CERTIFICADOS!O170</f>
        <v>0</v>
      </c>
      <c r="P170" s="100">
        <f>+[2]FISCALIZACIONES!P170+[2]LICENCIAS!P170+[2]REGISTROS!P170+[2]PERMISOS!P170+[2]CERTIFICADOS!P170</f>
        <v>0</v>
      </c>
      <c r="Q170" s="100">
        <f>+[2]FISCALIZACIONES!Q170+[2]LICENCIAS!Q170+[2]REGISTROS!Q170+[2]PERMISOS!Q170+[2]CERTIFICADOS!Q170</f>
        <v>0</v>
      </c>
      <c r="R170" s="100">
        <f>+[2]FISCALIZACIONES!R170+[2]LICENCIAS!R170+[2]REGISTROS!R170+[2]PERMISOS!R170+[2]CERTIFICADOS!R170</f>
        <v>0</v>
      </c>
      <c r="S170" s="100">
        <f>+[2]FISCALIZACIONES!S170+[2]LICENCIAS!S170+[2]REGISTROS!S170+[2]PERMISOS!S170+[2]CERTIFICADOS!S170</f>
        <v>0</v>
      </c>
      <c r="T170" s="100">
        <f>+[2]FISCALIZACIONES!T170+[2]LICENCIAS!T170+[2]REGISTROS!T170+[2]PERMISOS!T170+[2]CERTIFICADOS!T170</f>
        <v>0</v>
      </c>
      <c r="U170" s="100">
        <f>+[2]FISCALIZACIONES!U170+[2]LICENCIAS!U170+[2]REGISTROS!U170+[2]PERMISOS!U170+[2]CERTIFICADOS!U170</f>
        <v>0</v>
      </c>
      <c r="V170" s="100">
        <f>+[2]FISCALIZACIONES!V170+[2]LICENCIAS!V170+[2]REGISTROS!V170+[2]PERMISOS!V170+[2]CERTIFICADOS!V170</f>
        <v>0</v>
      </c>
      <c r="W170" s="100">
        <f>+[2]FISCALIZACIONES!W170+[2]LICENCIAS!W170+[2]REGISTROS!W170+[2]PERMISOS!W170+[2]CERTIFICADOS!W170</f>
        <v>0</v>
      </c>
      <c r="X170" s="100">
        <f>+[2]FISCALIZACIONES!X170+[2]LICENCIAS!X170+[2]REGISTROS!X170+[2]PERMISOS!X170+[2]CERTIFICADOS!X170</f>
        <v>0</v>
      </c>
      <c r="Y170" s="100">
        <f>+[2]FISCALIZACIONES!Y170+[2]LICENCIAS!Y170+[2]REGISTROS!Y170+[2]PERMISOS!Y170+[2]CERTIFICADOS!Y170</f>
        <v>0</v>
      </c>
      <c r="Z170" s="100">
        <f>+[2]FISCALIZACIONES!Z170+[2]LICENCIAS!Z170+[2]REGISTROS!Z170+[2]PERMISOS!Z170+[2]CERTIFICADOS!Z170</f>
        <v>0</v>
      </c>
      <c r="AA170" s="101">
        <f t="shared" si="67"/>
        <v>882024.12162162154</v>
      </c>
      <c r="AB170" s="101">
        <f t="shared" si="68"/>
        <v>127143.06756756757</v>
      </c>
      <c r="AC170" s="102">
        <f t="shared" si="69"/>
        <v>455442.4797297297</v>
      </c>
      <c r="AD170" s="102">
        <f t="shared" si="70"/>
        <v>181081.08108108109</v>
      </c>
      <c r="AE170" s="102">
        <f t="shared" si="71"/>
        <v>313513.51351351355</v>
      </c>
      <c r="AF170" s="102">
        <f t="shared" si="72"/>
        <v>809036.91216216213</v>
      </c>
      <c r="AG170" s="102">
        <f t="shared" si="73"/>
        <v>33445.945945945947</v>
      </c>
      <c r="AH170" s="102">
        <f t="shared" si="74"/>
        <v>95648.648648648654</v>
      </c>
      <c r="AI170" s="103">
        <f t="shared" si="75"/>
        <v>44198.62837837838</v>
      </c>
      <c r="AJ170" s="103">
        <f t="shared" si="76"/>
        <v>20428.64864864865</v>
      </c>
      <c r="AK170" s="103">
        <f t="shared" si="77"/>
        <v>5793.9189189189192</v>
      </c>
      <c r="AL170" s="103">
        <f t="shared" si="78"/>
        <v>1851.3513513513512</v>
      </c>
      <c r="AM170" s="103">
        <f t="shared" si="79"/>
        <v>81729.729729729734</v>
      </c>
      <c r="AN170" s="103">
        <f t="shared" si="80"/>
        <v>1678304.6554054054</v>
      </c>
      <c r="AO170" s="103">
        <f t="shared" si="81"/>
        <v>654637.57432432426</v>
      </c>
      <c r="AP170" s="103">
        <f t="shared" si="82"/>
        <v>770802.04729729728</v>
      </c>
      <c r="AQ170" s="103">
        <f t="shared" si="83"/>
        <v>38513.513513513513</v>
      </c>
      <c r="AR170" s="103">
        <f t="shared" si="84"/>
        <v>3412753.4256756762</v>
      </c>
      <c r="AS170" s="103">
        <f t="shared" si="85"/>
        <v>30405.405405405407</v>
      </c>
      <c r="AT170" s="103">
        <f t="shared" si="86"/>
        <v>1621.6216216216217</v>
      </c>
      <c r="AU170" s="103">
        <f t="shared" si="87"/>
        <v>11486.486486486487</v>
      </c>
      <c r="AV170" s="103">
        <f t="shared" si="88"/>
        <v>8775</v>
      </c>
      <c r="AW170" s="103">
        <f t="shared" si="89"/>
        <v>411715.64189189195</v>
      </c>
      <c r="AX170" s="103">
        <f t="shared" si="90"/>
        <v>2027.0270270270269</v>
      </c>
      <c r="AY170" s="103">
        <f t="shared" si="91"/>
        <v>6756.7567567567567</v>
      </c>
      <c r="AZ170" s="103">
        <f t="shared" si="92"/>
        <v>5177.0270270270266</v>
      </c>
      <c r="BA170" s="103">
        <f t="shared" si="93"/>
        <v>8085.135135135135</v>
      </c>
      <c r="BB170" s="103">
        <f t="shared" si="94"/>
        <v>32231.081081081084</v>
      </c>
      <c r="BC170" s="103">
        <f t="shared" si="95"/>
        <v>252767.16216216219</v>
      </c>
      <c r="BD170" s="103">
        <f t="shared" si="96"/>
        <v>109364.86486486487</v>
      </c>
      <c r="BE170" s="103">
        <f t="shared" si="97"/>
        <v>11824.324324324323</v>
      </c>
      <c r="BF170" s="103">
        <f t="shared" si="98"/>
        <v>971909.92567567562</v>
      </c>
      <c r="BG170" s="103">
        <f t="shared" si="99"/>
        <v>1325262.1621621624</v>
      </c>
    </row>
    <row r="171" spans="1:59">
      <c r="A171" s="290"/>
      <c r="B171" s="296"/>
      <c r="C171" s="107" t="s">
        <v>387</v>
      </c>
      <c r="D171" s="114">
        <f>+[2]FISCALIZACIONES!D171+[2]LICENCIAS!D171+[2]REGISTROS!D171+[2]PERMISOS!D171+[2]CERTIFICADOS!D171</f>
        <v>6</v>
      </c>
      <c r="E171" s="100">
        <f>+[2]FISCALIZACIONES!E171+[2]LICENCIAS!E171+[2]REGISTROS!E171+[2]PERMISOS!E171+[2]CERTIFICADOS!E171</f>
        <v>0</v>
      </c>
      <c r="F171" s="100">
        <f>+[2]FISCALIZACIONES!F171+[2]LICENCIAS!F171+[2]REGISTROS!F171+[2]PERMISOS!F171+[2]CERTIFICADOS!F171</f>
        <v>5</v>
      </c>
      <c r="G171" s="100">
        <f>+[2]FISCALIZACIONES!G171+[2]LICENCIAS!G171+[2]REGISTROS!G171+[2]PERMISOS!G171+[2]CERTIFICADOS!G171</f>
        <v>0</v>
      </c>
      <c r="H171" s="100">
        <f>+[2]FISCALIZACIONES!H171+[2]LICENCIAS!H171+[2]REGISTROS!H171+[2]PERMISOS!H171+[2]CERTIFICADOS!H171</f>
        <v>0</v>
      </c>
      <c r="I171" s="100">
        <f>+[2]FISCALIZACIONES!I171+[2]LICENCIAS!I171+[2]REGISTROS!I171+[2]PERMISOS!I171+[2]CERTIFICADOS!I171</f>
        <v>0</v>
      </c>
      <c r="J171" s="100">
        <f>+[2]FISCALIZACIONES!J171+[2]LICENCIAS!J171+[2]REGISTROS!J171+[2]PERMISOS!J171+[2]CERTIFICADOS!J171</f>
        <v>0</v>
      </c>
      <c r="K171" s="100">
        <f>+[2]FISCALIZACIONES!K171+[2]LICENCIAS!K171+[2]REGISTROS!K171+[2]PERMISOS!K171+[2]CERTIFICADOS!K171</f>
        <v>0</v>
      </c>
      <c r="L171" s="100">
        <f>+[2]FISCALIZACIONES!L171+[2]LICENCIAS!L171+[2]REGISTROS!L171+[2]PERMISOS!L171+[2]CERTIFICADOS!L171</f>
        <v>1</v>
      </c>
      <c r="M171" s="100">
        <f>+[2]FISCALIZACIONES!M171+[2]LICENCIAS!M171+[2]REGISTROS!M171+[2]PERMISOS!M171+[2]CERTIFICADOS!M171</f>
        <v>0</v>
      </c>
      <c r="N171" s="100">
        <f>+[2]FISCALIZACIONES!N171+[2]LICENCIAS!N171+[2]REGISTROS!N171+[2]PERMISOS!N171+[2]CERTIFICADOS!N171</f>
        <v>0</v>
      </c>
      <c r="O171" s="100">
        <f>+[2]FISCALIZACIONES!O171+[2]LICENCIAS!O171+[2]REGISTROS!O171+[2]PERMISOS!O171+[2]CERTIFICADOS!O171</f>
        <v>0</v>
      </c>
      <c r="P171" s="100">
        <f>+[2]FISCALIZACIONES!P171+[2]LICENCIAS!P171+[2]REGISTROS!P171+[2]PERMISOS!P171+[2]CERTIFICADOS!P171</f>
        <v>0</v>
      </c>
      <c r="Q171" s="100">
        <f>+[2]FISCALIZACIONES!Q171+[2]LICENCIAS!Q171+[2]REGISTROS!Q171+[2]PERMISOS!Q171+[2]CERTIFICADOS!Q171</f>
        <v>0</v>
      </c>
      <c r="R171" s="100">
        <f>+[2]FISCALIZACIONES!R171+[2]LICENCIAS!R171+[2]REGISTROS!R171+[2]PERMISOS!R171+[2]CERTIFICADOS!R171</f>
        <v>0</v>
      </c>
      <c r="S171" s="100">
        <f>+[2]FISCALIZACIONES!S171+[2]LICENCIAS!S171+[2]REGISTROS!S171+[2]PERMISOS!S171+[2]CERTIFICADOS!S171</f>
        <v>0</v>
      </c>
      <c r="T171" s="100">
        <f>+[2]FISCALIZACIONES!T171+[2]LICENCIAS!T171+[2]REGISTROS!T171+[2]PERMISOS!T171+[2]CERTIFICADOS!T171</f>
        <v>0</v>
      </c>
      <c r="U171" s="100">
        <f>+[2]FISCALIZACIONES!U171+[2]LICENCIAS!U171+[2]REGISTROS!U171+[2]PERMISOS!U171+[2]CERTIFICADOS!U171</f>
        <v>0</v>
      </c>
      <c r="V171" s="100">
        <f>+[2]FISCALIZACIONES!V171+[2]LICENCIAS!V171+[2]REGISTROS!V171+[2]PERMISOS!V171+[2]CERTIFICADOS!V171</f>
        <v>0</v>
      </c>
      <c r="W171" s="100">
        <f>+[2]FISCALIZACIONES!W171+[2]LICENCIAS!W171+[2]REGISTROS!W171+[2]PERMISOS!W171+[2]CERTIFICADOS!W171</f>
        <v>0</v>
      </c>
      <c r="X171" s="100">
        <f>+[2]FISCALIZACIONES!X171+[2]LICENCIAS!X171+[2]REGISTROS!X171+[2]PERMISOS!X171+[2]CERTIFICADOS!X171</f>
        <v>0</v>
      </c>
      <c r="Y171" s="100">
        <f>+[2]FISCALIZACIONES!Y171+[2]LICENCIAS!Y171+[2]REGISTROS!Y171+[2]PERMISOS!Y171+[2]CERTIFICADOS!Y171</f>
        <v>0</v>
      </c>
      <c r="Z171" s="100">
        <f>+[2]FISCALIZACIONES!Z171+[2]LICENCIAS!Z171+[2]REGISTROS!Z171+[2]PERMISOS!Z171+[2]CERTIFICADOS!Z171</f>
        <v>0</v>
      </c>
      <c r="AA171" s="101">
        <f t="shared" si="67"/>
        <v>441012.06081081077</v>
      </c>
      <c r="AB171" s="101">
        <f t="shared" si="68"/>
        <v>63571.533783783787</v>
      </c>
      <c r="AC171" s="102">
        <f t="shared" si="69"/>
        <v>227721.23986486485</v>
      </c>
      <c r="AD171" s="102">
        <f t="shared" si="70"/>
        <v>90540.540540540547</v>
      </c>
      <c r="AE171" s="102">
        <f t="shared" si="71"/>
        <v>156756.75675675677</v>
      </c>
      <c r="AF171" s="102">
        <f t="shared" si="72"/>
        <v>404518.45608108107</v>
      </c>
      <c r="AG171" s="102">
        <f t="shared" si="73"/>
        <v>16722.972972972973</v>
      </c>
      <c r="AH171" s="102">
        <f t="shared" si="74"/>
        <v>47824.324324324327</v>
      </c>
      <c r="AI171" s="103">
        <f t="shared" si="75"/>
        <v>22099.31418918919</v>
      </c>
      <c r="AJ171" s="103">
        <f t="shared" si="76"/>
        <v>10214.324324324325</v>
      </c>
      <c r="AK171" s="103">
        <f t="shared" si="77"/>
        <v>2896.9594594594596</v>
      </c>
      <c r="AL171" s="103">
        <f t="shared" si="78"/>
        <v>925.67567567567562</v>
      </c>
      <c r="AM171" s="103">
        <f t="shared" si="79"/>
        <v>40864.864864864867</v>
      </c>
      <c r="AN171" s="103">
        <f t="shared" si="80"/>
        <v>839152.32770270272</v>
      </c>
      <c r="AO171" s="103">
        <f t="shared" si="81"/>
        <v>327318.78716216213</v>
      </c>
      <c r="AP171" s="103">
        <f t="shared" si="82"/>
        <v>385401.02364864864</v>
      </c>
      <c r="AQ171" s="103">
        <f t="shared" si="83"/>
        <v>19256.756756756757</v>
      </c>
      <c r="AR171" s="103">
        <f t="shared" si="84"/>
        <v>1706376.7128378381</v>
      </c>
      <c r="AS171" s="103">
        <f t="shared" si="85"/>
        <v>15202.702702702703</v>
      </c>
      <c r="AT171" s="103">
        <f t="shared" si="86"/>
        <v>810.81081081081084</v>
      </c>
      <c r="AU171" s="103">
        <f t="shared" si="87"/>
        <v>5743.2432432432433</v>
      </c>
      <c r="AV171" s="103">
        <f t="shared" si="88"/>
        <v>4387.5</v>
      </c>
      <c r="AW171" s="103">
        <f t="shared" si="89"/>
        <v>205857.82094594598</v>
      </c>
      <c r="AX171" s="103">
        <f t="shared" si="90"/>
        <v>1013.5135135135134</v>
      </c>
      <c r="AY171" s="103">
        <f t="shared" si="91"/>
        <v>3378.3783783783783</v>
      </c>
      <c r="AZ171" s="103">
        <f t="shared" si="92"/>
        <v>2588.5135135135133</v>
      </c>
      <c r="BA171" s="103">
        <f t="shared" si="93"/>
        <v>4042.5675675675675</v>
      </c>
      <c r="BB171" s="103">
        <f t="shared" si="94"/>
        <v>16115.540540540542</v>
      </c>
      <c r="BC171" s="103">
        <f t="shared" si="95"/>
        <v>126383.58108108109</v>
      </c>
      <c r="BD171" s="103">
        <f t="shared" si="96"/>
        <v>54682.432432432433</v>
      </c>
      <c r="BE171" s="103">
        <f t="shared" si="97"/>
        <v>5912.1621621621616</v>
      </c>
      <c r="BF171" s="103">
        <f t="shared" si="98"/>
        <v>485954.96283783781</v>
      </c>
      <c r="BG171" s="103">
        <f t="shared" si="99"/>
        <v>662631.08108108118</v>
      </c>
    </row>
    <row r="172" spans="1:59">
      <c r="A172" s="290"/>
      <c r="B172" s="296"/>
      <c r="C172" s="107" t="s">
        <v>388</v>
      </c>
      <c r="D172" s="114">
        <f>+[2]FISCALIZACIONES!D172+[2]LICENCIAS!D172+[2]REGISTROS!D172+[2]PERMISOS!D172+[2]CERTIFICADOS!D172</f>
        <v>14</v>
      </c>
      <c r="E172" s="100">
        <f>+[2]FISCALIZACIONES!E172+[2]LICENCIAS!E172+[2]REGISTROS!E172+[2]PERMISOS!E172+[2]CERTIFICADOS!E172</f>
        <v>2</v>
      </c>
      <c r="F172" s="100">
        <f>+[2]FISCALIZACIONES!F172+[2]LICENCIAS!F172+[2]REGISTROS!F172+[2]PERMISOS!F172+[2]CERTIFICADOS!F172</f>
        <v>4</v>
      </c>
      <c r="G172" s="100">
        <f>+[2]FISCALIZACIONES!G172+[2]LICENCIAS!G172+[2]REGISTROS!G172+[2]PERMISOS!G172+[2]CERTIFICADOS!G172</f>
        <v>0</v>
      </c>
      <c r="H172" s="100">
        <f>+[2]FISCALIZACIONES!H172+[2]LICENCIAS!H172+[2]REGISTROS!H172+[2]PERMISOS!H172+[2]CERTIFICADOS!H172</f>
        <v>6</v>
      </c>
      <c r="I172" s="100">
        <f>+[2]FISCALIZACIONES!I172+[2]LICENCIAS!I172+[2]REGISTROS!I172+[2]PERMISOS!I172+[2]CERTIFICADOS!I172</f>
        <v>0</v>
      </c>
      <c r="J172" s="100">
        <f>+[2]FISCALIZACIONES!J172+[2]LICENCIAS!J172+[2]REGISTROS!J172+[2]PERMISOS!J172+[2]CERTIFICADOS!J172</f>
        <v>0</v>
      </c>
      <c r="K172" s="100">
        <f>+[2]FISCALIZACIONES!K172+[2]LICENCIAS!K172+[2]REGISTROS!K172+[2]PERMISOS!K172+[2]CERTIFICADOS!K172</f>
        <v>0</v>
      </c>
      <c r="L172" s="100">
        <f>+[2]FISCALIZACIONES!L172+[2]LICENCIAS!L172+[2]REGISTROS!L172+[2]PERMISOS!L172+[2]CERTIFICADOS!L172</f>
        <v>0</v>
      </c>
      <c r="M172" s="100">
        <f>+[2]FISCALIZACIONES!M172+[2]LICENCIAS!M172+[2]REGISTROS!M172+[2]PERMISOS!M172+[2]CERTIFICADOS!M172</f>
        <v>0</v>
      </c>
      <c r="N172" s="100">
        <f>+[2]FISCALIZACIONES!N172+[2]LICENCIAS!N172+[2]REGISTROS!N172+[2]PERMISOS!N172+[2]CERTIFICADOS!N172</f>
        <v>0</v>
      </c>
      <c r="O172" s="100">
        <f>+[2]FISCALIZACIONES!O172+[2]LICENCIAS!O172+[2]REGISTROS!O172+[2]PERMISOS!O172+[2]CERTIFICADOS!O172</f>
        <v>0</v>
      </c>
      <c r="P172" s="100">
        <f>+[2]FISCALIZACIONES!P172+[2]LICENCIAS!P172+[2]REGISTROS!P172+[2]PERMISOS!P172+[2]CERTIFICADOS!P172</f>
        <v>0</v>
      </c>
      <c r="Q172" s="100">
        <f>+[2]FISCALIZACIONES!Q172+[2]LICENCIAS!Q172+[2]REGISTROS!Q172+[2]PERMISOS!Q172+[2]CERTIFICADOS!Q172</f>
        <v>0</v>
      </c>
      <c r="R172" s="100">
        <f>+[2]FISCALIZACIONES!R172+[2]LICENCIAS!R172+[2]REGISTROS!R172+[2]PERMISOS!R172+[2]CERTIFICADOS!R172</f>
        <v>2</v>
      </c>
      <c r="S172" s="100">
        <f>+[2]FISCALIZACIONES!S172+[2]LICENCIAS!S172+[2]REGISTROS!S172+[2]PERMISOS!S172+[2]CERTIFICADOS!S172</f>
        <v>0</v>
      </c>
      <c r="T172" s="100">
        <f>+[2]FISCALIZACIONES!T172+[2]LICENCIAS!T172+[2]REGISTROS!T172+[2]PERMISOS!T172+[2]CERTIFICADOS!T172</f>
        <v>0</v>
      </c>
      <c r="U172" s="100">
        <f>+[2]FISCALIZACIONES!U172+[2]LICENCIAS!U172+[2]REGISTROS!U172+[2]PERMISOS!U172+[2]CERTIFICADOS!U172</f>
        <v>0</v>
      </c>
      <c r="V172" s="100">
        <f>+[2]FISCALIZACIONES!V172+[2]LICENCIAS!V172+[2]REGISTROS!V172+[2]PERMISOS!V172+[2]CERTIFICADOS!V172</f>
        <v>0</v>
      </c>
      <c r="W172" s="100">
        <f>+[2]FISCALIZACIONES!W172+[2]LICENCIAS!W172+[2]REGISTROS!W172+[2]PERMISOS!W172+[2]CERTIFICADOS!W172</f>
        <v>0</v>
      </c>
      <c r="X172" s="100">
        <f>+[2]FISCALIZACIONES!X172+[2]LICENCIAS!X172+[2]REGISTROS!X172+[2]PERMISOS!X172+[2]CERTIFICADOS!X172</f>
        <v>0</v>
      </c>
      <c r="Y172" s="100">
        <f>+[2]FISCALIZACIONES!Y172+[2]LICENCIAS!Y172+[2]REGISTROS!Y172+[2]PERMISOS!Y172+[2]CERTIFICADOS!Y172</f>
        <v>0</v>
      </c>
      <c r="Z172" s="100">
        <f>+[2]FISCALIZACIONES!Z172+[2]LICENCIAS!Z172+[2]REGISTROS!Z172+[2]PERMISOS!Z172+[2]CERTIFICADOS!Z172</f>
        <v>0</v>
      </c>
      <c r="AA172" s="101">
        <f t="shared" si="67"/>
        <v>1029028.1418918918</v>
      </c>
      <c r="AB172" s="101">
        <f t="shared" si="68"/>
        <v>148333.57882882882</v>
      </c>
      <c r="AC172" s="102">
        <f t="shared" si="69"/>
        <v>531349.55968468473</v>
      </c>
      <c r="AD172" s="102">
        <f t="shared" si="70"/>
        <v>211261.26126126127</v>
      </c>
      <c r="AE172" s="102">
        <f t="shared" si="71"/>
        <v>365765.7657657658</v>
      </c>
      <c r="AF172" s="102">
        <f t="shared" si="72"/>
        <v>943876.39752252249</v>
      </c>
      <c r="AG172" s="102">
        <f t="shared" si="73"/>
        <v>39020.270270270266</v>
      </c>
      <c r="AH172" s="102">
        <f t="shared" si="74"/>
        <v>111590.09009009009</v>
      </c>
      <c r="AI172" s="103">
        <f t="shared" si="75"/>
        <v>51565.066441441442</v>
      </c>
      <c r="AJ172" s="103">
        <f t="shared" si="76"/>
        <v>23833.423423423425</v>
      </c>
      <c r="AK172" s="103">
        <f t="shared" si="77"/>
        <v>6759.5720720720728</v>
      </c>
      <c r="AL172" s="103">
        <f t="shared" si="78"/>
        <v>2159.9099099099099</v>
      </c>
      <c r="AM172" s="103">
        <f t="shared" si="79"/>
        <v>95351.351351351346</v>
      </c>
      <c r="AN172" s="103">
        <f t="shared" si="80"/>
        <v>1958022.097972973</v>
      </c>
      <c r="AO172" s="103">
        <f t="shared" si="81"/>
        <v>763743.83671171172</v>
      </c>
      <c r="AP172" s="103">
        <f t="shared" si="82"/>
        <v>899269.05518018024</v>
      </c>
      <c r="AQ172" s="103">
        <f t="shared" si="83"/>
        <v>44932.432432432433</v>
      </c>
      <c r="AR172" s="103">
        <f t="shared" si="84"/>
        <v>3981545.6632882887</v>
      </c>
      <c r="AS172" s="103">
        <f t="shared" si="85"/>
        <v>35472.972972972973</v>
      </c>
      <c r="AT172" s="103">
        <f t="shared" si="86"/>
        <v>1891.8918918918919</v>
      </c>
      <c r="AU172" s="103">
        <f t="shared" si="87"/>
        <v>13400.900900900902</v>
      </c>
      <c r="AV172" s="103">
        <f t="shared" si="88"/>
        <v>10237.5</v>
      </c>
      <c r="AW172" s="103">
        <f t="shared" si="89"/>
        <v>480334.91554054059</v>
      </c>
      <c r="AX172" s="103">
        <f t="shared" si="90"/>
        <v>2364.8648648648646</v>
      </c>
      <c r="AY172" s="103">
        <f t="shared" si="91"/>
        <v>7882.8828828828828</v>
      </c>
      <c r="AZ172" s="103">
        <f t="shared" si="92"/>
        <v>6039.864864864865</v>
      </c>
      <c r="BA172" s="103">
        <f t="shared" si="93"/>
        <v>9432.6576576576572</v>
      </c>
      <c r="BB172" s="103">
        <f t="shared" si="94"/>
        <v>37602.927927927929</v>
      </c>
      <c r="BC172" s="103">
        <f t="shared" si="95"/>
        <v>294895.02252252254</v>
      </c>
      <c r="BD172" s="103">
        <f t="shared" si="96"/>
        <v>127592.34234234234</v>
      </c>
      <c r="BE172" s="103">
        <f t="shared" si="97"/>
        <v>13795.045045045044</v>
      </c>
      <c r="BF172" s="103">
        <f t="shared" si="98"/>
        <v>1133894.9132882883</v>
      </c>
      <c r="BG172" s="103">
        <f t="shared" si="99"/>
        <v>1546139.1891891893</v>
      </c>
    </row>
    <row r="173" spans="1:59">
      <c r="A173" s="290"/>
      <c r="B173" s="296"/>
      <c r="C173" s="107" t="s">
        <v>389</v>
      </c>
      <c r="D173" s="114">
        <f>+[2]FISCALIZACIONES!D173+[2]LICENCIAS!D173+[2]REGISTROS!D173+[2]PERMISOS!D173+[2]CERTIFICADOS!D173</f>
        <v>9</v>
      </c>
      <c r="E173" s="100">
        <f>+[2]FISCALIZACIONES!E173+[2]LICENCIAS!E173+[2]REGISTROS!E173+[2]PERMISOS!E173+[2]CERTIFICADOS!E173</f>
        <v>4</v>
      </c>
      <c r="F173" s="100">
        <f>+[2]FISCALIZACIONES!F173+[2]LICENCIAS!F173+[2]REGISTROS!F173+[2]PERMISOS!F173+[2]CERTIFICADOS!F173</f>
        <v>2</v>
      </c>
      <c r="G173" s="100">
        <f>+[2]FISCALIZACIONES!G173+[2]LICENCIAS!G173+[2]REGISTROS!G173+[2]PERMISOS!G173+[2]CERTIFICADOS!G173</f>
        <v>0</v>
      </c>
      <c r="H173" s="100">
        <f>+[2]FISCALIZACIONES!H173+[2]LICENCIAS!H173+[2]REGISTROS!H173+[2]PERMISOS!H173+[2]CERTIFICADOS!H173</f>
        <v>1</v>
      </c>
      <c r="I173" s="100">
        <f>+[2]FISCALIZACIONES!I173+[2]LICENCIAS!I173+[2]REGISTROS!I173+[2]PERMISOS!I173+[2]CERTIFICADOS!I173</f>
        <v>1</v>
      </c>
      <c r="J173" s="100">
        <f>+[2]FISCALIZACIONES!J173+[2]LICENCIAS!J173+[2]REGISTROS!J173+[2]PERMISOS!J173+[2]CERTIFICADOS!J173</f>
        <v>0</v>
      </c>
      <c r="K173" s="100">
        <f>+[2]FISCALIZACIONES!K173+[2]LICENCIAS!K173+[2]REGISTROS!K173+[2]PERMISOS!K173+[2]CERTIFICADOS!K173</f>
        <v>1</v>
      </c>
      <c r="L173" s="100">
        <f>+[2]FISCALIZACIONES!L173+[2]LICENCIAS!L173+[2]REGISTROS!L173+[2]PERMISOS!L173+[2]CERTIFICADOS!L173</f>
        <v>0</v>
      </c>
      <c r="M173" s="100">
        <f>+[2]FISCALIZACIONES!M173+[2]LICENCIAS!M173+[2]REGISTROS!M173+[2]PERMISOS!M173+[2]CERTIFICADOS!M173</f>
        <v>0</v>
      </c>
      <c r="N173" s="100">
        <f>+[2]FISCALIZACIONES!N173+[2]LICENCIAS!N173+[2]REGISTROS!N173+[2]PERMISOS!N173+[2]CERTIFICADOS!N173</f>
        <v>0</v>
      </c>
      <c r="O173" s="100">
        <f>+[2]FISCALIZACIONES!O173+[2]LICENCIAS!O173+[2]REGISTROS!O173+[2]PERMISOS!O173+[2]CERTIFICADOS!O173</f>
        <v>0</v>
      </c>
      <c r="P173" s="100">
        <f>+[2]FISCALIZACIONES!P173+[2]LICENCIAS!P173+[2]REGISTROS!P173+[2]PERMISOS!P173+[2]CERTIFICADOS!P173</f>
        <v>0</v>
      </c>
      <c r="Q173" s="100">
        <f>+[2]FISCALIZACIONES!Q173+[2]LICENCIAS!Q173+[2]REGISTROS!Q173+[2]PERMISOS!Q173+[2]CERTIFICADOS!Q173</f>
        <v>0</v>
      </c>
      <c r="R173" s="100">
        <f>+[2]FISCALIZACIONES!R173+[2]LICENCIAS!R173+[2]REGISTROS!R173+[2]PERMISOS!R173+[2]CERTIFICADOS!R173</f>
        <v>0</v>
      </c>
      <c r="S173" s="100">
        <f>+[2]FISCALIZACIONES!S173+[2]LICENCIAS!S173+[2]REGISTROS!S173+[2]PERMISOS!S173+[2]CERTIFICADOS!S173</f>
        <v>0</v>
      </c>
      <c r="T173" s="100">
        <f>+[2]FISCALIZACIONES!T173+[2]LICENCIAS!T173+[2]REGISTROS!T173+[2]PERMISOS!T173+[2]CERTIFICADOS!T173</f>
        <v>0</v>
      </c>
      <c r="U173" s="100">
        <f>+[2]FISCALIZACIONES!U173+[2]LICENCIAS!U173+[2]REGISTROS!U173+[2]PERMISOS!U173+[2]CERTIFICADOS!U173</f>
        <v>0</v>
      </c>
      <c r="V173" s="100">
        <f>+[2]FISCALIZACIONES!V173+[2]LICENCIAS!V173+[2]REGISTROS!V173+[2]PERMISOS!V173+[2]CERTIFICADOS!V173</f>
        <v>0</v>
      </c>
      <c r="W173" s="100">
        <f>+[2]FISCALIZACIONES!W173+[2]LICENCIAS!W173+[2]REGISTROS!W173+[2]PERMISOS!W173+[2]CERTIFICADOS!W173</f>
        <v>0</v>
      </c>
      <c r="X173" s="100">
        <f>+[2]FISCALIZACIONES!X173+[2]LICENCIAS!X173+[2]REGISTROS!X173+[2]PERMISOS!X173+[2]CERTIFICADOS!X173</f>
        <v>0</v>
      </c>
      <c r="Y173" s="100">
        <f>+[2]FISCALIZACIONES!Y173+[2]LICENCIAS!Y173+[2]REGISTROS!Y173+[2]PERMISOS!Y173+[2]CERTIFICADOS!Y173</f>
        <v>0</v>
      </c>
      <c r="Z173" s="100">
        <f>+[2]FISCALIZACIONES!Z173+[2]LICENCIAS!Z173+[2]REGISTROS!Z173+[2]PERMISOS!Z173+[2]CERTIFICADOS!Z173</f>
        <v>0</v>
      </c>
      <c r="AA173" s="101">
        <f t="shared" si="67"/>
        <v>661518.09121621621</v>
      </c>
      <c r="AB173" s="101">
        <f t="shared" si="68"/>
        <v>95357.30067567568</v>
      </c>
      <c r="AC173" s="102">
        <f t="shared" si="69"/>
        <v>341581.85979729728</v>
      </c>
      <c r="AD173" s="102">
        <f t="shared" si="70"/>
        <v>135810.81081081083</v>
      </c>
      <c r="AE173" s="102">
        <f t="shared" si="71"/>
        <v>235135.13513513515</v>
      </c>
      <c r="AF173" s="102">
        <f t="shared" si="72"/>
        <v>606777.68412162154</v>
      </c>
      <c r="AG173" s="102">
        <f t="shared" si="73"/>
        <v>25084.45945945946</v>
      </c>
      <c r="AH173" s="102">
        <f t="shared" si="74"/>
        <v>71736.486486486494</v>
      </c>
      <c r="AI173" s="103">
        <f t="shared" si="75"/>
        <v>33148.971283783787</v>
      </c>
      <c r="AJ173" s="103">
        <f t="shared" si="76"/>
        <v>15321.486486486487</v>
      </c>
      <c r="AK173" s="103">
        <f t="shared" si="77"/>
        <v>4345.4391891891892</v>
      </c>
      <c r="AL173" s="103">
        <f t="shared" si="78"/>
        <v>1388.5135135135135</v>
      </c>
      <c r="AM173" s="103">
        <f t="shared" si="79"/>
        <v>61297.2972972973</v>
      </c>
      <c r="AN173" s="103">
        <f t="shared" si="80"/>
        <v>1258728.491554054</v>
      </c>
      <c r="AO173" s="103">
        <f t="shared" si="81"/>
        <v>490978.1807432432</v>
      </c>
      <c r="AP173" s="103">
        <f t="shared" si="82"/>
        <v>578101.53547297302</v>
      </c>
      <c r="AQ173" s="103">
        <f t="shared" si="83"/>
        <v>28885.135135135137</v>
      </c>
      <c r="AR173" s="103">
        <f t="shared" si="84"/>
        <v>2559565.0692567569</v>
      </c>
      <c r="AS173" s="103">
        <f t="shared" si="85"/>
        <v>22804.054054054053</v>
      </c>
      <c r="AT173" s="103">
        <f t="shared" si="86"/>
        <v>1216.2162162162163</v>
      </c>
      <c r="AU173" s="103">
        <f t="shared" si="87"/>
        <v>8614.864864864865</v>
      </c>
      <c r="AV173" s="103">
        <f t="shared" si="88"/>
        <v>6581.25</v>
      </c>
      <c r="AW173" s="103">
        <f t="shared" si="89"/>
        <v>308786.73141891893</v>
      </c>
      <c r="AX173" s="103">
        <f t="shared" si="90"/>
        <v>1520.2702702702702</v>
      </c>
      <c r="AY173" s="103">
        <f t="shared" si="91"/>
        <v>5067.5675675675675</v>
      </c>
      <c r="AZ173" s="103">
        <f t="shared" si="92"/>
        <v>3882.77027027027</v>
      </c>
      <c r="BA173" s="103">
        <f t="shared" si="93"/>
        <v>6063.8513513513508</v>
      </c>
      <c r="BB173" s="103">
        <f t="shared" si="94"/>
        <v>24173.310810810814</v>
      </c>
      <c r="BC173" s="103">
        <f t="shared" si="95"/>
        <v>189575.37162162163</v>
      </c>
      <c r="BD173" s="103">
        <f t="shared" si="96"/>
        <v>82023.648648648654</v>
      </c>
      <c r="BE173" s="103">
        <f t="shared" si="97"/>
        <v>8868.2432432432433</v>
      </c>
      <c r="BF173" s="103">
        <f t="shared" si="98"/>
        <v>728932.44425675669</v>
      </c>
      <c r="BG173" s="103">
        <f t="shared" si="99"/>
        <v>993946.62162162166</v>
      </c>
    </row>
    <row r="174" spans="1:59">
      <c r="A174" s="290"/>
      <c r="B174" s="296"/>
      <c r="C174" s="107" t="s">
        <v>390</v>
      </c>
      <c r="D174" s="114">
        <f>+[2]FISCALIZACIONES!D174+[2]LICENCIAS!D174+[2]REGISTROS!D174+[2]PERMISOS!D174+[2]CERTIFICADOS!D174</f>
        <v>9</v>
      </c>
      <c r="E174" s="100">
        <f>+[2]FISCALIZACIONES!E174+[2]LICENCIAS!E174+[2]REGISTROS!E174+[2]PERMISOS!E174+[2]CERTIFICADOS!E174</f>
        <v>1</v>
      </c>
      <c r="F174" s="100">
        <f>+[2]FISCALIZACIONES!F174+[2]LICENCIAS!F174+[2]REGISTROS!F174+[2]PERMISOS!F174+[2]CERTIFICADOS!F174</f>
        <v>6</v>
      </c>
      <c r="G174" s="100">
        <f>+[2]FISCALIZACIONES!G174+[2]LICENCIAS!G174+[2]REGISTROS!G174+[2]PERMISOS!G174+[2]CERTIFICADOS!G174</f>
        <v>0</v>
      </c>
      <c r="H174" s="100">
        <f>+[2]FISCALIZACIONES!H174+[2]LICENCIAS!H174+[2]REGISTROS!H174+[2]PERMISOS!H174+[2]CERTIFICADOS!H174</f>
        <v>1</v>
      </c>
      <c r="I174" s="100">
        <f>+[2]FISCALIZACIONES!I174+[2]LICENCIAS!I174+[2]REGISTROS!I174+[2]PERMISOS!I174+[2]CERTIFICADOS!I174</f>
        <v>1</v>
      </c>
      <c r="J174" s="100">
        <f>+[2]FISCALIZACIONES!J174+[2]LICENCIAS!J174+[2]REGISTROS!J174+[2]PERMISOS!J174+[2]CERTIFICADOS!J174</f>
        <v>0</v>
      </c>
      <c r="K174" s="100">
        <f>+[2]FISCALIZACIONES!K174+[2]LICENCIAS!K174+[2]REGISTROS!K174+[2]PERMISOS!K174+[2]CERTIFICADOS!K174</f>
        <v>0</v>
      </c>
      <c r="L174" s="100">
        <f>+[2]FISCALIZACIONES!L174+[2]LICENCIAS!L174+[2]REGISTROS!L174+[2]PERMISOS!L174+[2]CERTIFICADOS!L174</f>
        <v>0</v>
      </c>
      <c r="M174" s="100">
        <f>+[2]FISCALIZACIONES!M174+[2]LICENCIAS!M174+[2]REGISTROS!M174+[2]PERMISOS!M174+[2]CERTIFICADOS!M174</f>
        <v>0</v>
      </c>
      <c r="N174" s="100">
        <f>+[2]FISCALIZACIONES!N174+[2]LICENCIAS!N174+[2]REGISTROS!N174+[2]PERMISOS!N174+[2]CERTIFICADOS!N174</f>
        <v>0</v>
      </c>
      <c r="O174" s="100">
        <f>+[2]FISCALIZACIONES!O174+[2]LICENCIAS!O174+[2]REGISTROS!O174+[2]PERMISOS!O174+[2]CERTIFICADOS!O174</f>
        <v>0</v>
      </c>
      <c r="P174" s="100">
        <f>+[2]FISCALIZACIONES!P174+[2]LICENCIAS!P174+[2]REGISTROS!P174+[2]PERMISOS!P174+[2]CERTIFICADOS!P174</f>
        <v>0</v>
      </c>
      <c r="Q174" s="100">
        <f>+[2]FISCALIZACIONES!Q174+[2]LICENCIAS!Q174+[2]REGISTROS!Q174+[2]PERMISOS!Q174+[2]CERTIFICADOS!Q174</f>
        <v>0</v>
      </c>
      <c r="R174" s="100">
        <f>+[2]FISCALIZACIONES!R174+[2]LICENCIAS!R174+[2]REGISTROS!R174+[2]PERMISOS!R174+[2]CERTIFICADOS!R174</f>
        <v>0</v>
      </c>
      <c r="S174" s="100">
        <f>+[2]FISCALIZACIONES!S174+[2]LICENCIAS!S174+[2]REGISTROS!S174+[2]PERMISOS!S174+[2]CERTIFICADOS!S174</f>
        <v>0</v>
      </c>
      <c r="T174" s="100">
        <f>+[2]FISCALIZACIONES!T174+[2]LICENCIAS!T174+[2]REGISTROS!T174+[2]PERMISOS!T174+[2]CERTIFICADOS!T174</f>
        <v>0</v>
      </c>
      <c r="U174" s="100">
        <f>+[2]FISCALIZACIONES!U174+[2]LICENCIAS!U174+[2]REGISTROS!U174+[2]PERMISOS!U174+[2]CERTIFICADOS!U174</f>
        <v>0</v>
      </c>
      <c r="V174" s="100">
        <f>+[2]FISCALIZACIONES!V174+[2]LICENCIAS!V174+[2]REGISTROS!V174+[2]PERMISOS!V174+[2]CERTIFICADOS!V174</f>
        <v>0</v>
      </c>
      <c r="W174" s="100">
        <f>+[2]FISCALIZACIONES!W174+[2]LICENCIAS!W174+[2]REGISTROS!W174+[2]PERMISOS!W174+[2]CERTIFICADOS!W174</f>
        <v>0</v>
      </c>
      <c r="X174" s="100">
        <f>+[2]FISCALIZACIONES!X174+[2]LICENCIAS!X174+[2]REGISTROS!X174+[2]PERMISOS!X174+[2]CERTIFICADOS!X174</f>
        <v>0</v>
      </c>
      <c r="Y174" s="100">
        <f>+[2]FISCALIZACIONES!Y174+[2]LICENCIAS!Y174+[2]REGISTROS!Y174+[2]PERMISOS!Y174+[2]CERTIFICADOS!Y174</f>
        <v>0</v>
      </c>
      <c r="Z174" s="100">
        <f>+[2]FISCALIZACIONES!Z174+[2]LICENCIAS!Z174+[2]REGISTROS!Z174+[2]PERMISOS!Z174+[2]CERTIFICADOS!Z174</f>
        <v>0</v>
      </c>
      <c r="AA174" s="101">
        <f t="shared" si="67"/>
        <v>661518.09121621621</v>
      </c>
      <c r="AB174" s="101">
        <f t="shared" si="68"/>
        <v>95357.30067567568</v>
      </c>
      <c r="AC174" s="102">
        <f t="shared" si="69"/>
        <v>341581.85979729728</v>
      </c>
      <c r="AD174" s="102">
        <f t="shared" si="70"/>
        <v>135810.81081081083</v>
      </c>
      <c r="AE174" s="102">
        <f t="shared" si="71"/>
        <v>235135.13513513515</v>
      </c>
      <c r="AF174" s="102">
        <f t="shared" si="72"/>
        <v>606777.68412162154</v>
      </c>
      <c r="AG174" s="102">
        <f t="shared" si="73"/>
        <v>25084.45945945946</v>
      </c>
      <c r="AH174" s="102">
        <f t="shared" si="74"/>
        <v>71736.486486486494</v>
      </c>
      <c r="AI174" s="103">
        <f t="shared" si="75"/>
        <v>33148.971283783787</v>
      </c>
      <c r="AJ174" s="103">
        <f t="shared" si="76"/>
        <v>15321.486486486487</v>
      </c>
      <c r="AK174" s="103">
        <f t="shared" si="77"/>
        <v>4345.4391891891892</v>
      </c>
      <c r="AL174" s="103">
        <f t="shared" si="78"/>
        <v>1388.5135135135135</v>
      </c>
      <c r="AM174" s="103">
        <f t="shared" si="79"/>
        <v>61297.2972972973</v>
      </c>
      <c r="AN174" s="103">
        <f t="shared" si="80"/>
        <v>1258728.491554054</v>
      </c>
      <c r="AO174" s="103">
        <f t="shared" si="81"/>
        <v>490978.1807432432</v>
      </c>
      <c r="AP174" s="103">
        <f t="shared" si="82"/>
        <v>578101.53547297302</v>
      </c>
      <c r="AQ174" s="103">
        <f t="shared" si="83"/>
        <v>28885.135135135137</v>
      </c>
      <c r="AR174" s="103">
        <f t="shared" si="84"/>
        <v>2559565.0692567569</v>
      </c>
      <c r="AS174" s="103">
        <f t="shared" si="85"/>
        <v>22804.054054054053</v>
      </c>
      <c r="AT174" s="103">
        <f t="shared" si="86"/>
        <v>1216.2162162162163</v>
      </c>
      <c r="AU174" s="103">
        <f t="shared" si="87"/>
        <v>8614.864864864865</v>
      </c>
      <c r="AV174" s="103">
        <f t="shared" si="88"/>
        <v>6581.25</v>
      </c>
      <c r="AW174" s="103">
        <f t="shared" si="89"/>
        <v>308786.73141891893</v>
      </c>
      <c r="AX174" s="103">
        <f t="shared" si="90"/>
        <v>1520.2702702702702</v>
      </c>
      <c r="AY174" s="103">
        <f t="shared" si="91"/>
        <v>5067.5675675675675</v>
      </c>
      <c r="AZ174" s="103">
        <f t="shared" si="92"/>
        <v>3882.77027027027</v>
      </c>
      <c r="BA174" s="103">
        <f t="shared" si="93"/>
        <v>6063.8513513513508</v>
      </c>
      <c r="BB174" s="103">
        <f t="shared" si="94"/>
        <v>24173.310810810814</v>
      </c>
      <c r="BC174" s="103">
        <f t="shared" si="95"/>
        <v>189575.37162162163</v>
      </c>
      <c r="BD174" s="103">
        <f t="shared" si="96"/>
        <v>82023.648648648654</v>
      </c>
      <c r="BE174" s="103">
        <f t="shared" si="97"/>
        <v>8868.2432432432433</v>
      </c>
      <c r="BF174" s="103">
        <f t="shared" si="98"/>
        <v>728932.44425675669</v>
      </c>
      <c r="BG174" s="103">
        <f t="shared" si="99"/>
        <v>993946.62162162166</v>
      </c>
    </row>
    <row r="175" spans="1:59">
      <c r="A175" s="290"/>
      <c r="B175" s="296"/>
      <c r="C175" s="107" t="s">
        <v>391</v>
      </c>
      <c r="D175" s="114">
        <f>+[2]FISCALIZACIONES!D175+[2]LICENCIAS!D175+[2]REGISTROS!D175+[2]PERMISOS!D175+[2]CERTIFICADOS!D175</f>
        <v>2</v>
      </c>
      <c r="E175" s="100">
        <f>+[2]FISCALIZACIONES!E175+[2]LICENCIAS!E175+[2]REGISTROS!E175+[2]PERMISOS!E175+[2]CERTIFICADOS!E175</f>
        <v>0</v>
      </c>
      <c r="F175" s="100">
        <f>+[2]FISCALIZACIONES!F175+[2]LICENCIAS!F175+[2]REGISTROS!F175+[2]PERMISOS!F175+[2]CERTIFICADOS!F175</f>
        <v>0</v>
      </c>
      <c r="G175" s="100">
        <f>+[2]FISCALIZACIONES!G175+[2]LICENCIAS!G175+[2]REGISTROS!G175+[2]PERMISOS!G175+[2]CERTIFICADOS!G175</f>
        <v>0</v>
      </c>
      <c r="H175" s="100">
        <f>+[2]FISCALIZACIONES!H175+[2]LICENCIAS!H175+[2]REGISTROS!H175+[2]PERMISOS!H175+[2]CERTIFICADOS!H175</f>
        <v>1</v>
      </c>
      <c r="I175" s="100">
        <f>+[2]FISCALIZACIONES!I175+[2]LICENCIAS!I175+[2]REGISTROS!I175+[2]PERMISOS!I175+[2]CERTIFICADOS!I175</f>
        <v>0</v>
      </c>
      <c r="J175" s="100">
        <f>+[2]FISCALIZACIONES!J175+[2]LICENCIAS!J175+[2]REGISTROS!J175+[2]PERMISOS!J175+[2]CERTIFICADOS!J175</f>
        <v>0</v>
      </c>
      <c r="K175" s="100">
        <f>+[2]FISCALIZACIONES!K175+[2]LICENCIAS!K175+[2]REGISTROS!K175+[2]PERMISOS!K175+[2]CERTIFICADOS!K175</f>
        <v>1</v>
      </c>
      <c r="L175" s="100">
        <f>+[2]FISCALIZACIONES!L175+[2]LICENCIAS!L175+[2]REGISTROS!L175+[2]PERMISOS!L175+[2]CERTIFICADOS!L175</f>
        <v>0</v>
      </c>
      <c r="M175" s="100">
        <f>+[2]FISCALIZACIONES!M175+[2]LICENCIAS!M175+[2]REGISTROS!M175+[2]PERMISOS!M175+[2]CERTIFICADOS!M175</f>
        <v>0</v>
      </c>
      <c r="N175" s="100">
        <f>+[2]FISCALIZACIONES!N175+[2]LICENCIAS!N175+[2]REGISTROS!N175+[2]PERMISOS!N175+[2]CERTIFICADOS!N175</f>
        <v>0</v>
      </c>
      <c r="O175" s="100">
        <f>+[2]FISCALIZACIONES!O175+[2]LICENCIAS!O175+[2]REGISTROS!O175+[2]PERMISOS!O175+[2]CERTIFICADOS!O175</f>
        <v>0</v>
      </c>
      <c r="P175" s="100">
        <f>+[2]FISCALIZACIONES!P175+[2]LICENCIAS!P175+[2]REGISTROS!P175+[2]PERMISOS!P175+[2]CERTIFICADOS!P175</f>
        <v>0</v>
      </c>
      <c r="Q175" s="100">
        <f>+[2]FISCALIZACIONES!Q175+[2]LICENCIAS!Q175+[2]REGISTROS!Q175+[2]PERMISOS!Q175+[2]CERTIFICADOS!Q175</f>
        <v>0</v>
      </c>
      <c r="R175" s="100">
        <f>+[2]FISCALIZACIONES!R175+[2]LICENCIAS!R175+[2]REGISTROS!R175+[2]PERMISOS!R175+[2]CERTIFICADOS!R175</f>
        <v>0</v>
      </c>
      <c r="S175" s="100">
        <f>+[2]FISCALIZACIONES!S175+[2]LICENCIAS!S175+[2]REGISTROS!S175+[2]PERMISOS!S175+[2]CERTIFICADOS!S175</f>
        <v>0</v>
      </c>
      <c r="T175" s="100">
        <f>+[2]FISCALIZACIONES!T175+[2]LICENCIAS!T175+[2]REGISTROS!T175+[2]PERMISOS!T175+[2]CERTIFICADOS!T175</f>
        <v>0</v>
      </c>
      <c r="U175" s="100">
        <f>+[2]FISCALIZACIONES!U175+[2]LICENCIAS!U175+[2]REGISTROS!U175+[2]PERMISOS!U175+[2]CERTIFICADOS!U175</f>
        <v>0</v>
      </c>
      <c r="V175" s="100">
        <f>+[2]FISCALIZACIONES!V175+[2]LICENCIAS!V175+[2]REGISTROS!V175+[2]PERMISOS!V175+[2]CERTIFICADOS!V175</f>
        <v>0</v>
      </c>
      <c r="W175" s="100">
        <f>+[2]FISCALIZACIONES!W175+[2]LICENCIAS!W175+[2]REGISTROS!W175+[2]PERMISOS!W175+[2]CERTIFICADOS!W175</f>
        <v>0</v>
      </c>
      <c r="X175" s="100">
        <f>+[2]FISCALIZACIONES!X175+[2]LICENCIAS!X175+[2]REGISTROS!X175+[2]PERMISOS!X175+[2]CERTIFICADOS!X175</f>
        <v>0</v>
      </c>
      <c r="Y175" s="100">
        <f>+[2]FISCALIZACIONES!Y175+[2]LICENCIAS!Y175+[2]REGISTROS!Y175+[2]PERMISOS!Y175+[2]CERTIFICADOS!Y175</f>
        <v>0</v>
      </c>
      <c r="Z175" s="100">
        <f>+[2]FISCALIZACIONES!Z175+[2]LICENCIAS!Z175+[2]REGISTROS!Z175+[2]PERMISOS!Z175+[2]CERTIFICADOS!Z175</f>
        <v>0</v>
      </c>
      <c r="AA175" s="101">
        <f t="shared" si="67"/>
        <v>147004.02027027027</v>
      </c>
      <c r="AB175" s="101">
        <f t="shared" si="68"/>
        <v>21190.511261261261</v>
      </c>
      <c r="AC175" s="102">
        <f t="shared" si="69"/>
        <v>75907.079954954956</v>
      </c>
      <c r="AD175" s="102">
        <f t="shared" si="70"/>
        <v>30180.180180180181</v>
      </c>
      <c r="AE175" s="102">
        <f t="shared" si="71"/>
        <v>52252.252252252256</v>
      </c>
      <c r="AF175" s="102">
        <f t="shared" si="72"/>
        <v>134839.48536036036</v>
      </c>
      <c r="AG175" s="102">
        <f t="shared" si="73"/>
        <v>5574.3243243243242</v>
      </c>
      <c r="AH175" s="102">
        <f t="shared" si="74"/>
        <v>15941.441441441442</v>
      </c>
      <c r="AI175" s="103">
        <f t="shared" si="75"/>
        <v>7366.4380630630631</v>
      </c>
      <c r="AJ175" s="103">
        <f t="shared" si="76"/>
        <v>3404.7747747747749</v>
      </c>
      <c r="AK175" s="103">
        <f t="shared" si="77"/>
        <v>965.6531531531532</v>
      </c>
      <c r="AL175" s="103">
        <f t="shared" si="78"/>
        <v>308.55855855855856</v>
      </c>
      <c r="AM175" s="103">
        <f t="shared" si="79"/>
        <v>13621.621621621622</v>
      </c>
      <c r="AN175" s="103">
        <f t="shared" si="80"/>
        <v>279717.44256756757</v>
      </c>
      <c r="AO175" s="103">
        <f t="shared" si="81"/>
        <v>109106.26238738738</v>
      </c>
      <c r="AP175" s="103">
        <f t="shared" si="82"/>
        <v>128467.00788288288</v>
      </c>
      <c r="AQ175" s="103">
        <f t="shared" si="83"/>
        <v>6418.9189189189192</v>
      </c>
      <c r="AR175" s="103">
        <f t="shared" si="84"/>
        <v>568792.23761261266</v>
      </c>
      <c r="AS175" s="103">
        <f t="shared" si="85"/>
        <v>5067.5675675675675</v>
      </c>
      <c r="AT175" s="103">
        <f t="shared" si="86"/>
        <v>270.27027027027026</v>
      </c>
      <c r="AU175" s="103">
        <f t="shared" si="87"/>
        <v>1914.4144144144145</v>
      </c>
      <c r="AV175" s="103">
        <f t="shared" si="88"/>
        <v>1462.5</v>
      </c>
      <c r="AW175" s="103">
        <f t="shared" si="89"/>
        <v>68619.273648648654</v>
      </c>
      <c r="AX175" s="103">
        <f t="shared" si="90"/>
        <v>337.83783783783781</v>
      </c>
      <c r="AY175" s="103">
        <f t="shared" si="91"/>
        <v>1126.1261261261261</v>
      </c>
      <c r="AZ175" s="103">
        <f t="shared" si="92"/>
        <v>862.83783783783781</v>
      </c>
      <c r="BA175" s="103">
        <f t="shared" si="93"/>
        <v>1347.5225225225224</v>
      </c>
      <c r="BB175" s="103">
        <f t="shared" si="94"/>
        <v>5371.8468468468473</v>
      </c>
      <c r="BC175" s="103">
        <f t="shared" si="95"/>
        <v>42127.860360360362</v>
      </c>
      <c r="BD175" s="103">
        <f t="shared" si="96"/>
        <v>18227.477477477478</v>
      </c>
      <c r="BE175" s="103">
        <f t="shared" si="97"/>
        <v>1970.7207207207207</v>
      </c>
      <c r="BF175" s="103">
        <f t="shared" si="98"/>
        <v>161984.9876126126</v>
      </c>
      <c r="BG175" s="103">
        <f t="shared" si="99"/>
        <v>220877.02702702704</v>
      </c>
    </row>
    <row r="176" spans="1:59">
      <c r="A176" s="290"/>
      <c r="B176" s="296"/>
      <c r="C176" s="107" t="s">
        <v>392</v>
      </c>
      <c r="D176" s="114">
        <f>+[2]FISCALIZACIONES!D176+[2]LICENCIAS!D176+[2]REGISTROS!D176+[2]PERMISOS!D176+[2]CERTIFICADOS!D176</f>
        <v>4</v>
      </c>
      <c r="E176" s="100">
        <f>+[2]FISCALIZACIONES!E176+[2]LICENCIAS!E176+[2]REGISTROS!E176+[2]PERMISOS!E176+[2]CERTIFICADOS!E176</f>
        <v>0</v>
      </c>
      <c r="F176" s="100">
        <f>+[2]FISCALIZACIONES!F176+[2]LICENCIAS!F176+[2]REGISTROS!F176+[2]PERMISOS!F176+[2]CERTIFICADOS!F176</f>
        <v>1</v>
      </c>
      <c r="G176" s="100">
        <f>+[2]FISCALIZACIONES!G176+[2]LICENCIAS!G176+[2]REGISTROS!G176+[2]PERMISOS!G176+[2]CERTIFICADOS!G176</f>
        <v>2</v>
      </c>
      <c r="H176" s="100">
        <f>+[2]FISCALIZACIONES!H176+[2]LICENCIAS!H176+[2]REGISTROS!H176+[2]PERMISOS!H176+[2]CERTIFICADOS!H176</f>
        <v>1</v>
      </c>
      <c r="I176" s="100">
        <f>+[2]FISCALIZACIONES!I176+[2]LICENCIAS!I176+[2]REGISTROS!I176+[2]PERMISOS!I176+[2]CERTIFICADOS!I176</f>
        <v>0</v>
      </c>
      <c r="J176" s="100">
        <f>+[2]FISCALIZACIONES!J176+[2]LICENCIAS!J176+[2]REGISTROS!J176+[2]PERMISOS!J176+[2]CERTIFICADOS!J176</f>
        <v>0</v>
      </c>
      <c r="K176" s="100">
        <f>+[2]FISCALIZACIONES!K176+[2]LICENCIAS!K176+[2]REGISTROS!K176+[2]PERMISOS!K176+[2]CERTIFICADOS!K176</f>
        <v>0</v>
      </c>
      <c r="L176" s="100">
        <f>+[2]FISCALIZACIONES!L176+[2]LICENCIAS!L176+[2]REGISTROS!L176+[2]PERMISOS!L176+[2]CERTIFICADOS!L176</f>
        <v>0</v>
      </c>
      <c r="M176" s="100">
        <f>+[2]FISCALIZACIONES!M176+[2]LICENCIAS!M176+[2]REGISTROS!M176+[2]PERMISOS!M176+[2]CERTIFICADOS!M176</f>
        <v>0</v>
      </c>
      <c r="N176" s="100">
        <f>+[2]FISCALIZACIONES!N176+[2]LICENCIAS!N176+[2]REGISTROS!N176+[2]PERMISOS!N176+[2]CERTIFICADOS!N176</f>
        <v>0</v>
      </c>
      <c r="O176" s="100">
        <f>+[2]FISCALIZACIONES!O176+[2]LICENCIAS!O176+[2]REGISTROS!O176+[2]PERMISOS!O176+[2]CERTIFICADOS!O176</f>
        <v>0</v>
      </c>
      <c r="P176" s="100">
        <f>+[2]FISCALIZACIONES!P176+[2]LICENCIAS!P176+[2]REGISTROS!P176+[2]PERMISOS!P176+[2]CERTIFICADOS!P176</f>
        <v>0</v>
      </c>
      <c r="Q176" s="100">
        <f>+[2]FISCALIZACIONES!Q176+[2]LICENCIAS!Q176+[2]REGISTROS!Q176+[2]PERMISOS!Q176+[2]CERTIFICADOS!Q176</f>
        <v>0</v>
      </c>
      <c r="R176" s="100">
        <f>+[2]FISCALIZACIONES!R176+[2]LICENCIAS!R176+[2]REGISTROS!R176+[2]PERMISOS!R176+[2]CERTIFICADOS!R176</f>
        <v>0</v>
      </c>
      <c r="S176" s="100">
        <f>+[2]FISCALIZACIONES!S176+[2]LICENCIAS!S176+[2]REGISTROS!S176+[2]PERMISOS!S176+[2]CERTIFICADOS!S176</f>
        <v>0</v>
      </c>
      <c r="T176" s="100">
        <f>+[2]FISCALIZACIONES!T176+[2]LICENCIAS!T176+[2]REGISTROS!T176+[2]PERMISOS!T176+[2]CERTIFICADOS!T176</f>
        <v>0</v>
      </c>
      <c r="U176" s="100">
        <f>+[2]FISCALIZACIONES!U176+[2]LICENCIAS!U176+[2]REGISTROS!U176+[2]PERMISOS!U176+[2]CERTIFICADOS!U176</f>
        <v>0</v>
      </c>
      <c r="V176" s="100">
        <f>+[2]FISCALIZACIONES!V176+[2]LICENCIAS!V176+[2]REGISTROS!V176+[2]PERMISOS!V176+[2]CERTIFICADOS!V176</f>
        <v>0</v>
      </c>
      <c r="W176" s="100">
        <f>+[2]FISCALIZACIONES!W176+[2]LICENCIAS!W176+[2]REGISTROS!W176+[2]PERMISOS!W176+[2]CERTIFICADOS!W176</f>
        <v>0</v>
      </c>
      <c r="X176" s="100">
        <f>+[2]FISCALIZACIONES!X176+[2]LICENCIAS!X176+[2]REGISTROS!X176+[2]PERMISOS!X176+[2]CERTIFICADOS!X176</f>
        <v>0</v>
      </c>
      <c r="Y176" s="100">
        <f>+[2]FISCALIZACIONES!Y176+[2]LICENCIAS!Y176+[2]REGISTROS!Y176+[2]PERMISOS!Y176+[2]CERTIFICADOS!Y176</f>
        <v>0</v>
      </c>
      <c r="Z176" s="100">
        <f>+[2]FISCALIZACIONES!Z176+[2]LICENCIAS!Z176+[2]REGISTROS!Z176+[2]PERMISOS!Z176+[2]CERTIFICADOS!Z176</f>
        <v>0</v>
      </c>
      <c r="AA176" s="101">
        <f t="shared" si="67"/>
        <v>294008.04054054053</v>
      </c>
      <c r="AB176" s="101">
        <f t="shared" si="68"/>
        <v>42381.022522522522</v>
      </c>
      <c r="AC176" s="102">
        <f t="shared" si="69"/>
        <v>151814.15990990991</v>
      </c>
      <c r="AD176" s="102">
        <f t="shared" si="70"/>
        <v>60360.360360360362</v>
      </c>
      <c r="AE176" s="102">
        <f t="shared" si="71"/>
        <v>104504.50450450451</v>
      </c>
      <c r="AF176" s="102">
        <f t="shared" si="72"/>
        <v>269678.97072072071</v>
      </c>
      <c r="AG176" s="102">
        <f t="shared" si="73"/>
        <v>11148.648648648648</v>
      </c>
      <c r="AH176" s="102">
        <f t="shared" si="74"/>
        <v>31882.882882882885</v>
      </c>
      <c r="AI176" s="103">
        <f t="shared" si="75"/>
        <v>14732.876126126126</v>
      </c>
      <c r="AJ176" s="103">
        <f t="shared" si="76"/>
        <v>6809.5495495495497</v>
      </c>
      <c r="AK176" s="103">
        <f t="shared" si="77"/>
        <v>1931.3063063063064</v>
      </c>
      <c r="AL176" s="103">
        <f t="shared" si="78"/>
        <v>617.11711711711712</v>
      </c>
      <c r="AM176" s="103">
        <f t="shared" si="79"/>
        <v>27243.243243243243</v>
      </c>
      <c r="AN176" s="103">
        <f t="shared" si="80"/>
        <v>559434.88513513515</v>
      </c>
      <c r="AO176" s="103">
        <f t="shared" si="81"/>
        <v>218212.52477477476</v>
      </c>
      <c r="AP176" s="103">
        <f t="shared" si="82"/>
        <v>256934.01576576577</v>
      </c>
      <c r="AQ176" s="103">
        <f t="shared" si="83"/>
        <v>12837.837837837838</v>
      </c>
      <c r="AR176" s="103">
        <f t="shared" si="84"/>
        <v>1137584.4752252253</v>
      </c>
      <c r="AS176" s="103">
        <f t="shared" si="85"/>
        <v>10135.135135135135</v>
      </c>
      <c r="AT176" s="103">
        <f t="shared" si="86"/>
        <v>540.54054054054052</v>
      </c>
      <c r="AU176" s="103">
        <f t="shared" si="87"/>
        <v>3828.828828828829</v>
      </c>
      <c r="AV176" s="103">
        <f t="shared" si="88"/>
        <v>2925</v>
      </c>
      <c r="AW176" s="103">
        <f t="shared" si="89"/>
        <v>137238.54729729731</v>
      </c>
      <c r="AX176" s="103">
        <f t="shared" si="90"/>
        <v>675.67567567567562</v>
      </c>
      <c r="AY176" s="103">
        <f t="shared" si="91"/>
        <v>2252.2522522522522</v>
      </c>
      <c r="AZ176" s="103">
        <f t="shared" si="92"/>
        <v>1725.6756756756756</v>
      </c>
      <c r="BA176" s="103">
        <f t="shared" si="93"/>
        <v>2695.0450450450448</v>
      </c>
      <c r="BB176" s="103">
        <f t="shared" si="94"/>
        <v>10743.693693693695</v>
      </c>
      <c r="BC176" s="103">
        <f t="shared" si="95"/>
        <v>84255.720720720725</v>
      </c>
      <c r="BD176" s="103">
        <f t="shared" si="96"/>
        <v>36454.954954954956</v>
      </c>
      <c r="BE176" s="103">
        <f t="shared" si="97"/>
        <v>3941.4414414414414</v>
      </c>
      <c r="BF176" s="103">
        <f t="shared" si="98"/>
        <v>323969.97522522521</v>
      </c>
      <c r="BG176" s="103">
        <f t="shared" si="99"/>
        <v>441754.05405405408</v>
      </c>
    </row>
    <row r="177" spans="1:59">
      <c r="A177" s="290"/>
      <c r="B177" s="296"/>
      <c r="C177" s="107" t="s">
        <v>537</v>
      </c>
      <c r="D177" s="114">
        <f>+[2]FISCALIZACIONES!D177+[2]LICENCIAS!D177+[2]REGISTROS!D177+[2]PERMISOS!D177+[2]CERTIFICADOS!D177</f>
        <v>5</v>
      </c>
      <c r="E177" s="100">
        <f>+[2]FISCALIZACIONES!E177+[2]LICENCIAS!E177+[2]REGISTROS!E177+[2]PERMISOS!E177+[2]CERTIFICADOS!E177</f>
        <v>1</v>
      </c>
      <c r="F177" s="100">
        <f>+[2]FISCALIZACIONES!F177+[2]LICENCIAS!F177+[2]REGISTROS!F177+[2]PERMISOS!F177+[2]CERTIFICADOS!F177</f>
        <v>1</v>
      </c>
      <c r="G177" s="100">
        <f>+[2]FISCALIZACIONES!G177+[2]LICENCIAS!G177+[2]REGISTROS!G177+[2]PERMISOS!G177+[2]CERTIFICADOS!G177</f>
        <v>0</v>
      </c>
      <c r="H177" s="100">
        <f>+[2]FISCALIZACIONES!H177+[2]LICENCIAS!H177+[2]REGISTROS!H177+[2]PERMISOS!H177+[2]CERTIFICADOS!H177</f>
        <v>2</v>
      </c>
      <c r="I177" s="100">
        <f>+[2]FISCALIZACIONES!I177+[2]LICENCIAS!I177+[2]REGISTROS!I177+[2]PERMISOS!I177+[2]CERTIFICADOS!I177</f>
        <v>1</v>
      </c>
      <c r="J177" s="100">
        <f>+[2]FISCALIZACIONES!J177+[2]LICENCIAS!J177+[2]REGISTROS!J177+[2]PERMISOS!J177+[2]CERTIFICADOS!J177</f>
        <v>0</v>
      </c>
      <c r="K177" s="100">
        <f>+[2]FISCALIZACIONES!K177+[2]LICENCIAS!K177+[2]REGISTROS!K177+[2]PERMISOS!K177+[2]CERTIFICADOS!K177</f>
        <v>0</v>
      </c>
      <c r="L177" s="100">
        <f>+[2]FISCALIZACIONES!L177+[2]LICENCIAS!L177+[2]REGISTROS!L177+[2]PERMISOS!L177+[2]CERTIFICADOS!L177</f>
        <v>0</v>
      </c>
      <c r="M177" s="100">
        <f>+[2]FISCALIZACIONES!M177+[2]LICENCIAS!M177+[2]REGISTROS!M177+[2]PERMISOS!M177+[2]CERTIFICADOS!M177</f>
        <v>0</v>
      </c>
      <c r="N177" s="100">
        <f>+[2]FISCALIZACIONES!N177+[2]LICENCIAS!N177+[2]REGISTROS!N177+[2]PERMISOS!N177+[2]CERTIFICADOS!N177</f>
        <v>0</v>
      </c>
      <c r="O177" s="100">
        <f>+[2]FISCALIZACIONES!O177+[2]LICENCIAS!O177+[2]REGISTROS!O177+[2]PERMISOS!O177+[2]CERTIFICADOS!O177</f>
        <v>0</v>
      </c>
      <c r="P177" s="100">
        <f>+[2]FISCALIZACIONES!P177+[2]LICENCIAS!P177+[2]REGISTROS!P177+[2]PERMISOS!P177+[2]CERTIFICADOS!P177</f>
        <v>0</v>
      </c>
      <c r="Q177" s="100">
        <f>+[2]FISCALIZACIONES!Q177+[2]LICENCIAS!Q177+[2]REGISTROS!Q177+[2]PERMISOS!Q177+[2]CERTIFICADOS!Q177</f>
        <v>0</v>
      </c>
      <c r="R177" s="100">
        <f>+[2]FISCALIZACIONES!R177+[2]LICENCIAS!R177+[2]REGISTROS!R177+[2]PERMISOS!R177+[2]CERTIFICADOS!R177</f>
        <v>0</v>
      </c>
      <c r="S177" s="100">
        <f>+[2]FISCALIZACIONES!S177+[2]LICENCIAS!S177+[2]REGISTROS!S177+[2]PERMISOS!S177+[2]CERTIFICADOS!S177</f>
        <v>0</v>
      </c>
      <c r="T177" s="100">
        <f>+[2]FISCALIZACIONES!T177+[2]LICENCIAS!T177+[2]REGISTROS!T177+[2]PERMISOS!T177+[2]CERTIFICADOS!T177</f>
        <v>0</v>
      </c>
      <c r="U177" s="100">
        <f>+[2]FISCALIZACIONES!U177+[2]LICENCIAS!U177+[2]REGISTROS!U177+[2]PERMISOS!U177+[2]CERTIFICADOS!U177</f>
        <v>0</v>
      </c>
      <c r="V177" s="100">
        <f>+[2]FISCALIZACIONES!V177+[2]LICENCIAS!V177+[2]REGISTROS!V177+[2]PERMISOS!V177+[2]CERTIFICADOS!V177</f>
        <v>0</v>
      </c>
      <c r="W177" s="100">
        <f>+[2]FISCALIZACIONES!W177+[2]LICENCIAS!W177+[2]REGISTROS!W177+[2]PERMISOS!W177+[2]CERTIFICADOS!W177</f>
        <v>0</v>
      </c>
      <c r="X177" s="100">
        <f>+[2]FISCALIZACIONES!X177+[2]LICENCIAS!X177+[2]REGISTROS!X177+[2]PERMISOS!X177+[2]CERTIFICADOS!X177</f>
        <v>0</v>
      </c>
      <c r="Y177" s="100">
        <f>+[2]FISCALIZACIONES!Y177+[2]LICENCIAS!Y177+[2]REGISTROS!Y177+[2]PERMISOS!Y177+[2]CERTIFICADOS!Y177</f>
        <v>0</v>
      </c>
      <c r="Z177" s="100">
        <f>+[2]FISCALIZACIONES!Z177+[2]LICENCIAS!Z177+[2]REGISTROS!Z177+[2]PERMISOS!Z177+[2]CERTIFICADOS!Z177</f>
        <v>0</v>
      </c>
      <c r="AA177" s="101">
        <f t="shared" si="67"/>
        <v>367510.05067567568</v>
      </c>
      <c r="AB177" s="101">
        <f t="shared" si="68"/>
        <v>52976.278153153151</v>
      </c>
      <c r="AC177" s="102">
        <f t="shared" si="69"/>
        <v>189767.6998873874</v>
      </c>
      <c r="AD177" s="102">
        <f t="shared" si="70"/>
        <v>75450.450450450458</v>
      </c>
      <c r="AE177" s="102">
        <f t="shared" si="71"/>
        <v>130630.63063063064</v>
      </c>
      <c r="AF177" s="102">
        <f t="shared" si="72"/>
        <v>337098.71340090089</v>
      </c>
      <c r="AG177" s="102">
        <f t="shared" si="73"/>
        <v>13935.81081081081</v>
      </c>
      <c r="AH177" s="102">
        <f t="shared" si="74"/>
        <v>39853.603603603609</v>
      </c>
      <c r="AI177" s="103">
        <f t="shared" si="75"/>
        <v>18416.095157657659</v>
      </c>
      <c r="AJ177" s="103">
        <f t="shared" si="76"/>
        <v>8511.9369369369379</v>
      </c>
      <c r="AK177" s="103">
        <f t="shared" si="77"/>
        <v>2414.1328828828828</v>
      </c>
      <c r="AL177" s="103">
        <f t="shared" si="78"/>
        <v>771.39639639639643</v>
      </c>
      <c r="AM177" s="103">
        <f t="shared" si="79"/>
        <v>34054.054054054053</v>
      </c>
      <c r="AN177" s="103">
        <f t="shared" si="80"/>
        <v>699293.60641891893</v>
      </c>
      <c r="AO177" s="103">
        <f t="shared" si="81"/>
        <v>272765.65596846846</v>
      </c>
      <c r="AP177" s="103">
        <f t="shared" si="82"/>
        <v>321167.51970720722</v>
      </c>
      <c r="AQ177" s="103">
        <f t="shared" si="83"/>
        <v>16047.297297297298</v>
      </c>
      <c r="AR177" s="103">
        <f t="shared" si="84"/>
        <v>1421980.5940315316</v>
      </c>
      <c r="AS177" s="103">
        <f t="shared" si="85"/>
        <v>12668.918918918918</v>
      </c>
      <c r="AT177" s="103">
        <f t="shared" si="86"/>
        <v>675.67567567567562</v>
      </c>
      <c r="AU177" s="103">
        <f t="shared" si="87"/>
        <v>4786.0360360360364</v>
      </c>
      <c r="AV177" s="103">
        <f t="shared" si="88"/>
        <v>3656.25</v>
      </c>
      <c r="AW177" s="103">
        <f t="shared" si="89"/>
        <v>171548.18412162163</v>
      </c>
      <c r="AX177" s="103">
        <f t="shared" si="90"/>
        <v>844.59459459459458</v>
      </c>
      <c r="AY177" s="103">
        <f t="shared" si="91"/>
        <v>2815.3153153153153</v>
      </c>
      <c r="AZ177" s="103">
        <f t="shared" si="92"/>
        <v>2157.0945945945946</v>
      </c>
      <c r="BA177" s="103">
        <f t="shared" si="93"/>
        <v>3368.8063063063059</v>
      </c>
      <c r="BB177" s="103">
        <f t="shared" si="94"/>
        <v>13429.617117117119</v>
      </c>
      <c r="BC177" s="103">
        <f t="shared" si="95"/>
        <v>105319.6509009009</v>
      </c>
      <c r="BD177" s="103">
        <f t="shared" si="96"/>
        <v>45568.693693693698</v>
      </c>
      <c r="BE177" s="103">
        <f t="shared" si="97"/>
        <v>4926.801801801802</v>
      </c>
      <c r="BF177" s="103">
        <f t="shared" si="98"/>
        <v>404962.46903153148</v>
      </c>
      <c r="BG177" s="103">
        <f t="shared" si="99"/>
        <v>552192.56756756757</v>
      </c>
    </row>
    <row r="178" spans="1:59">
      <c r="A178" s="290"/>
      <c r="B178" s="296"/>
      <c r="C178" s="107" t="s">
        <v>393</v>
      </c>
      <c r="D178" s="114">
        <f>+[2]FISCALIZACIONES!D178+[2]LICENCIAS!D178+[2]REGISTROS!D178+[2]PERMISOS!D178+[2]CERTIFICADOS!D178</f>
        <v>11</v>
      </c>
      <c r="E178" s="100">
        <f>+[2]FISCALIZACIONES!E178+[2]LICENCIAS!E178+[2]REGISTROS!E178+[2]PERMISOS!E178+[2]CERTIFICADOS!E178</f>
        <v>0</v>
      </c>
      <c r="F178" s="100">
        <f>+[2]FISCALIZACIONES!F178+[2]LICENCIAS!F178+[2]REGISTROS!F178+[2]PERMISOS!F178+[2]CERTIFICADOS!F178</f>
        <v>4</v>
      </c>
      <c r="G178" s="100">
        <f>+[2]FISCALIZACIONES!G178+[2]LICENCIAS!G178+[2]REGISTROS!G178+[2]PERMISOS!G178+[2]CERTIFICADOS!G178</f>
        <v>2</v>
      </c>
      <c r="H178" s="100">
        <f>+[2]FISCALIZACIONES!H178+[2]LICENCIAS!H178+[2]REGISTROS!H178+[2]PERMISOS!H178+[2]CERTIFICADOS!H178</f>
        <v>3</v>
      </c>
      <c r="I178" s="100">
        <f>+[2]FISCALIZACIONES!I178+[2]LICENCIAS!I178+[2]REGISTROS!I178+[2]PERMISOS!I178+[2]CERTIFICADOS!I178</f>
        <v>1</v>
      </c>
      <c r="J178" s="100">
        <f>+[2]FISCALIZACIONES!J178+[2]LICENCIAS!J178+[2]REGISTROS!J178+[2]PERMISOS!J178+[2]CERTIFICADOS!J178</f>
        <v>0</v>
      </c>
      <c r="K178" s="100">
        <f>+[2]FISCALIZACIONES!K178+[2]LICENCIAS!K178+[2]REGISTROS!K178+[2]PERMISOS!K178+[2]CERTIFICADOS!K178</f>
        <v>1</v>
      </c>
      <c r="L178" s="100">
        <f>+[2]FISCALIZACIONES!L178+[2]LICENCIAS!L178+[2]REGISTROS!L178+[2]PERMISOS!L178+[2]CERTIFICADOS!L178</f>
        <v>0</v>
      </c>
      <c r="M178" s="100">
        <f>+[2]FISCALIZACIONES!M178+[2]LICENCIAS!M178+[2]REGISTROS!M178+[2]PERMISOS!M178+[2]CERTIFICADOS!M178</f>
        <v>0</v>
      </c>
      <c r="N178" s="100">
        <f>+[2]FISCALIZACIONES!N178+[2]LICENCIAS!N178+[2]REGISTROS!N178+[2]PERMISOS!N178+[2]CERTIFICADOS!N178</f>
        <v>0</v>
      </c>
      <c r="O178" s="100">
        <f>+[2]FISCALIZACIONES!O178+[2]LICENCIAS!O178+[2]REGISTROS!O178+[2]PERMISOS!O178+[2]CERTIFICADOS!O178</f>
        <v>0</v>
      </c>
      <c r="P178" s="100">
        <f>+[2]FISCALIZACIONES!P178+[2]LICENCIAS!P178+[2]REGISTROS!P178+[2]PERMISOS!P178+[2]CERTIFICADOS!P178</f>
        <v>0</v>
      </c>
      <c r="Q178" s="100">
        <f>+[2]FISCALIZACIONES!Q178+[2]LICENCIAS!Q178+[2]REGISTROS!Q178+[2]PERMISOS!Q178+[2]CERTIFICADOS!Q178</f>
        <v>0</v>
      </c>
      <c r="R178" s="100">
        <f>+[2]FISCALIZACIONES!R178+[2]LICENCIAS!R178+[2]REGISTROS!R178+[2]PERMISOS!R178+[2]CERTIFICADOS!R178</f>
        <v>0</v>
      </c>
      <c r="S178" s="100">
        <f>+[2]FISCALIZACIONES!S178+[2]LICENCIAS!S178+[2]REGISTROS!S178+[2]PERMISOS!S178+[2]CERTIFICADOS!S178</f>
        <v>0</v>
      </c>
      <c r="T178" s="100">
        <f>+[2]FISCALIZACIONES!T178+[2]LICENCIAS!T178+[2]REGISTROS!T178+[2]PERMISOS!T178+[2]CERTIFICADOS!T178</f>
        <v>0</v>
      </c>
      <c r="U178" s="100">
        <f>+[2]FISCALIZACIONES!U178+[2]LICENCIAS!U178+[2]REGISTROS!U178+[2]PERMISOS!U178+[2]CERTIFICADOS!U178</f>
        <v>0</v>
      </c>
      <c r="V178" s="100">
        <f>+[2]FISCALIZACIONES!V178+[2]LICENCIAS!V178+[2]REGISTROS!V178+[2]PERMISOS!V178+[2]CERTIFICADOS!V178</f>
        <v>0</v>
      </c>
      <c r="W178" s="100">
        <f>+[2]FISCALIZACIONES!W178+[2]LICENCIAS!W178+[2]REGISTROS!W178+[2]PERMISOS!W178+[2]CERTIFICADOS!W178</f>
        <v>0</v>
      </c>
      <c r="X178" s="100">
        <f>+[2]FISCALIZACIONES!X178+[2]LICENCIAS!X178+[2]REGISTROS!X178+[2]PERMISOS!X178+[2]CERTIFICADOS!X178</f>
        <v>0</v>
      </c>
      <c r="Y178" s="100">
        <f>+[2]FISCALIZACIONES!Y178+[2]LICENCIAS!Y178+[2]REGISTROS!Y178+[2]PERMISOS!Y178+[2]CERTIFICADOS!Y178</f>
        <v>0</v>
      </c>
      <c r="Z178" s="100">
        <f>+[2]FISCALIZACIONES!Z178+[2]LICENCIAS!Z178+[2]REGISTROS!Z178+[2]PERMISOS!Z178+[2]CERTIFICADOS!Z178</f>
        <v>0</v>
      </c>
      <c r="AA178" s="101">
        <f t="shared" si="67"/>
        <v>808522.11148648651</v>
      </c>
      <c r="AB178" s="101">
        <f t="shared" si="68"/>
        <v>116547.81193693694</v>
      </c>
      <c r="AC178" s="102">
        <f t="shared" si="69"/>
        <v>417488.93975225225</v>
      </c>
      <c r="AD178" s="102">
        <f t="shared" si="70"/>
        <v>165990.99099099101</v>
      </c>
      <c r="AE178" s="102">
        <f t="shared" si="71"/>
        <v>287387.3873873874</v>
      </c>
      <c r="AF178" s="102">
        <f t="shared" si="72"/>
        <v>741617.16948198201</v>
      </c>
      <c r="AG178" s="102">
        <f t="shared" si="73"/>
        <v>30658.783783783783</v>
      </c>
      <c r="AH178" s="102">
        <f t="shared" si="74"/>
        <v>87677.927927927929</v>
      </c>
      <c r="AI178" s="103">
        <f t="shared" si="75"/>
        <v>40515.409346846849</v>
      </c>
      <c r="AJ178" s="103">
        <f t="shared" si="76"/>
        <v>18726.261261261261</v>
      </c>
      <c r="AK178" s="103">
        <f t="shared" si="77"/>
        <v>5311.0923423423428</v>
      </c>
      <c r="AL178" s="103">
        <f t="shared" si="78"/>
        <v>1697.0720720720722</v>
      </c>
      <c r="AM178" s="103">
        <f t="shared" si="79"/>
        <v>74918.91891891892</v>
      </c>
      <c r="AN178" s="103">
        <f t="shared" si="80"/>
        <v>1538445.9341216218</v>
      </c>
      <c r="AO178" s="103">
        <f t="shared" si="81"/>
        <v>600084.44313063065</v>
      </c>
      <c r="AP178" s="103">
        <f t="shared" si="82"/>
        <v>706568.54335585586</v>
      </c>
      <c r="AQ178" s="103">
        <f t="shared" si="83"/>
        <v>35304.054054054053</v>
      </c>
      <c r="AR178" s="103">
        <f t="shared" si="84"/>
        <v>3128357.3068693695</v>
      </c>
      <c r="AS178" s="103">
        <f t="shared" si="85"/>
        <v>27871.62162162162</v>
      </c>
      <c r="AT178" s="103">
        <f t="shared" si="86"/>
        <v>1486.4864864864865</v>
      </c>
      <c r="AU178" s="103">
        <f t="shared" si="87"/>
        <v>10529.279279279281</v>
      </c>
      <c r="AV178" s="103">
        <f t="shared" si="88"/>
        <v>8043.75</v>
      </c>
      <c r="AW178" s="103">
        <f t="shared" si="89"/>
        <v>377406.00506756757</v>
      </c>
      <c r="AX178" s="103">
        <f t="shared" si="90"/>
        <v>1858.1081081081079</v>
      </c>
      <c r="AY178" s="103">
        <f t="shared" si="91"/>
        <v>6193.6936936936936</v>
      </c>
      <c r="AZ178" s="103">
        <f t="shared" si="92"/>
        <v>4745.6081081081084</v>
      </c>
      <c r="BA178" s="103">
        <f t="shared" si="93"/>
        <v>7411.373873873873</v>
      </c>
      <c r="BB178" s="103">
        <f t="shared" si="94"/>
        <v>29545.157657657659</v>
      </c>
      <c r="BC178" s="103">
        <f t="shared" si="95"/>
        <v>231703.23198198198</v>
      </c>
      <c r="BD178" s="103">
        <f t="shared" si="96"/>
        <v>100251.12612612612</v>
      </c>
      <c r="BE178" s="103">
        <f t="shared" si="97"/>
        <v>10838.963963963964</v>
      </c>
      <c r="BF178" s="103">
        <f t="shared" si="98"/>
        <v>890917.43186936935</v>
      </c>
      <c r="BG178" s="103">
        <f t="shared" si="99"/>
        <v>1214823.6486486488</v>
      </c>
    </row>
    <row r="179" spans="1:59">
      <c r="A179" s="290"/>
      <c r="B179" s="296"/>
      <c r="C179" s="107" t="s">
        <v>394</v>
      </c>
      <c r="D179" s="114">
        <f>+[2]FISCALIZACIONES!D179+[2]LICENCIAS!D179+[2]REGISTROS!D179+[2]PERMISOS!D179+[2]CERTIFICADOS!D179</f>
        <v>7</v>
      </c>
      <c r="E179" s="100">
        <f>+[2]FISCALIZACIONES!E179+[2]LICENCIAS!E179+[2]REGISTROS!E179+[2]PERMISOS!E179+[2]CERTIFICADOS!E179</f>
        <v>1</v>
      </c>
      <c r="F179" s="100">
        <f>+[2]FISCALIZACIONES!F179+[2]LICENCIAS!F179+[2]REGISTROS!F179+[2]PERMISOS!F179+[2]CERTIFICADOS!F179</f>
        <v>4</v>
      </c>
      <c r="G179" s="100">
        <f>+[2]FISCALIZACIONES!G179+[2]LICENCIAS!G179+[2]REGISTROS!G179+[2]PERMISOS!G179+[2]CERTIFICADOS!G179</f>
        <v>1</v>
      </c>
      <c r="H179" s="100">
        <f>+[2]FISCALIZACIONES!H179+[2]LICENCIAS!H179+[2]REGISTROS!H179+[2]PERMISOS!H179+[2]CERTIFICADOS!H179</f>
        <v>0</v>
      </c>
      <c r="I179" s="100">
        <f>+[2]FISCALIZACIONES!I179+[2]LICENCIAS!I179+[2]REGISTROS!I179+[2]PERMISOS!I179+[2]CERTIFICADOS!I179</f>
        <v>0</v>
      </c>
      <c r="J179" s="100">
        <f>+[2]FISCALIZACIONES!J179+[2]LICENCIAS!J179+[2]REGISTROS!J179+[2]PERMISOS!J179+[2]CERTIFICADOS!J179</f>
        <v>1</v>
      </c>
      <c r="K179" s="100">
        <f>+[2]FISCALIZACIONES!K179+[2]LICENCIAS!K179+[2]REGISTROS!K179+[2]PERMISOS!K179+[2]CERTIFICADOS!K179</f>
        <v>0</v>
      </c>
      <c r="L179" s="100">
        <f>+[2]FISCALIZACIONES!L179+[2]LICENCIAS!L179+[2]REGISTROS!L179+[2]PERMISOS!L179+[2]CERTIFICADOS!L179</f>
        <v>0</v>
      </c>
      <c r="M179" s="100">
        <f>+[2]FISCALIZACIONES!M179+[2]LICENCIAS!M179+[2]REGISTROS!M179+[2]PERMISOS!M179+[2]CERTIFICADOS!M179</f>
        <v>0</v>
      </c>
      <c r="N179" s="100">
        <f>+[2]FISCALIZACIONES!N179+[2]LICENCIAS!N179+[2]REGISTROS!N179+[2]PERMISOS!N179+[2]CERTIFICADOS!N179</f>
        <v>0</v>
      </c>
      <c r="O179" s="100">
        <f>+[2]FISCALIZACIONES!O179+[2]LICENCIAS!O179+[2]REGISTROS!O179+[2]PERMISOS!O179+[2]CERTIFICADOS!O179</f>
        <v>0</v>
      </c>
      <c r="P179" s="100">
        <f>+[2]FISCALIZACIONES!P179+[2]LICENCIAS!P179+[2]REGISTROS!P179+[2]PERMISOS!P179+[2]CERTIFICADOS!P179</f>
        <v>0</v>
      </c>
      <c r="Q179" s="100">
        <f>+[2]FISCALIZACIONES!Q179+[2]LICENCIAS!Q179+[2]REGISTROS!Q179+[2]PERMISOS!Q179+[2]CERTIFICADOS!Q179</f>
        <v>0</v>
      </c>
      <c r="R179" s="100">
        <f>+[2]FISCALIZACIONES!R179+[2]LICENCIAS!R179+[2]REGISTROS!R179+[2]PERMISOS!R179+[2]CERTIFICADOS!R179</f>
        <v>0</v>
      </c>
      <c r="S179" s="100">
        <f>+[2]FISCALIZACIONES!S179+[2]LICENCIAS!S179+[2]REGISTROS!S179+[2]PERMISOS!S179+[2]CERTIFICADOS!S179</f>
        <v>0</v>
      </c>
      <c r="T179" s="100">
        <f>+[2]FISCALIZACIONES!T179+[2]LICENCIAS!T179+[2]REGISTROS!T179+[2]PERMISOS!T179+[2]CERTIFICADOS!T179</f>
        <v>0</v>
      </c>
      <c r="U179" s="100">
        <f>+[2]FISCALIZACIONES!U179+[2]LICENCIAS!U179+[2]REGISTROS!U179+[2]PERMISOS!U179+[2]CERTIFICADOS!U179</f>
        <v>0</v>
      </c>
      <c r="V179" s="100">
        <f>+[2]FISCALIZACIONES!V179+[2]LICENCIAS!V179+[2]REGISTROS!V179+[2]PERMISOS!V179+[2]CERTIFICADOS!V179</f>
        <v>0</v>
      </c>
      <c r="W179" s="100">
        <f>+[2]FISCALIZACIONES!W179+[2]LICENCIAS!W179+[2]REGISTROS!W179+[2]PERMISOS!W179+[2]CERTIFICADOS!W179</f>
        <v>0</v>
      </c>
      <c r="X179" s="100">
        <f>+[2]FISCALIZACIONES!X179+[2]LICENCIAS!X179+[2]REGISTROS!X179+[2]PERMISOS!X179+[2]CERTIFICADOS!X179</f>
        <v>0</v>
      </c>
      <c r="Y179" s="100">
        <f>+[2]FISCALIZACIONES!Y179+[2]LICENCIAS!Y179+[2]REGISTROS!Y179+[2]PERMISOS!Y179+[2]CERTIFICADOS!Y179</f>
        <v>0</v>
      </c>
      <c r="Z179" s="100">
        <f>+[2]FISCALIZACIONES!Z179+[2]LICENCIAS!Z179+[2]REGISTROS!Z179+[2]PERMISOS!Z179+[2]CERTIFICADOS!Z179</f>
        <v>0</v>
      </c>
      <c r="AA179" s="101">
        <f t="shared" si="67"/>
        <v>514514.07094594592</v>
      </c>
      <c r="AB179" s="101">
        <f t="shared" si="68"/>
        <v>74166.789414414408</v>
      </c>
      <c r="AC179" s="102">
        <f t="shared" si="69"/>
        <v>265674.77984234237</v>
      </c>
      <c r="AD179" s="102">
        <f t="shared" si="70"/>
        <v>105630.63063063064</v>
      </c>
      <c r="AE179" s="102">
        <f t="shared" si="71"/>
        <v>182882.8828828829</v>
      </c>
      <c r="AF179" s="102">
        <f t="shared" si="72"/>
        <v>471938.19876126124</v>
      </c>
      <c r="AG179" s="102">
        <f t="shared" si="73"/>
        <v>19510.135135135133</v>
      </c>
      <c r="AH179" s="102">
        <f t="shared" si="74"/>
        <v>55795.045045045044</v>
      </c>
      <c r="AI179" s="103">
        <f t="shared" si="75"/>
        <v>25782.533220720721</v>
      </c>
      <c r="AJ179" s="103">
        <f t="shared" si="76"/>
        <v>11916.711711711712</v>
      </c>
      <c r="AK179" s="103">
        <f t="shared" si="77"/>
        <v>3379.7860360360364</v>
      </c>
      <c r="AL179" s="103">
        <f t="shared" si="78"/>
        <v>1079.9549549549549</v>
      </c>
      <c r="AM179" s="103">
        <f t="shared" si="79"/>
        <v>47675.675675675673</v>
      </c>
      <c r="AN179" s="103">
        <f t="shared" si="80"/>
        <v>979011.04898648651</v>
      </c>
      <c r="AO179" s="103">
        <f t="shared" si="81"/>
        <v>381871.91835585586</v>
      </c>
      <c r="AP179" s="103">
        <f t="shared" si="82"/>
        <v>449634.52759009012</v>
      </c>
      <c r="AQ179" s="103">
        <f t="shared" si="83"/>
        <v>22466.216216216217</v>
      </c>
      <c r="AR179" s="103">
        <f t="shared" si="84"/>
        <v>1990772.8316441444</v>
      </c>
      <c r="AS179" s="103">
        <f t="shared" si="85"/>
        <v>17736.486486486487</v>
      </c>
      <c r="AT179" s="103">
        <f t="shared" si="86"/>
        <v>945.94594594594594</v>
      </c>
      <c r="AU179" s="103">
        <f t="shared" si="87"/>
        <v>6700.4504504504512</v>
      </c>
      <c r="AV179" s="103">
        <f t="shared" si="88"/>
        <v>5118.75</v>
      </c>
      <c r="AW179" s="103">
        <f t="shared" si="89"/>
        <v>240167.4577702703</v>
      </c>
      <c r="AX179" s="103">
        <f t="shared" si="90"/>
        <v>1182.4324324324323</v>
      </c>
      <c r="AY179" s="103">
        <f t="shared" si="91"/>
        <v>3941.4414414414414</v>
      </c>
      <c r="AZ179" s="103">
        <f t="shared" si="92"/>
        <v>3019.9324324324325</v>
      </c>
      <c r="BA179" s="103">
        <f t="shared" si="93"/>
        <v>4716.3288288288286</v>
      </c>
      <c r="BB179" s="103">
        <f t="shared" si="94"/>
        <v>18801.463963963964</v>
      </c>
      <c r="BC179" s="103">
        <f t="shared" si="95"/>
        <v>147447.51126126127</v>
      </c>
      <c r="BD179" s="103">
        <f t="shared" si="96"/>
        <v>63796.171171171169</v>
      </c>
      <c r="BE179" s="103">
        <f t="shared" si="97"/>
        <v>6897.5225225225222</v>
      </c>
      <c r="BF179" s="103">
        <f t="shared" si="98"/>
        <v>566947.45664414414</v>
      </c>
      <c r="BG179" s="103">
        <f t="shared" si="99"/>
        <v>773069.59459459467</v>
      </c>
    </row>
    <row r="180" spans="1:59">
      <c r="A180" s="290"/>
      <c r="B180" s="296"/>
      <c r="C180" s="107" t="s">
        <v>395</v>
      </c>
      <c r="D180" s="114">
        <f>+[2]FISCALIZACIONES!D180+[2]LICENCIAS!D180+[2]REGISTROS!D180+[2]PERMISOS!D180+[2]CERTIFICADOS!D180</f>
        <v>5</v>
      </c>
      <c r="E180" s="100">
        <f>+[2]FISCALIZACIONES!E180+[2]LICENCIAS!E180+[2]REGISTROS!E180+[2]PERMISOS!E180+[2]CERTIFICADOS!E180</f>
        <v>0</v>
      </c>
      <c r="F180" s="100">
        <f>+[2]FISCALIZACIONES!F180+[2]LICENCIAS!F180+[2]REGISTROS!F180+[2]PERMISOS!F180+[2]CERTIFICADOS!F180</f>
        <v>3</v>
      </c>
      <c r="G180" s="100">
        <f>+[2]FISCALIZACIONES!G180+[2]LICENCIAS!G180+[2]REGISTROS!G180+[2]PERMISOS!G180+[2]CERTIFICADOS!G180</f>
        <v>0</v>
      </c>
      <c r="H180" s="100">
        <f>+[2]FISCALIZACIONES!H180+[2]LICENCIAS!H180+[2]REGISTROS!H180+[2]PERMISOS!H180+[2]CERTIFICADOS!H180</f>
        <v>1</v>
      </c>
      <c r="I180" s="100">
        <f>+[2]FISCALIZACIONES!I180+[2]LICENCIAS!I180+[2]REGISTROS!I180+[2]PERMISOS!I180+[2]CERTIFICADOS!I180</f>
        <v>0</v>
      </c>
      <c r="J180" s="100">
        <f>+[2]FISCALIZACIONES!J180+[2]LICENCIAS!J180+[2]REGISTROS!J180+[2]PERMISOS!J180+[2]CERTIFICADOS!J180</f>
        <v>1</v>
      </c>
      <c r="K180" s="100">
        <f>+[2]FISCALIZACIONES!K180+[2]LICENCIAS!K180+[2]REGISTROS!K180+[2]PERMISOS!K180+[2]CERTIFICADOS!K180</f>
        <v>0</v>
      </c>
      <c r="L180" s="100">
        <f>+[2]FISCALIZACIONES!L180+[2]LICENCIAS!L180+[2]REGISTROS!L180+[2]PERMISOS!L180+[2]CERTIFICADOS!L180</f>
        <v>0</v>
      </c>
      <c r="M180" s="100">
        <f>+[2]FISCALIZACIONES!M180+[2]LICENCIAS!M180+[2]REGISTROS!M180+[2]PERMISOS!M180+[2]CERTIFICADOS!M180</f>
        <v>0</v>
      </c>
      <c r="N180" s="100">
        <f>+[2]FISCALIZACIONES!N180+[2]LICENCIAS!N180+[2]REGISTROS!N180+[2]PERMISOS!N180+[2]CERTIFICADOS!N180</f>
        <v>0</v>
      </c>
      <c r="O180" s="100">
        <f>+[2]FISCALIZACIONES!O180+[2]LICENCIAS!O180+[2]REGISTROS!O180+[2]PERMISOS!O180+[2]CERTIFICADOS!O180</f>
        <v>0</v>
      </c>
      <c r="P180" s="100">
        <f>+[2]FISCALIZACIONES!P180+[2]LICENCIAS!P180+[2]REGISTROS!P180+[2]PERMISOS!P180+[2]CERTIFICADOS!P180</f>
        <v>0</v>
      </c>
      <c r="Q180" s="100">
        <f>+[2]FISCALIZACIONES!Q180+[2]LICENCIAS!Q180+[2]REGISTROS!Q180+[2]PERMISOS!Q180+[2]CERTIFICADOS!Q180</f>
        <v>0</v>
      </c>
      <c r="R180" s="100">
        <f>+[2]FISCALIZACIONES!R180+[2]LICENCIAS!R180+[2]REGISTROS!R180+[2]PERMISOS!R180+[2]CERTIFICADOS!R180</f>
        <v>0</v>
      </c>
      <c r="S180" s="100">
        <f>+[2]FISCALIZACIONES!S180+[2]LICENCIAS!S180+[2]REGISTROS!S180+[2]PERMISOS!S180+[2]CERTIFICADOS!S180</f>
        <v>0</v>
      </c>
      <c r="T180" s="100">
        <f>+[2]FISCALIZACIONES!T180+[2]LICENCIAS!T180+[2]REGISTROS!T180+[2]PERMISOS!T180+[2]CERTIFICADOS!T180</f>
        <v>0</v>
      </c>
      <c r="U180" s="100">
        <f>+[2]FISCALIZACIONES!U180+[2]LICENCIAS!U180+[2]REGISTROS!U180+[2]PERMISOS!U180+[2]CERTIFICADOS!U180</f>
        <v>0</v>
      </c>
      <c r="V180" s="100">
        <f>+[2]FISCALIZACIONES!V180+[2]LICENCIAS!V180+[2]REGISTROS!V180+[2]PERMISOS!V180+[2]CERTIFICADOS!V180</f>
        <v>0</v>
      </c>
      <c r="W180" s="100">
        <f>+[2]FISCALIZACIONES!W180+[2]LICENCIAS!W180+[2]REGISTROS!W180+[2]PERMISOS!W180+[2]CERTIFICADOS!W180</f>
        <v>0</v>
      </c>
      <c r="X180" s="100">
        <f>+[2]FISCALIZACIONES!X180+[2]LICENCIAS!X180+[2]REGISTROS!X180+[2]PERMISOS!X180+[2]CERTIFICADOS!X180</f>
        <v>0</v>
      </c>
      <c r="Y180" s="100">
        <f>+[2]FISCALIZACIONES!Y180+[2]LICENCIAS!Y180+[2]REGISTROS!Y180+[2]PERMISOS!Y180+[2]CERTIFICADOS!Y180</f>
        <v>0</v>
      </c>
      <c r="Z180" s="100">
        <f>+[2]FISCALIZACIONES!Z180+[2]LICENCIAS!Z180+[2]REGISTROS!Z180+[2]PERMISOS!Z180+[2]CERTIFICADOS!Z180</f>
        <v>0</v>
      </c>
      <c r="AA180" s="101">
        <f t="shared" si="67"/>
        <v>367510.05067567568</v>
      </c>
      <c r="AB180" s="101">
        <f t="shared" si="68"/>
        <v>52976.278153153151</v>
      </c>
      <c r="AC180" s="102">
        <f t="shared" si="69"/>
        <v>189767.6998873874</v>
      </c>
      <c r="AD180" s="102">
        <f t="shared" si="70"/>
        <v>75450.450450450458</v>
      </c>
      <c r="AE180" s="102">
        <f t="shared" si="71"/>
        <v>130630.63063063064</v>
      </c>
      <c r="AF180" s="102">
        <f t="shared" si="72"/>
        <v>337098.71340090089</v>
      </c>
      <c r="AG180" s="102">
        <f t="shared" si="73"/>
        <v>13935.81081081081</v>
      </c>
      <c r="AH180" s="102">
        <f t="shared" si="74"/>
        <v>39853.603603603609</v>
      </c>
      <c r="AI180" s="103">
        <f t="shared" si="75"/>
        <v>18416.095157657659</v>
      </c>
      <c r="AJ180" s="103">
        <f t="shared" si="76"/>
        <v>8511.9369369369379</v>
      </c>
      <c r="AK180" s="103">
        <f t="shared" si="77"/>
        <v>2414.1328828828828</v>
      </c>
      <c r="AL180" s="103">
        <f t="shared" si="78"/>
        <v>771.39639639639643</v>
      </c>
      <c r="AM180" s="103">
        <f t="shared" si="79"/>
        <v>34054.054054054053</v>
      </c>
      <c r="AN180" s="103">
        <f t="shared" si="80"/>
        <v>699293.60641891893</v>
      </c>
      <c r="AO180" s="103">
        <f t="shared" si="81"/>
        <v>272765.65596846846</v>
      </c>
      <c r="AP180" s="103">
        <f t="shared" si="82"/>
        <v>321167.51970720722</v>
      </c>
      <c r="AQ180" s="103">
        <f t="shared" si="83"/>
        <v>16047.297297297298</v>
      </c>
      <c r="AR180" s="103">
        <f t="shared" si="84"/>
        <v>1421980.5940315316</v>
      </c>
      <c r="AS180" s="103">
        <f t="shared" si="85"/>
        <v>12668.918918918918</v>
      </c>
      <c r="AT180" s="103">
        <f t="shared" si="86"/>
        <v>675.67567567567562</v>
      </c>
      <c r="AU180" s="103">
        <f t="shared" si="87"/>
        <v>4786.0360360360364</v>
      </c>
      <c r="AV180" s="103">
        <f t="shared" si="88"/>
        <v>3656.25</v>
      </c>
      <c r="AW180" s="103">
        <f t="shared" si="89"/>
        <v>171548.18412162163</v>
      </c>
      <c r="AX180" s="103">
        <f t="shared" si="90"/>
        <v>844.59459459459458</v>
      </c>
      <c r="AY180" s="103">
        <f t="shared" si="91"/>
        <v>2815.3153153153153</v>
      </c>
      <c r="AZ180" s="103">
        <f t="shared" si="92"/>
        <v>2157.0945945945946</v>
      </c>
      <c r="BA180" s="103">
        <f t="shared" si="93"/>
        <v>3368.8063063063059</v>
      </c>
      <c r="BB180" s="103">
        <f t="shared" si="94"/>
        <v>13429.617117117119</v>
      </c>
      <c r="BC180" s="103">
        <f t="shared" si="95"/>
        <v>105319.6509009009</v>
      </c>
      <c r="BD180" s="103">
        <f t="shared" si="96"/>
        <v>45568.693693693698</v>
      </c>
      <c r="BE180" s="103">
        <f t="shared" si="97"/>
        <v>4926.801801801802</v>
      </c>
      <c r="BF180" s="103">
        <f t="shared" si="98"/>
        <v>404962.46903153148</v>
      </c>
      <c r="BG180" s="103">
        <f t="shared" si="99"/>
        <v>552192.56756756757</v>
      </c>
    </row>
    <row r="181" spans="1:59">
      <c r="A181" s="290"/>
      <c r="B181" s="296"/>
      <c r="C181" s="107" t="s">
        <v>396</v>
      </c>
      <c r="D181" s="114">
        <f>+[2]FISCALIZACIONES!D181+[2]LICENCIAS!D181+[2]REGISTROS!D181+[2]PERMISOS!D181+[2]CERTIFICADOS!D181</f>
        <v>3</v>
      </c>
      <c r="E181" s="100">
        <f>+[2]FISCALIZACIONES!E181+[2]LICENCIAS!E181+[2]REGISTROS!E181+[2]PERMISOS!E181+[2]CERTIFICADOS!E181</f>
        <v>0</v>
      </c>
      <c r="F181" s="100">
        <f>+[2]FISCALIZACIONES!F181+[2]LICENCIAS!F181+[2]REGISTROS!F181+[2]PERMISOS!F181+[2]CERTIFICADOS!F181</f>
        <v>3</v>
      </c>
      <c r="G181" s="100">
        <f>+[2]FISCALIZACIONES!G181+[2]LICENCIAS!G181+[2]REGISTROS!G181+[2]PERMISOS!G181+[2]CERTIFICADOS!G181</f>
        <v>0</v>
      </c>
      <c r="H181" s="100">
        <f>+[2]FISCALIZACIONES!H181+[2]LICENCIAS!H181+[2]REGISTROS!H181+[2]PERMISOS!H181+[2]CERTIFICADOS!H181</f>
        <v>0</v>
      </c>
      <c r="I181" s="100">
        <f>+[2]FISCALIZACIONES!I181+[2]LICENCIAS!I181+[2]REGISTROS!I181+[2]PERMISOS!I181+[2]CERTIFICADOS!I181</f>
        <v>0</v>
      </c>
      <c r="J181" s="100">
        <f>+[2]FISCALIZACIONES!J181+[2]LICENCIAS!J181+[2]REGISTROS!J181+[2]PERMISOS!J181+[2]CERTIFICADOS!J181</f>
        <v>0</v>
      </c>
      <c r="K181" s="100">
        <f>+[2]FISCALIZACIONES!K181+[2]LICENCIAS!K181+[2]REGISTROS!K181+[2]PERMISOS!K181+[2]CERTIFICADOS!K181</f>
        <v>0</v>
      </c>
      <c r="L181" s="100">
        <f>+[2]FISCALIZACIONES!L181+[2]LICENCIAS!L181+[2]REGISTROS!L181+[2]PERMISOS!L181+[2]CERTIFICADOS!L181</f>
        <v>0</v>
      </c>
      <c r="M181" s="100">
        <f>+[2]FISCALIZACIONES!M181+[2]LICENCIAS!M181+[2]REGISTROS!M181+[2]PERMISOS!M181+[2]CERTIFICADOS!M181</f>
        <v>0</v>
      </c>
      <c r="N181" s="100">
        <f>+[2]FISCALIZACIONES!N181+[2]LICENCIAS!N181+[2]REGISTROS!N181+[2]PERMISOS!N181+[2]CERTIFICADOS!N181</f>
        <v>0</v>
      </c>
      <c r="O181" s="100">
        <f>+[2]FISCALIZACIONES!O181+[2]LICENCIAS!O181+[2]REGISTROS!O181+[2]PERMISOS!O181+[2]CERTIFICADOS!O181</f>
        <v>0</v>
      </c>
      <c r="P181" s="100">
        <f>+[2]FISCALIZACIONES!P181+[2]LICENCIAS!P181+[2]REGISTROS!P181+[2]PERMISOS!P181+[2]CERTIFICADOS!P181</f>
        <v>0</v>
      </c>
      <c r="Q181" s="100">
        <f>+[2]FISCALIZACIONES!Q181+[2]LICENCIAS!Q181+[2]REGISTROS!Q181+[2]PERMISOS!Q181+[2]CERTIFICADOS!Q181</f>
        <v>0</v>
      </c>
      <c r="R181" s="100">
        <f>+[2]FISCALIZACIONES!R181+[2]LICENCIAS!R181+[2]REGISTROS!R181+[2]PERMISOS!R181+[2]CERTIFICADOS!R181</f>
        <v>0</v>
      </c>
      <c r="S181" s="100">
        <f>+[2]FISCALIZACIONES!S181+[2]LICENCIAS!S181+[2]REGISTROS!S181+[2]PERMISOS!S181+[2]CERTIFICADOS!S181</f>
        <v>0</v>
      </c>
      <c r="T181" s="100">
        <f>+[2]FISCALIZACIONES!T181+[2]LICENCIAS!T181+[2]REGISTROS!T181+[2]PERMISOS!T181+[2]CERTIFICADOS!T181</f>
        <v>0</v>
      </c>
      <c r="U181" s="100">
        <f>+[2]FISCALIZACIONES!U181+[2]LICENCIAS!U181+[2]REGISTROS!U181+[2]PERMISOS!U181+[2]CERTIFICADOS!U181</f>
        <v>0</v>
      </c>
      <c r="V181" s="100">
        <f>+[2]FISCALIZACIONES!V181+[2]LICENCIAS!V181+[2]REGISTROS!V181+[2]PERMISOS!V181+[2]CERTIFICADOS!V181</f>
        <v>0</v>
      </c>
      <c r="W181" s="100">
        <f>+[2]FISCALIZACIONES!W181+[2]LICENCIAS!W181+[2]REGISTROS!W181+[2]PERMISOS!W181+[2]CERTIFICADOS!W181</f>
        <v>0</v>
      </c>
      <c r="X181" s="100">
        <f>+[2]FISCALIZACIONES!X181+[2]LICENCIAS!X181+[2]REGISTROS!X181+[2]PERMISOS!X181+[2]CERTIFICADOS!X181</f>
        <v>0</v>
      </c>
      <c r="Y181" s="100">
        <f>+[2]FISCALIZACIONES!Y181+[2]LICENCIAS!Y181+[2]REGISTROS!Y181+[2]PERMISOS!Y181+[2]CERTIFICADOS!Y181</f>
        <v>0</v>
      </c>
      <c r="Z181" s="100">
        <f>+[2]FISCALIZACIONES!Z181+[2]LICENCIAS!Z181+[2]REGISTROS!Z181+[2]PERMISOS!Z181+[2]CERTIFICADOS!Z181</f>
        <v>0</v>
      </c>
      <c r="AA181" s="101">
        <f t="shared" si="67"/>
        <v>220506.03040540538</v>
      </c>
      <c r="AB181" s="101">
        <f t="shared" si="68"/>
        <v>31785.766891891893</v>
      </c>
      <c r="AC181" s="102">
        <f t="shared" si="69"/>
        <v>113860.61993243243</v>
      </c>
      <c r="AD181" s="102">
        <f t="shared" si="70"/>
        <v>45270.270270270274</v>
      </c>
      <c r="AE181" s="102">
        <f t="shared" si="71"/>
        <v>78378.378378378387</v>
      </c>
      <c r="AF181" s="102">
        <f t="shared" si="72"/>
        <v>202259.22804054053</v>
      </c>
      <c r="AG181" s="102">
        <f t="shared" si="73"/>
        <v>8361.4864864864867</v>
      </c>
      <c r="AH181" s="102">
        <f t="shared" si="74"/>
        <v>23912.162162162163</v>
      </c>
      <c r="AI181" s="103">
        <f t="shared" si="75"/>
        <v>11049.657094594595</v>
      </c>
      <c r="AJ181" s="103">
        <f t="shared" si="76"/>
        <v>5107.1621621621625</v>
      </c>
      <c r="AK181" s="103">
        <f t="shared" si="77"/>
        <v>1448.4797297297298</v>
      </c>
      <c r="AL181" s="103">
        <f t="shared" si="78"/>
        <v>462.83783783783781</v>
      </c>
      <c r="AM181" s="103">
        <f t="shared" si="79"/>
        <v>20432.432432432433</v>
      </c>
      <c r="AN181" s="103">
        <f t="shared" si="80"/>
        <v>419576.16385135136</v>
      </c>
      <c r="AO181" s="103">
        <f t="shared" si="81"/>
        <v>163659.39358108107</v>
      </c>
      <c r="AP181" s="103">
        <f t="shared" si="82"/>
        <v>192700.51182432432</v>
      </c>
      <c r="AQ181" s="103">
        <f t="shared" si="83"/>
        <v>9628.3783783783783</v>
      </c>
      <c r="AR181" s="103">
        <f t="shared" si="84"/>
        <v>853188.35641891905</v>
      </c>
      <c r="AS181" s="103">
        <f t="shared" si="85"/>
        <v>7601.3513513513517</v>
      </c>
      <c r="AT181" s="103">
        <f t="shared" si="86"/>
        <v>405.40540540540542</v>
      </c>
      <c r="AU181" s="103">
        <f t="shared" si="87"/>
        <v>2871.6216216216217</v>
      </c>
      <c r="AV181" s="103">
        <f t="shared" si="88"/>
        <v>2193.75</v>
      </c>
      <c r="AW181" s="103">
        <f t="shared" si="89"/>
        <v>102928.91047297299</v>
      </c>
      <c r="AX181" s="103">
        <f t="shared" si="90"/>
        <v>506.75675675675672</v>
      </c>
      <c r="AY181" s="103">
        <f t="shared" si="91"/>
        <v>1689.1891891891892</v>
      </c>
      <c r="AZ181" s="103">
        <f t="shared" si="92"/>
        <v>1294.2567567567567</v>
      </c>
      <c r="BA181" s="103">
        <f t="shared" si="93"/>
        <v>2021.2837837837837</v>
      </c>
      <c r="BB181" s="103">
        <f t="shared" si="94"/>
        <v>8057.7702702702709</v>
      </c>
      <c r="BC181" s="103">
        <f t="shared" si="95"/>
        <v>63191.790540540547</v>
      </c>
      <c r="BD181" s="103">
        <f t="shared" si="96"/>
        <v>27341.216216216217</v>
      </c>
      <c r="BE181" s="103">
        <f t="shared" si="97"/>
        <v>2956.0810810810808</v>
      </c>
      <c r="BF181" s="103">
        <f t="shared" si="98"/>
        <v>242977.48141891891</v>
      </c>
      <c r="BG181" s="103">
        <f t="shared" si="99"/>
        <v>331315.54054054059</v>
      </c>
    </row>
    <row r="182" spans="1:59">
      <c r="A182" s="290"/>
      <c r="B182" s="296"/>
      <c r="C182" s="110" t="s">
        <v>397</v>
      </c>
      <c r="D182" s="114">
        <f>+[2]FISCALIZACIONES!D182+[2]LICENCIAS!D182+[2]REGISTROS!D182+[2]PERMISOS!D182+[2]CERTIFICADOS!D182</f>
        <v>20</v>
      </c>
      <c r="E182" s="100">
        <f>+[2]FISCALIZACIONES!E182+[2]LICENCIAS!E182+[2]REGISTROS!E182+[2]PERMISOS!E182+[2]CERTIFICADOS!E182</f>
        <v>0</v>
      </c>
      <c r="F182" s="100">
        <f>+[2]FISCALIZACIONES!F182+[2]LICENCIAS!F182+[2]REGISTROS!F182+[2]PERMISOS!F182+[2]CERTIFICADOS!F182</f>
        <v>3</v>
      </c>
      <c r="G182" s="100">
        <f>+[2]FISCALIZACIONES!G182+[2]LICENCIAS!G182+[2]REGISTROS!G182+[2]PERMISOS!G182+[2]CERTIFICADOS!G182</f>
        <v>11</v>
      </c>
      <c r="H182" s="100">
        <f>+[2]FISCALIZACIONES!H182+[2]LICENCIAS!H182+[2]REGISTROS!H182+[2]PERMISOS!H182+[2]CERTIFICADOS!H182</f>
        <v>6</v>
      </c>
      <c r="I182" s="100">
        <f>+[2]FISCALIZACIONES!I182+[2]LICENCIAS!I182+[2]REGISTROS!I182+[2]PERMISOS!I182+[2]CERTIFICADOS!I182</f>
        <v>0</v>
      </c>
      <c r="J182" s="100">
        <f>+[2]FISCALIZACIONES!J182+[2]LICENCIAS!J182+[2]REGISTROS!J182+[2]PERMISOS!J182+[2]CERTIFICADOS!J182</f>
        <v>0</v>
      </c>
      <c r="K182" s="100">
        <f>+[2]FISCALIZACIONES!K182+[2]LICENCIAS!K182+[2]REGISTROS!K182+[2]PERMISOS!K182+[2]CERTIFICADOS!K182</f>
        <v>0</v>
      </c>
      <c r="L182" s="100">
        <f>+[2]FISCALIZACIONES!L182+[2]LICENCIAS!L182+[2]REGISTROS!L182+[2]PERMISOS!L182+[2]CERTIFICADOS!L182</f>
        <v>0</v>
      </c>
      <c r="M182" s="100">
        <f>+[2]FISCALIZACIONES!M182+[2]LICENCIAS!M182+[2]REGISTROS!M182+[2]PERMISOS!M182+[2]CERTIFICADOS!M182</f>
        <v>0</v>
      </c>
      <c r="N182" s="100">
        <f>+[2]FISCALIZACIONES!N182+[2]LICENCIAS!N182+[2]REGISTROS!N182+[2]PERMISOS!N182+[2]CERTIFICADOS!N182</f>
        <v>0</v>
      </c>
      <c r="O182" s="100">
        <f>+[2]FISCALIZACIONES!O182+[2]LICENCIAS!O182+[2]REGISTROS!O182+[2]PERMISOS!O182+[2]CERTIFICADOS!O182</f>
        <v>0</v>
      </c>
      <c r="P182" s="100">
        <f>+[2]FISCALIZACIONES!P182+[2]LICENCIAS!P182+[2]REGISTROS!P182+[2]PERMISOS!P182+[2]CERTIFICADOS!P182</f>
        <v>0</v>
      </c>
      <c r="Q182" s="100">
        <f>+[2]FISCALIZACIONES!Q182+[2]LICENCIAS!Q182+[2]REGISTROS!Q182+[2]PERMISOS!Q182+[2]CERTIFICADOS!Q182</f>
        <v>0</v>
      </c>
      <c r="R182" s="100">
        <f>+[2]FISCALIZACIONES!R182+[2]LICENCIAS!R182+[2]REGISTROS!R182+[2]PERMISOS!R182+[2]CERTIFICADOS!R182</f>
        <v>0</v>
      </c>
      <c r="S182" s="100">
        <f>+[2]FISCALIZACIONES!S182+[2]LICENCIAS!S182+[2]REGISTROS!S182+[2]PERMISOS!S182+[2]CERTIFICADOS!S182</f>
        <v>0</v>
      </c>
      <c r="T182" s="100">
        <f>+[2]FISCALIZACIONES!T182+[2]LICENCIAS!T182+[2]REGISTROS!T182+[2]PERMISOS!T182+[2]CERTIFICADOS!T182</f>
        <v>0</v>
      </c>
      <c r="U182" s="100">
        <f>+[2]FISCALIZACIONES!U182+[2]LICENCIAS!U182+[2]REGISTROS!U182+[2]PERMISOS!U182+[2]CERTIFICADOS!U182</f>
        <v>0</v>
      </c>
      <c r="V182" s="100">
        <f>+[2]FISCALIZACIONES!V182+[2]LICENCIAS!V182+[2]REGISTROS!V182+[2]PERMISOS!V182+[2]CERTIFICADOS!V182</f>
        <v>0</v>
      </c>
      <c r="W182" s="100">
        <f>+[2]FISCALIZACIONES!W182+[2]LICENCIAS!W182+[2]REGISTROS!W182+[2]PERMISOS!W182+[2]CERTIFICADOS!W182</f>
        <v>0</v>
      </c>
      <c r="X182" s="100">
        <f>+[2]FISCALIZACIONES!X182+[2]LICENCIAS!X182+[2]REGISTROS!X182+[2]PERMISOS!X182+[2]CERTIFICADOS!X182</f>
        <v>0</v>
      </c>
      <c r="Y182" s="100">
        <f>+[2]FISCALIZACIONES!Y182+[2]LICENCIAS!Y182+[2]REGISTROS!Y182+[2]PERMISOS!Y182+[2]CERTIFICADOS!Y182</f>
        <v>0</v>
      </c>
      <c r="Z182" s="100">
        <f>+[2]FISCALIZACIONES!Z182+[2]LICENCIAS!Z182+[2]REGISTROS!Z182+[2]PERMISOS!Z182+[2]CERTIFICADOS!Z182</f>
        <v>0</v>
      </c>
      <c r="AA182" s="101">
        <f t="shared" si="67"/>
        <v>1470040.2027027027</v>
      </c>
      <c r="AB182" s="101">
        <f t="shared" si="68"/>
        <v>211905.1126126126</v>
      </c>
      <c r="AC182" s="102">
        <f t="shared" si="69"/>
        <v>759070.79954954959</v>
      </c>
      <c r="AD182" s="102">
        <f t="shared" si="70"/>
        <v>301801.80180180183</v>
      </c>
      <c r="AE182" s="102">
        <f t="shared" si="71"/>
        <v>522522.52252252254</v>
      </c>
      <c r="AF182" s="102">
        <f t="shared" si="72"/>
        <v>1348394.8536036036</v>
      </c>
      <c r="AG182" s="102">
        <f t="shared" si="73"/>
        <v>55743.24324324324</v>
      </c>
      <c r="AH182" s="102">
        <f t="shared" si="74"/>
        <v>159414.41441441444</v>
      </c>
      <c r="AI182" s="103">
        <f t="shared" si="75"/>
        <v>73664.380630630636</v>
      </c>
      <c r="AJ182" s="103">
        <f t="shared" si="76"/>
        <v>34047.747747747751</v>
      </c>
      <c r="AK182" s="103">
        <f t="shared" si="77"/>
        <v>9656.5315315315311</v>
      </c>
      <c r="AL182" s="103">
        <f t="shared" si="78"/>
        <v>3085.5855855855857</v>
      </c>
      <c r="AM182" s="103">
        <f t="shared" si="79"/>
        <v>136216.21621621621</v>
      </c>
      <c r="AN182" s="103">
        <f t="shared" si="80"/>
        <v>2797174.4256756757</v>
      </c>
      <c r="AO182" s="103">
        <f t="shared" si="81"/>
        <v>1091062.6238738738</v>
      </c>
      <c r="AP182" s="103">
        <f t="shared" si="82"/>
        <v>1284670.0788288289</v>
      </c>
      <c r="AQ182" s="103">
        <f t="shared" si="83"/>
        <v>64189.189189189194</v>
      </c>
      <c r="AR182" s="103">
        <f t="shared" si="84"/>
        <v>5687922.3761261264</v>
      </c>
      <c r="AS182" s="103">
        <f t="shared" si="85"/>
        <v>50675.675675675673</v>
      </c>
      <c r="AT182" s="103">
        <f t="shared" si="86"/>
        <v>2702.7027027027025</v>
      </c>
      <c r="AU182" s="103">
        <f t="shared" si="87"/>
        <v>19144.144144144146</v>
      </c>
      <c r="AV182" s="103">
        <f t="shared" si="88"/>
        <v>14625</v>
      </c>
      <c r="AW182" s="103">
        <f t="shared" si="89"/>
        <v>686192.73648648651</v>
      </c>
      <c r="AX182" s="103">
        <f t="shared" si="90"/>
        <v>3378.3783783783783</v>
      </c>
      <c r="AY182" s="103">
        <f t="shared" si="91"/>
        <v>11261.261261261261</v>
      </c>
      <c r="AZ182" s="103">
        <f t="shared" si="92"/>
        <v>8628.3783783783783</v>
      </c>
      <c r="BA182" s="103">
        <f t="shared" si="93"/>
        <v>13475.225225225224</v>
      </c>
      <c r="BB182" s="103">
        <f t="shared" si="94"/>
        <v>53718.468468468476</v>
      </c>
      <c r="BC182" s="103">
        <f t="shared" si="95"/>
        <v>421278.60360360361</v>
      </c>
      <c r="BD182" s="103">
        <f t="shared" si="96"/>
        <v>182274.77477477479</v>
      </c>
      <c r="BE182" s="103">
        <f t="shared" si="97"/>
        <v>19707.207207207208</v>
      </c>
      <c r="BF182" s="103">
        <f t="shared" si="98"/>
        <v>1619849.8761261259</v>
      </c>
      <c r="BG182" s="103">
        <f t="shared" si="99"/>
        <v>2208770.2702702703</v>
      </c>
    </row>
    <row r="183" spans="1:59">
      <c r="A183" s="290"/>
      <c r="B183" s="296"/>
      <c r="C183" s="107" t="s">
        <v>398</v>
      </c>
      <c r="D183" s="114">
        <f>+[2]FISCALIZACIONES!D183+[2]LICENCIAS!D183+[2]REGISTROS!D183+[2]PERMISOS!D183+[2]CERTIFICADOS!D183</f>
        <v>7</v>
      </c>
      <c r="E183" s="100">
        <f>+[2]FISCALIZACIONES!E183+[2]LICENCIAS!E183+[2]REGISTROS!E183+[2]PERMISOS!E183+[2]CERTIFICADOS!E183</f>
        <v>0</v>
      </c>
      <c r="F183" s="100">
        <f>+[2]FISCALIZACIONES!F183+[2]LICENCIAS!F183+[2]REGISTROS!F183+[2]PERMISOS!F183+[2]CERTIFICADOS!F183</f>
        <v>3</v>
      </c>
      <c r="G183" s="100">
        <f>+[2]FISCALIZACIONES!G183+[2]LICENCIAS!G183+[2]REGISTROS!G183+[2]PERMISOS!G183+[2]CERTIFICADOS!G183</f>
        <v>0</v>
      </c>
      <c r="H183" s="100">
        <f>+[2]FISCALIZACIONES!H183+[2]LICENCIAS!H183+[2]REGISTROS!H183+[2]PERMISOS!H183+[2]CERTIFICADOS!H183</f>
        <v>3</v>
      </c>
      <c r="I183" s="100">
        <f>+[2]FISCALIZACIONES!I183+[2]LICENCIAS!I183+[2]REGISTROS!I183+[2]PERMISOS!I183+[2]CERTIFICADOS!I183</f>
        <v>0</v>
      </c>
      <c r="J183" s="100">
        <f>+[2]FISCALIZACIONES!J183+[2]LICENCIAS!J183+[2]REGISTROS!J183+[2]PERMISOS!J183+[2]CERTIFICADOS!J183</f>
        <v>1</v>
      </c>
      <c r="K183" s="100">
        <f>+[2]FISCALIZACIONES!K183+[2]LICENCIAS!K183+[2]REGISTROS!K183+[2]PERMISOS!K183+[2]CERTIFICADOS!K183</f>
        <v>0</v>
      </c>
      <c r="L183" s="100">
        <f>+[2]FISCALIZACIONES!L183+[2]LICENCIAS!L183+[2]REGISTROS!L183+[2]PERMISOS!L183+[2]CERTIFICADOS!L183</f>
        <v>0</v>
      </c>
      <c r="M183" s="100">
        <f>+[2]FISCALIZACIONES!M183+[2]LICENCIAS!M183+[2]REGISTROS!M183+[2]PERMISOS!M183+[2]CERTIFICADOS!M183</f>
        <v>0</v>
      </c>
      <c r="N183" s="100">
        <f>+[2]FISCALIZACIONES!N183+[2]LICENCIAS!N183+[2]REGISTROS!N183+[2]PERMISOS!N183+[2]CERTIFICADOS!N183</f>
        <v>0</v>
      </c>
      <c r="O183" s="100">
        <f>+[2]FISCALIZACIONES!O183+[2]LICENCIAS!O183+[2]REGISTROS!O183+[2]PERMISOS!O183+[2]CERTIFICADOS!O183</f>
        <v>0</v>
      </c>
      <c r="P183" s="100">
        <f>+[2]FISCALIZACIONES!P183+[2]LICENCIAS!P183+[2]REGISTROS!P183+[2]PERMISOS!P183+[2]CERTIFICADOS!P183</f>
        <v>0</v>
      </c>
      <c r="Q183" s="100">
        <f>+[2]FISCALIZACIONES!Q183+[2]LICENCIAS!Q183+[2]REGISTROS!Q183+[2]PERMISOS!Q183+[2]CERTIFICADOS!Q183</f>
        <v>0</v>
      </c>
      <c r="R183" s="100">
        <f>+[2]FISCALIZACIONES!R183+[2]LICENCIAS!R183+[2]REGISTROS!R183+[2]PERMISOS!R183+[2]CERTIFICADOS!R183</f>
        <v>0</v>
      </c>
      <c r="S183" s="100">
        <f>+[2]FISCALIZACIONES!S183+[2]LICENCIAS!S183+[2]REGISTROS!S183+[2]PERMISOS!S183+[2]CERTIFICADOS!S183</f>
        <v>0</v>
      </c>
      <c r="T183" s="100">
        <f>+[2]FISCALIZACIONES!T183+[2]LICENCIAS!T183+[2]REGISTROS!T183+[2]PERMISOS!T183+[2]CERTIFICADOS!T183</f>
        <v>0</v>
      </c>
      <c r="U183" s="100">
        <f>+[2]FISCALIZACIONES!U183+[2]LICENCIAS!U183+[2]REGISTROS!U183+[2]PERMISOS!U183+[2]CERTIFICADOS!U183</f>
        <v>0</v>
      </c>
      <c r="V183" s="100">
        <f>+[2]FISCALIZACIONES!V183+[2]LICENCIAS!V183+[2]REGISTROS!V183+[2]PERMISOS!V183+[2]CERTIFICADOS!V183</f>
        <v>0</v>
      </c>
      <c r="W183" s="100">
        <f>+[2]FISCALIZACIONES!W183+[2]LICENCIAS!W183+[2]REGISTROS!W183+[2]PERMISOS!W183+[2]CERTIFICADOS!W183</f>
        <v>0</v>
      </c>
      <c r="X183" s="100">
        <f>+[2]FISCALIZACIONES!X183+[2]LICENCIAS!X183+[2]REGISTROS!X183+[2]PERMISOS!X183+[2]CERTIFICADOS!X183</f>
        <v>0</v>
      </c>
      <c r="Y183" s="100">
        <f>+[2]FISCALIZACIONES!Y183+[2]LICENCIAS!Y183+[2]REGISTROS!Y183+[2]PERMISOS!Y183+[2]CERTIFICADOS!Y183</f>
        <v>0</v>
      </c>
      <c r="Z183" s="100">
        <f>+[2]FISCALIZACIONES!Z183+[2]LICENCIAS!Z183+[2]REGISTROS!Z183+[2]PERMISOS!Z183+[2]CERTIFICADOS!Z183</f>
        <v>0</v>
      </c>
      <c r="AA183" s="101">
        <f t="shared" si="67"/>
        <v>514514.07094594592</v>
      </c>
      <c r="AB183" s="101">
        <f t="shared" si="68"/>
        <v>74166.789414414408</v>
      </c>
      <c r="AC183" s="102">
        <f t="shared" si="69"/>
        <v>265674.77984234237</v>
      </c>
      <c r="AD183" s="102">
        <f t="shared" si="70"/>
        <v>105630.63063063064</v>
      </c>
      <c r="AE183" s="102">
        <f t="shared" si="71"/>
        <v>182882.8828828829</v>
      </c>
      <c r="AF183" s="102">
        <f t="shared" si="72"/>
        <v>471938.19876126124</v>
      </c>
      <c r="AG183" s="102">
        <f t="shared" si="73"/>
        <v>19510.135135135133</v>
      </c>
      <c r="AH183" s="102">
        <f t="shared" si="74"/>
        <v>55795.045045045044</v>
      </c>
      <c r="AI183" s="103">
        <f t="shared" si="75"/>
        <v>25782.533220720721</v>
      </c>
      <c r="AJ183" s="103">
        <f t="shared" si="76"/>
        <v>11916.711711711712</v>
      </c>
      <c r="AK183" s="103">
        <f t="shared" si="77"/>
        <v>3379.7860360360364</v>
      </c>
      <c r="AL183" s="103">
        <f t="shared" si="78"/>
        <v>1079.9549549549549</v>
      </c>
      <c r="AM183" s="103">
        <f t="shared" si="79"/>
        <v>47675.675675675673</v>
      </c>
      <c r="AN183" s="103">
        <f t="shared" si="80"/>
        <v>979011.04898648651</v>
      </c>
      <c r="AO183" s="103">
        <f t="shared" si="81"/>
        <v>381871.91835585586</v>
      </c>
      <c r="AP183" s="103">
        <f t="shared" si="82"/>
        <v>449634.52759009012</v>
      </c>
      <c r="AQ183" s="103">
        <f t="shared" si="83"/>
        <v>22466.216216216217</v>
      </c>
      <c r="AR183" s="103">
        <f t="shared" si="84"/>
        <v>1990772.8316441444</v>
      </c>
      <c r="AS183" s="103">
        <f t="shared" si="85"/>
        <v>17736.486486486487</v>
      </c>
      <c r="AT183" s="103">
        <f t="shared" si="86"/>
        <v>945.94594594594594</v>
      </c>
      <c r="AU183" s="103">
        <f t="shared" si="87"/>
        <v>6700.4504504504512</v>
      </c>
      <c r="AV183" s="103">
        <f t="shared" si="88"/>
        <v>5118.75</v>
      </c>
      <c r="AW183" s="103">
        <f t="shared" si="89"/>
        <v>240167.4577702703</v>
      </c>
      <c r="AX183" s="103">
        <f t="shared" si="90"/>
        <v>1182.4324324324323</v>
      </c>
      <c r="AY183" s="103">
        <f t="shared" si="91"/>
        <v>3941.4414414414414</v>
      </c>
      <c r="AZ183" s="103">
        <f t="shared" si="92"/>
        <v>3019.9324324324325</v>
      </c>
      <c r="BA183" s="103">
        <f t="shared" si="93"/>
        <v>4716.3288288288286</v>
      </c>
      <c r="BB183" s="103">
        <f t="shared" si="94"/>
        <v>18801.463963963964</v>
      </c>
      <c r="BC183" s="103">
        <f t="shared" si="95"/>
        <v>147447.51126126127</v>
      </c>
      <c r="BD183" s="103">
        <f t="shared" si="96"/>
        <v>63796.171171171169</v>
      </c>
      <c r="BE183" s="103">
        <f t="shared" si="97"/>
        <v>6897.5225225225222</v>
      </c>
      <c r="BF183" s="103">
        <f t="shared" si="98"/>
        <v>566947.45664414414</v>
      </c>
      <c r="BG183" s="103">
        <f t="shared" si="99"/>
        <v>773069.59459459467</v>
      </c>
    </row>
    <row r="184" spans="1:59">
      <c r="A184" s="290"/>
      <c r="B184" s="296"/>
      <c r="C184" s="107" t="s">
        <v>399</v>
      </c>
      <c r="D184" s="114">
        <f>+[2]FISCALIZACIONES!D184+[2]LICENCIAS!D184+[2]REGISTROS!D184+[2]PERMISOS!D184+[2]CERTIFICADOS!D184</f>
        <v>3</v>
      </c>
      <c r="E184" s="100">
        <f>+[2]FISCALIZACIONES!E184+[2]LICENCIAS!E184+[2]REGISTROS!E184+[2]PERMISOS!E184+[2]CERTIFICADOS!E184</f>
        <v>0</v>
      </c>
      <c r="F184" s="100">
        <f>+[2]FISCALIZACIONES!F184+[2]LICENCIAS!F184+[2]REGISTROS!F184+[2]PERMISOS!F184+[2]CERTIFICADOS!F184</f>
        <v>2</v>
      </c>
      <c r="G184" s="100">
        <f>+[2]FISCALIZACIONES!G184+[2]LICENCIAS!G184+[2]REGISTROS!G184+[2]PERMISOS!G184+[2]CERTIFICADOS!G184</f>
        <v>0</v>
      </c>
      <c r="H184" s="100">
        <f>+[2]FISCALIZACIONES!H184+[2]LICENCIAS!H184+[2]REGISTROS!H184+[2]PERMISOS!H184+[2]CERTIFICADOS!H184</f>
        <v>0</v>
      </c>
      <c r="I184" s="100">
        <f>+[2]FISCALIZACIONES!I184+[2]LICENCIAS!I184+[2]REGISTROS!I184+[2]PERMISOS!I184+[2]CERTIFICADOS!I184</f>
        <v>1</v>
      </c>
      <c r="J184" s="100">
        <f>+[2]FISCALIZACIONES!J184+[2]LICENCIAS!J184+[2]REGISTROS!J184+[2]PERMISOS!J184+[2]CERTIFICADOS!J184</f>
        <v>0</v>
      </c>
      <c r="K184" s="100">
        <f>+[2]FISCALIZACIONES!K184+[2]LICENCIAS!K184+[2]REGISTROS!K184+[2]PERMISOS!K184+[2]CERTIFICADOS!K184</f>
        <v>0</v>
      </c>
      <c r="L184" s="100">
        <f>+[2]FISCALIZACIONES!L184+[2]LICENCIAS!L184+[2]REGISTROS!L184+[2]PERMISOS!L184+[2]CERTIFICADOS!L184</f>
        <v>0</v>
      </c>
      <c r="M184" s="100">
        <f>+[2]FISCALIZACIONES!M184+[2]LICENCIAS!M184+[2]REGISTROS!M184+[2]PERMISOS!M184+[2]CERTIFICADOS!M184</f>
        <v>0</v>
      </c>
      <c r="N184" s="100">
        <f>+[2]FISCALIZACIONES!N184+[2]LICENCIAS!N184+[2]REGISTROS!N184+[2]PERMISOS!N184+[2]CERTIFICADOS!N184</f>
        <v>0</v>
      </c>
      <c r="O184" s="100">
        <f>+[2]FISCALIZACIONES!O184+[2]LICENCIAS!O184+[2]REGISTROS!O184+[2]PERMISOS!O184+[2]CERTIFICADOS!O184</f>
        <v>0</v>
      </c>
      <c r="P184" s="100">
        <f>+[2]FISCALIZACIONES!P184+[2]LICENCIAS!P184+[2]REGISTROS!P184+[2]PERMISOS!P184+[2]CERTIFICADOS!P184</f>
        <v>0</v>
      </c>
      <c r="Q184" s="100">
        <f>+[2]FISCALIZACIONES!Q184+[2]LICENCIAS!Q184+[2]REGISTROS!Q184+[2]PERMISOS!Q184+[2]CERTIFICADOS!Q184</f>
        <v>0</v>
      </c>
      <c r="R184" s="100">
        <f>+[2]FISCALIZACIONES!R184+[2]LICENCIAS!R184+[2]REGISTROS!R184+[2]PERMISOS!R184+[2]CERTIFICADOS!R184</f>
        <v>0</v>
      </c>
      <c r="S184" s="100">
        <f>+[2]FISCALIZACIONES!S184+[2]LICENCIAS!S184+[2]REGISTROS!S184+[2]PERMISOS!S184+[2]CERTIFICADOS!S184</f>
        <v>0</v>
      </c>
      <c r="T184" s="100">
        <f>+[2]FISCALIZACIONES!T184+[2]LICENCIAS!T184+[2]REGISTROS!T184+[2]PERMISOS!T184+[2]CERTIFICADOS!T184</f>
        <v>0</v>
      </c>
      <c r="U184" s="100">
        <f>+[2]FISCALIZACIONES!U184+[2]LICENCIAS!U184+[2]REGISTROS!U184+[2]PERMISOS!U184+[2]CERTIFICADOS!U184</f>
        <v>0</v>
      </c>
      <c r="V184" s="100">
        <f>+[2]FISCALIZACIONES!V184+[2]LICENCIAS!V184+[2]REGISTROS!V184+[2]PERMISOS!V184+[2]CERTIFICADOS!V184</f>
        <v>0</v>
      </c>
      <c r="W184" s="100">
        <f>+[2]FISCALIZACIONES!W184+[2]LICENCIAS!W184+[2]REGISTROS!W184+[2]PERMISOS!W184+[2]CERTIFICADOS!W184</f>
        <v>0</v>
      </c>
      <c r="X184" s="100">
        <f>+[2]FISCALIZACIONES!X184+[2]LICENCIAS!X184+[2]REGISTROS!X184+[2]PERMISOS!X184+[2]CERTIFICADOS!X184</f>
        <v>0</v>
      </c>
      <c r="Y184" s="100">
        <f>+[2]FISCALIZACIONES!Y184+[2]LICENCIAS!Y184+[2]REGISTROS!Y184+[2]PERMISOS!Y184+[2]CERTIFICADOS!Y184</f>
        <v>0</v>
      </c>
      <c r="Z184" s="100">
        <f>+[2]FISCALIZACIONES!Z184+[2]LICENCIAS!Z184+[2]REGISTROS!Z184+[2]PERMISOS!Z184+[2]CERTIFICADOS!Z184</f>
        <v>0</v>
      </c>
      <c r="AA184" s="101">
        <f t="shared" si="67"/>
        <v>220506.03040540538</v>
      </c>
      <c r="AB184" s="101">
        <f t="shared" si="68"/>
        <v>31785.766891891893</v>
      </c>
      <c r="AC184" s="102">
        <f t="shared" si="69"/>
        <v>113860.61993243243</v>
      </c>
      <c r="AD184" s="102">
        <f t="shared" si="70"/>
        <v>45270.270270270274</v>
      </c>
      <c r="AE184" s="102">
        <f t="shared" si="71"/>
        <v>78378.378378378387</v>
      </c>
      <c r="AF184" s="102">
        <f t="shared" si="72"/>
        <v>202259.22804054053</v>
      </c>
      <c r="AG184" s="102">
        <f t="shared" si="73"/>
        <v>8361.4864864864867</v>
      </c>
      <c r="AH184" s="102">
        <f t="shared" si="74"/>
        <v>23912.162162162163</v>
      </c>
      <c r="AI184" s="103">
        <f t="shared" si="75"/>
        <v>11049.657094594595</v>
      </c>
      <c r="AJ184" s="103">
        <f t="shared" si="76"/>
        <v>5107.1621621621625</v>
      </c>
      <c r="AK184" s="103">
        <f t="shared" si="77"/>
        <v>1448.4797297297298</v>
      </c>
      <c r="AL184" s="103">
        <f t="shared" si="78"/>
        <v>462.83783783783781</v>
      </c>
      <c r="AM184" s="103">
        <f t="shared" si="79"/>
        <v>20432.432432432433</v>
      </c>
      <c r="AN184" s="103">
        <f t="shared" si="80"/>
        <v>419576.16385135136</v>
      </c>
      <c r="AO184" s="103">
        <f t="shared" si="81"/>
        <v>163659.39358108107</v>
      </c>
      <c r="AP184" s="103">
        <f t="shared" si="82"/>
        <v>192700.51182432432</v>
      </c>
      <c r="AQ184" s="103">
        <f t="shared" si="83"/>
        <v>9628.3783783783783</v>
      </c>
      <c r="AR184" s="103">
        <f t="shared" si="84"/>
        <v>853188.35641891905</v>
      </c>
      <c r="AS184" s="103">
        <f t="shared" si="85"/>
        <v>7601.3513513513517</v>
      </c>
      <c r="AT184" s="103">
        <f t="shared" si="86"/>
        <v>405.40540540540542</v>
      </c>
      <c r="AU184" s="103">
        <f t="shared" si="87"/>
        <v>2871.6216216216217</v>
      </c>
      <c r="AV184" s="103">
        <f t="shared" si="88"/>
        <v>2193.75</v>
      </c>
      <c r="AW184" s="103">
        <f t="shared" si="89"/>
        <v>102928.91047297299</v>
      </c>
      <c r="AX184" s="103">
        <f t="shared" si="90"/>
        <v>506.75675675675672</v>
      </c>
      <c r="AY184" s="103">
        <f t="shared" si="91"/>
        <v>1689.1891891891892</v>
      </c>
      <c r="AZ184" s="103">
        <f t="shared" si="92"/>
        <v>1294.2567567567567</v>
      </c>
      <c r="BA184" s="103">
        <f t="shared" si="93"/>
        <v>2021.2837837837837</v>
      </c>
      <c r="BB184" s="103">
        <f t="shared" si="94"/>
        <v>8057.7702702702709</v>
      </c>
      <c r="BC184" s="103">
        <f t="shared" si="95"/>
        <v>63191.790540540547</v>
      </c>
      <c r="BD184" s="103">
        <f t="shared" si="96"/>
        <v>27341.216216216217</v>
      </c>
      <c r="BE184" s="103">
        <f t="shared" si="97"/>
        <v>2956.0810810810808</v>
      </c>
      <c r="BF184" s="103">
        <f t="shared" si="98"/>
        <v>242977.48141891891</v>
      </c>
      <c r="BG184" s="103">
        <f t="shared" si="99"/>
        <v>331315.54054054059</v>
      </c>
    </row>
    <row r="185" spans="1:59">
      <c r="A185" s="290"/>
      <c r="B185" s="296"/>
      <c r="C185" s="107" t="s">
        <v>400</v>
      </c>
      <c r="D185" s="114">
        <f>+[2]FISCALIZACIONES!D185+[2]LICENCIAS!D185+[2]REGISTROS!D185+[2]PERMISOS!D185+[2]CERTIFICADOS!D185</f>
        <v>8</v>
      </c>
      <c r="E185" s="100">
        <f>+[2]FISCALIZACIONES!E185+[2]LICENCIAS!E185+[2]REGISTROS!E185+[2]PERMISOS!E185+[2]CERTIFICADOS!E185</f>
        <v>1</v>
      </c>
      <c r="F185" s="100">
        <f>+[2]FISCALIZACIONES!F185+[2]LICENCIAS!F185+[2]REGISTROS!F185+[2]PERMISOS!F185+[2]CERTIFICADOS!F185</f>
        <v>5</v>
      </c>
      <c r="G185" s="100">
        <f>+[2]FISCALIZACIONES!G185+[2]LICENCIAS!G185+[2]REGISTROS!G185+[2]PERMISOS!G185+[2]CERTIFICADOS!G185</f>
        <v>2</v>
      </c>
      <c r="H185" s="100">
        <f>+[2]FISCALIZACIONES!H185+[2]LICENCIAS!H185+[2]REGISTROS!H185+[2]PERMISOS!H185+[2]CERTIFICADOS!H185</f>
        <v>0</v>
      </c>
      <c r="I185" s="100">
        <f>+[2]FISCALIZACIONES!I185+[2]LICENCIAS!I185+[2]REGISTROS!I185+[2]PERMISOS!I185+[2]CERTIFICADOS!I185</f>
        <v>0</v>
      </c>
      <c r="J185" s="100">
        <f>+[2]FISCALIZACIONES!J185+[2]LICENCIAS!J185+[2]REGISTROS!J185+[2]PERMISOS!J185+[2]CERTIFICADOS!J185</f>
        <v>0</v>
      </c>
      <c r="K185" s="100">
        <f>+[2]FISCALIZACIONES!K185+[2]LICENCIAS!K185+[2]REGISTROS!K185+[2]PERMISOS!K185+[2]CERTIFICADOS!K185</f>
        <v>0</v>
      </c>
      <c r="L185" s="100">
        <f>+[2]FISCALIZACIONES!L185+[2]LICENCIAS!L185+[2]REGISTROS!L185+[2]PERMISOS!L185+[2]CERTIFICADOS!L185</f>
        <v>0</v>
      </c>
      <c r="M185" s="100">
        <f>+[2]FISCALIZACIONES!M185+[2]LICENCIAS!M185+[2]REGISTROS!M185+[2]PERMISOS!M185+[2]CERTIFICADOS!M185</f>
        <v>0</v>
      </c>
      <c r="N185" s="100">
        <f>+[2]FISCALIZACIONES!N185+[2]LICENCIAS!N185+[2]REGISTROS!N185+[2]PERMISOS!N185+[2]CERTIFICADOS!N185</f>
        <v>0</v>
      </c>
      <c r="O185" s="100">
        <f>+[2]FISCALIZACIONES!O185+[2]LICENCIAS!O185+[2]REGISTROS!O185+[2]PERMISOS!O185+[2]CERTIFICADOS!O185</f>
        <v>0</v>
      </c>
      <c r="P185" s="100">
        <f>+[2]FISCALIZACIONES!P185+[2]LICENCIAS!P185+[2]REGISTROS!P185+[2]PERMISOS!P185+[2]CERTIFICADOS!P185</f>
        <v>0</v>
      </c>
      <c r="Q185" s="100">
        <f>+[2]FISCALIZACIONES!Q185+[2]LICENCIAS!Q185+[2]REGISTROS!Q185+[2]PERMISOS!Q185+[2]CERTIFICADOS!Q185</f>
        <v>0</v>
      </c>
      <c r="R185" s="100">
        <f>+[2]FISCALIZACIONES!R185+[2]LICENCIAS!R185+[2]REGISTROS!R185+[2]PERMISOS!R185+[2]CERTIFICADOS!R185</f>
        <v>0</v>
      </c>
      <c r="S185" s="100">
        <f>+[2]FISCALIZACIONES!S185+[2]LICENCIAS!S185+[2]REGISTROS!S185+[2]PERMISOS!S185+[2]CERTIFICADOS!S185</f>
        <v>0</v>
      </c>
      <c r="T185" s="100">
        <f>+[2]FISCALIZACIONES!T185+[2]LICENCIAS!T185+[2]REGISTROS!T185+[2]PERMISOS!T185+[2]CERTIFICADOS!T185</f>
        <v>0</v>
      </c>
      <c r="U185" s="100">
        <f>+[2]FISCALIZACIONES!U185+[2]LICENCIAS!U185+[2]REGISTROS!U185+[2]PERMISOS!U185+[2]CERTIFICADOS!U185</f>
        <v>0</v>
      </c>
      <c r="V185" s="100">
        <f>+[2]FISCALIZACIONES!V185+[2]LICENCIAS!V185+[2]REGISTROS!V185+[2]PERMISOS!V185+[2]CERTIFICADOS!V185</f>
        <v>0</v>
      </c>
      <c r="W185" s="100">
        <f>+[2]FISCALIZACIONES!W185+[2]LICENCIAS!W185+[2]REGISTROS!W185+[2]PERMISOS!W185+[2]CERTIFICADOS!W185</f>
        <v>0</v>
      </c>
      <c r="X185" s="100">
        <f>+[2]FISCALIZACIONES!X185+[2]LICENCIAS!X185+[2]REGISTROS!X185+[2]PERMISOS!X185+[2]CERTIFICADOS!X185</f>
        <v>0</v>
      </c>
      <c r="Y185" s="100">
        <f>+[2]FISCALIZACIONES!Y185+[2]LICENCIAS!Y185+[2]REGISTROS!Y185+[2]PERMISOS!Y185+[2]CERTIFICADOS!Y185</f>
        <v>0</v>
      </c>
      <c r="Z185" s="100">
        <f>+[2]FISCALIZACIONES!Z185+[2]LICENCIAS!Z185+[2]REGISTROS!Z185+[2]PERMISOS!Z185+[2]CERTIFICADOS!Z185</f>
        <v>0</v>
      </c>
      <c r="AA185" s="101">
        <f t="shared" si="67"/>
        <v>588016.08108108107</v>
      </c>
      <c r="AB185" s="101">
        <f t="shared" si="68"/>
        <v>84762.045045045044</v>
      </c>
      <c r="AC185" s="102">
        <f t="shared" si="69"/>
        <v>303628.31981981982</v>
      </c>
      <c r="AD185" s="102">
        <f t="shared" si="70"/>
        <v>120720.72072072072</v>
      </c>
      <c r="AE185" s="102">
        <f t="shared" si="71"/>
        <v>209009.00900900902</v>
      </c>
      <c r="AF185" s="102">
        <f t="shared" si="72"/>
        <v>539357.94144144142</v>
      </c>
      <c r="AG185" s="102">
        <f t="shared" si="73"/>
        <v>22297.297297297297</v>
      </c>
      <c r="AH185" s="102">
        <f t="shared" si="74"/>
        <v>63765.765765765769</v>
      </c>
      <c r="AI185" s="103">
        <f t="shared" si="75"/>
        <v>29465.752252252252</v>
      </c>
      <c r="AJ185" s="103">
        <f t="shared" si="76"/>
        <v>13619.099099099099</v>
      </c>
      <c r="AK185" s="103">
        <f t="shared" si="77"/>
        <v>3862.6126126126128</v>
      </c>
      <c r="AL185" s="103">
        <f t="shared" si="78"/>
        <v>1234.2342342342342</v>
      </c>
      <c r="AM185" s="103">
        <f t="shared" si="79"/>
        <v>54486.486486486487</v>
      </c>
      <c r="AN185" s="103">
        <f t="shared" si="80"/>
        <v>1118869.7702702703</v>
      </c>
      <c r="AO185" s="103">
        <f t="shared" si="81"/>
        <v>436425.04954954953</v>
      </c>
      <c r="AP185" s="103">
        <f t="shared" si="82"/>
        <v>513868.03153153154</v>
      </c>
      <c r="AQ185" s="103">
        <f t="shared" si="83"/>
        <v>25675.675675675677</v>
      </c>
      <c r="AR185" s="103">
        <f t="shared" si="84"/>
        <v>2275168.9504504506</v>
      </c>
      <c r="AS185" s="103">
        <f t="shared" si="85"/>
        <v>20270.27027027027</v>
      </c>
      <c r="AT185" s="103">
        <f t="shared" si="86"/>
        <v>1081.081081081081</v>
      </c>
      <c r="AU185" s="103">
        <f t="shared" si="87"/>
        <v>7657.6576576576581</v>
      </c>
      <c r="AV185" s="103">
        <f t="shared" si="88"/>
        <v>5850</v>
      </c>
      <c r="AW185" s="103">
        <f t="shared" si="89"/>
        <v>274477.09459459462</v>
      </c>
      <c r="AX185" s="103">
        <f t="shared" si="90"/>
        <v>1351.3513513513512</v>
      </c>
      <c r="AY185" s="103">
        <f t="shared" si="91"/>
        <v>4504.5045045045044</v>
      </c>
      <c r="AZ185" s="103">
        <f t="shared" si="92"/>
        <v>3451.3513513513512</v>
      </c>
      <c r="BA185" s="103">
        <f t="shared" si="93"/>
        <v>5390.0900900900897</v>
      </c>
      <c r="BB185" s="103">
        <f t="shared" si="94"/>
        <v>21487.387387387389</v>
      </c>
      <c r="BC185" s="103">
        <f t="shared" si="95"/>
        <v>168511.44144144145</v>
      </c>
      <c r="BD185" s="103">
        <f t="shared" si="96"/>
        <v>72909.909909909911</v>
      </c>
      <c r="BE185" s="103">
        <f t="shared" si="97"/>
        <v>7882.8828828828828</v>
      </c>
      <c r="BF185" s="103">
        <f t="shared" si="98"/>
        <v>647939.95045045041</v>
      </c>
      <c r="BG185" s="103">
        <f t="shared" si="99"/>
        <v>883508.10810810816</v>
      </c>
    </row>
    <row r="186" spans="1:59">
      <c r="A186" s="290"/>
      <c r="B186" s="296"/>
      <c r="C186" s="107" t="s">
        <v>401</v>
      </c>
      <c r="D186" s="114">
        <f>+[2]FISCALIZACIONES!D186+[2]LICENCIAS!D186+[2]REGISTROS!D186+[2]PERMISOS!D186+[2]CERTIFICADOS!D186</f>
        <v>23</v>
      </c>
      <c r="E186" s="100">
        <f>+[2]FISCALIZACIONES!E186+[2]LICENCIAS!E186+[2]REGISTROS!E186+[2]PERMISOS!E186+[2]CERTIFICADOS!E186</f>
        <v>1</v>
      </c>
      <c r="F186" s="100">
        <f>+[2]FISCALIZACIONES!F186+[2]LICENCIAS!F186+[2]REGISTROS!F186+[2]PERMISOS!F186+[2]CERTIFICADOS!F186</f>
        <v>13</v>
      </c>
      <c r="G186" s="100">
        <f>+[2]FISCALIZACIONES!G186+[2]LICENCIAS!G186+[2]REGISTROS!G186+[2]PERMISOS!G186+[2]CERTIFICADOS!G186</f>
        <v>0</v>
      </c>
      <c r="H186" s="100">
        <f>+[2]FISCALIZACIONES!H186+[2]LICENCIAS!H186+[2]REGISTROS!H186+[2]PERMISOS!H186+[2]CERTIFICADOS!H186</f>
        <v>7</v>
      </c>
      <c r="I186" s="100">
        <f>+[2]FISCALIZACIONES!I186+[2]LICENCIAS!I186+[2]REGISTROS!I186+[2]PERMISOS!I186+[2]CERTIFICADOS!I186</f>
        <v>2</v>
      </c>
      <c r="J186" s="100">
        <f>+[2]FISCALIZACIONES!J186+[2]LICENCIAS!J186+[2]REGISTROS!J186+[2]PERMISOS!J186+[2]CERTIFICADOS!J186</f>
        <v>0</v>
      </c>
      <c r="K186" s="100">
        <f>+[2]FISCALIZACIONES!K186+[2]LICENCIAS!K186+[2]REGISTROS!K186+[2]PERMISOS!K186+[2]CERTIFICADOS!K186</f>
        <v>0</v>
      </c>
      <c r="L186" s="100">
        <f>+[2]FISCALIZACIONES!L186+[2]LICENCIAS!L186+[2]REGISTROS!L186+[2]PERMISOS!L186+[2]CERTIFICADOS!L186</f>
        <v>0</v>
      </c>
      <c r="M186" s="100">
        <f>+[2]FISCALIZACIONES!M186+[2]LICENCIAS!M186+[2]REGISTROS!M186+[2]PERMISOS!M186+[2]CERTIFICADOS!M186</f>
        <v>0</v>
      </c>
      <c r="N186" s="100">
        <f>+[2]FISCALIZACIONES!N186+[2]LICENCIAS!N186+[2]REGISTROS!N186+[2]PERMISOS!N186+[2]CERTIFICADOS!N186</f>
        <v>0</v>
      </c>
      <c r="O186" s="100">
        <f>+[2]FISCALIZACIONES!O186+[2]LICENCIAS!O186+[2]REGISTROS!O186+[2]PERMISOS!O186+[2]CERTIFICADOS!O186</f>
        <v>0</v>
      </c>
      <c r="P186" s="100">
        <f>+[2]FISCALIZACIONES!P186+[2]LICENCIAS!P186+[2]REGISTROS!P186+[2]PERMISOS!P186+[2]CERTIFICADOS!P186</f>
        <v>0</v>
      </c>
      <c r="Q186" s="100">
        <f>+[2]FISCALIZACIONES!Q186+[2]LICENCIAS!Q186+[2]REGISTROS!Q186+[2]PERMISOS!Q186+[2]CERTIFICADOS!Q186</f>
        <v>0</v>
      </c>
      <c r="R186" s="100">
        <f>+[2]FISCALIZACIONES!R186+[2]LICENCIAS!R186+[2]REGISTROS!R186+[2]PERMISOS!R186+[2]CERTIFICADOS!R186</f>
        <v>0</v>
      </c>
      <c r="S186" s="100">
        <f>+[2]FISCALIZACIONES!S186+[2]LICENCIAS!S186+[2]REGISTROS!S186+[2]PERMISOS!S186+[2]CERTIFICADOS!S186</f>
        <v>0</v>
      </c>
      <c r="T186" s="100">
        <f>+[2]FISCALIZACIONES!T186+[2]LICENCIAS!T186+[2]REGISTROS!T186+[2]PERMISOS!T186+[2]CERTIFICADOS!T186</f>
        <v>0</v>
      </c>
      <c r="U186" s="100">
        <f>+[2]FISCALIZACIONES!U186+[2]LICENCIAS!U186+[2]REGISTROS!U186+[2]PERMISOS!U186+[2]CERTIFICADOS!U186</f>
        <v>0</v>
      </c>
      <c r="V186" s="100">
        <f>+[2]FISCALIZACIONES!V186+[2]LICENCIAS!V186+[2]REGISTROS!V186+[2]PERMISOS!V186+[2]CERTIFICADOS!V186</f>
        <v>0</v>
      </c>
      <c r="W186" s="100">
        <f>+[2]FISCALIZACIONES!W186+[2]LICENCIAS!W186+[2]REGISTROS!W186+[2]PERMISOS!W186+[2]CERTIFICADOS!W186</f>
        <v>0</v>
      </c>
      <c r="X186" s="100">
        <f>+[2]FISCALIZACIONES!X186+[2]LICENCIAS!X186+[2]REGISTROS!X186+[2]PERMISOS!X186+[2]CERTIFICADOS!X186</f>
        <v>0</v>
      </c>
      <c r="Y186" s="100">
        <f>+[2]FISCALIZACIONES!Y186+[2]LICENCIAS!Y186+[2]REGISTROS!Y186+[2]PERMISOS!Y186+[2]CERTIFICADOS!Y186</f>
        <v>0</v>
      </c>
      <c r="Z186" s="100">
        <f>+[2]FISCALIZACIONES!Z186+[2]LICENCIAS!Z186+[2]REGISTROS!Z186+[2]PERMISOS!Z186+[2]CERTIFICADOS!Z186</f>
        <v>0</v>
      </c>
      <c r="AA186" s="101">
        <f t="shared" si="67"/>
        <v>1690546.2331081082</v>
      </c>
      <c r="AB186" s="101">
        <f t="shared" si="68"/>
        <v>243690.8795045045</v>
      </c>
      <c r="AC186" s="102">
        <f t="shared" si="69"/>
        <v>872931.41948198201</v>
      </c>
      <c r="AD186" s="102">
        <f t="shared" si="70"/>
        <v>347072.07207207207</v>
      </c>
      <c r="AE186" s="102">
        <f t="shared" si="71"/>
        <v>600900.90090090095</v>
      </c>
      <c r="AF186" s="102">
        <f t="shared" si="72"/>
        <v>1550654.0816441441</v>
      </c>
      <c r="AG186" s="102">
        <f t="shared" si="73"/>
        <v>64104.729729729726</v>
      </c>
      <c r="AH186" s="102">
        <f t="shared" si="74"/>
        <v>183326.5765765766</v>
      </c>
      <c r="AI186" s="103">
        <f t="shared" si="75"/>
        <v>84714.037725225222</v>
      </c>
      <c r="AJ186" s="103">
        <f t="shared" si="76"/>
        <v>39154.909909909911</v>
      </c>
      <c r="AK186" s="103">
        <f t="shared" si="77"/>
        <v>11105.011261261261</v>
      </c>
      <c r="AL186" s="103">
        <f t="shared" si="78"/>
        <v>3548.4234234234236</v>
      </c>
      <c r="AM186" s="103">
        <f t="shared" si="79"/>
        <v>156648.64864864864</v>
      </c>
      <c r="AN186" s="103">
        <f t="shared" si="80"/>
        <v>3216750.5895270272</v>
      </c>
      <c r="AO186" s="103">
        <f t="shared" si="81"/>
        <v>1254722.0174549548</v>
      </c>
      <c r="AP186" s="103">
        <f t="shared" si="82"/>
        <v>1477370.5906531531</v>
      </c>
      <c r="AQ186" s="103">
        <f t="shared" si="83"/>
        <v>73817.567567567574</v>
      </c>
      <c r="AR186" s="103">
        <f t="shared" si="84"/>
        <v>6541110.7325450452</v>
      </c>
      <c r="AS186" s="103">
        <f t="shared" si="85"/>
        <v>58277.027027027027</v>
      </c>
      <c r="AT186" s="103">
        <f t="shared" si="86"/>
        <v>3108.1081081081079</v>
      </c>
      <c r="AU186" s="103">
        <f t="shared" si="87"/>
        <v>22015.765765765766</v>
      </c>
      <c r="AV186" s="103">
        <f t="shared" si="88"/>
        <v>16818.75</v>
      </c>
      <c r="AW186" s="103">
        <f t="shared" si="89"/>
        <v>789121.64695945953</v>
      </c>
      <c r="AX186" s="103">
        <f t="shared" si="90"/>
        <v>3885.135135135135</v>
      </c>
      <c r="AY186" s="103">
        <f t="shared" si="91"/>
        <v>12950.450450450451</v>
      </c>
      <c r="AZ186" s="103">
        <f t="shared" si="92"/>
        <v>9922.635135135135</v>
      </c>
      <c r="BA186" s="103">
        <f t="shared" si="93"/>
        <v>15496.509009009007</v>
      </c>
      <c r="BB186" s="103">
        <f t="shared" si="94"/>
        <v>61776.238738738743</v>
      </c>
      <c r="BC186" s="103">
        <f t="shared" si="95"/>
        <v>484470.39414414414</v>
      </c>
      <c r="BD186" s="103">
        <f t="shared" si="96"/>
        <v>209615.99099099101</v>
      </c>
      <c r="BE186" s="103">
        <f t="shared" si="97"/>
        <v>22663.288288288288</v>
      </c>
      <c r="BF186" s="103">
        <f t="shared" si="98"/>
        <v>1862827.357545045</v>
      </c>
      <c r="BG186" s="103">
        <f t="shared" si="99"/>
        <v>2540085.8108108109</v>
      </c>
    </row>
    <row r="187" spans="1:59">
      <c r="A187" s="290"/>
      <c r="B187" s="296"/>
      <c r="C187" s="107" t="s">
        <v>402</v>
      </c>
      <c r="D187" s="114">
        <f>+[2]FISCALIZACIONES!D187+[2]LICENCIAS!D187+[2]REGISTROS!D187+[2]PERMISOS!D187+[2]CERTIFICADOS!D187</f>
        <v>7</v>
      </c>
      <c r="E187" s="100">
        <f>+[2]FISCALIZACIONES!E187+[2]LICENCIAS!E187+[2]REGISTROS!E187+[2]PERMISOS!E187+[2]CERTIFICADOS!E187</f>
        <v>2</v>
      </c>
      <c r="F187" s="100">
        <f>+[2]FISCALIZACIONES!F187+[2]LICENCIAS!F187+[2]REGISTROS!F187+[2]PERMISOS!F187+[2]CERTIFICADOS!F187</f>
        <v>3</v>
      </c>
      <c r="G187" s="100">
        <f>+[2]FISCALIZACIONES!G187+[2]LICENCIAS!G187+[2]REGISTROS!G187+[2]PERMISOS!G187+[2]CERTIFICADOS!G187</f>
        <v>1</v>
      </c>
      <c r="H187" s="100">
        <f>+[2]FISCALIZACIONES!H187+[2]LICENCIAS!H187+[2]REGISTROS!H187+[2]PERMISOS!H187+[2]CERTIFICADOS!H187</f>
        <v>0</v>
      </c>
      <c r="I187" s="100">
        <f>+[2]FISCALIZACIONES!I187+[2]LICENCIAS!I187+[2]REGISTROS!I187+[2]PERMISOS!I187+[2]CERTIFICADOS!I187</f>
        <v>0</v>
      </c>
      <c r="J187" s="100">
        <f>+[2]FISCALIZACIONES!J187+[2]LICENCIAS!J187+[2]REGISTROS!J187+[2]PERMISOS!J187+[2]CERTIFICADOS!J187</f>
        <v>1</v>
      </c>
      <c r="K187" s="100">
        <f>+[2]FISCALIZACIONES!K187+[2]LICENCIAS!K187+[2]REGISTROS!K187+[2]PERMISOS!K187+[2]CERTIFICADOS!K187</f>
        <v>0</v>
      </c>
      <c r="L187" s="100">
        <f>+[2]FISCALIZACIONES!L187+[2]LICENCIAS!L187+[2]REGISTROS!L187+[2]PERMISOS!L187+[2]CERTIFICADOS!L187</f>
        <v>0</v>
      </c>
      <c r="M187" s="100">
        <f>+[2]FISCALIZACIONES!M187+[2]LICENCIAS!M187+[2]REGISTROS!M187+[2]PERMISOS!M187+[2]CERTIFICADOS!M187</f>
        <v>0</v>
      </c>
      <c r="N187" s="100">
        <f>+[2]FISCALIZACIONES!N187+[2]LICENCIAS!N187+[2]REGISTROS!N187+[2]PERMISOS!N187+[2]CERTIFICADOS!N187</f>
        <v>0</v>
      </c>
      <c r="O187" s="100">
        <f>+[2]FISCALIZACIONES!O187+[2]LICENCIAS!O187+[2]REGISTROS!O187+[2]PERMISOS!O187+[2]CERTIFICADOS!O187</f>
        <v>0</v>
      </c>
      <c r="P187" s="100">
        <f>+[2]FISCALIZACIONES!P187+[2]LICENCIAS!P187+[2]REGISTROS!P187+[2]PERMISOS!P187+[2]CERTIFICADOS!P187</f>
        <v>0</v>
      </c>
      <c r="Q187" s="100">
        <f>+[2]FISCALIZACIONES!Q187+[2]LICENCIAS!Q187+[2]REGISTROS!Q187+[2]PERMISOS!Q187+[2]CERTIFICADOS!Q187</f>
        <v>0</v>
      </c>
      <c r="R187" s="100">
        <f>+[2]FISCALIZACIONES!R187+[2]LICENCIAS!R187+[2]REGISTROS!R187+[2]PERMISOS!R187+[2]CERTIFICADOS!R187</f>
        <v>0</v>
      </c>
      <c r="S187" s="100">
        <f>+[2]FISCALIZACIONES!S187+[2]LICENCIAS!S187+[2]REGISTROS!S187+[2]PERMISOS!S187+[2]CERTIFICADOS!S187</f>
        <v>0</v>
      </c>
      <c r="T187" s="100">
        <f>+[2]FISCALIZACIONES!T187+[2]LICENCIAS!T187+[2]REGISTROS!T187+[2]PERMISOS!T187+[2]CERTIFICADOS!T187</f>
        <v>0</v>
      </c>
      <c r="U187" s="100">
        <f>+[2]FISCALIZACIONES!U187+[2]LICENCIAS!U187+[2]REGISTROS!U187+[2]PERMISOS!U187+[2]CERTIFICADOS!U187</f>
        <v>0</v>
      </c>
      <c r="V187" s="100">
        <f>+[2]FISCALIZACIONES!V187+[2]LICENCIAS!V187+[2]REGISTROS!V187+[2]PERMISOS!V187+[2]CERTIFICADOS!V187</f>
        <v>0</v>
      </c>
      <c r="W187" s="100">
        <f>+[2]FISCALIZACIONES!W187+[2]LICENCIAS!W187+[2]REGISTROS!W187+[2]PERMISOS!W187+[2]CERTIFICADOS!W187</f>
        <v>0</v>
      </c>
      <c r="X187" s="100">
        <f>+[2]FISCALIZACIONES!X187+[2]LICENCIAS!X187+[2]REGISTROS!X187+[2]PERMISOS!X187+[2]CERTIFICADOS!X187</f>
        <v>0</v>
      </c>
      <c r="Y187" s="100">
        <f>+[2]FISCALIZACIONES!Y187+[2]LICENCIAS!Y187+[2]REGISTROS!Y187+[2]PERMISOS!Y187+[2]CERTIFICADOS!Y187</f>
        <v>0</v>
      </c>
      <c r="Z187" s="100">
        <f>+[2]FISCALIZACIONES!Z187+[2]LICENCIAS!Z187+[2]REGISTROS!Z187+[2]PERMISOS!Z187+[2]CERTIFICADOS!Z187</f>
        <v>0</v>
      </c>
      <c r="AA187" s="101">
        <f t="shared" si="67"/>
        <v>514514.07094594592</v>
      </c>
      <c r="AB187" s="101">
        <f t="shared" si="68"/>
        <v>74166.789414414408</v>
      </c>
      <c r="AC187" s="102">
        <f t="shared" si="69"/>
        <v>265674.77984234237</v>
      </c>
      <c r="AD187" s="102">
        <f t="shared" si="70"/>
        <v>105630.63063063064</v>
      </c>
      <c r="AE187" s="102">
        <f t="shared" si="71"/>
        <v>182882.8828828829</v>
      </c>
      <c r="AF187" s="102">
        <f t="shared" si="72"/>
        <v>471938.19876126124</v>
      </c>
      <c r="AG187" s="102">
        <f t="shared" si="73"/>
        <v>19510.135135135133</v>
      </c>
      <c r="AH187" s="102">
        <f t="shared" si="74"/>
        <v>55795.045045045044</v>
      </c>
      <c r="AI187" s="103">
        <f t="shared" si="75"/>
        <v>25782.533220720721</v>
      </c>
      <c r="AJ187" s="103">
        <f t="shared" si="76"/>
        <v>11916.711711711712</v>
      </c>
      <c r="AK187" s="103">
        <f t="shared" si="77"/>
        <v>3379.7860360360364</v>
      </c>
      <c r="AL187" s="103">
        <f t="shared" si="78"/>
        <v>1079.9549549549549</v>
      </c>
      <c r="AM187" s="103">
        <f t="shared" si="79"/>
        <v>47675.675675675673</v>
      </c>
      <c r="AN187" s="103">
        <f t="shared" si="80"/>
        <v>979011.04898648651</v>
      </c>
      <c r="AO187" s="103">
        <f t="shared" si="81"/>
        <v>381871.91835585586</v>
      </c>
      <c r="AP187" s="103">
        <f t="shared" si="82"/>
        <v>449634.52759009012</v>
      </c>
      <c r="AQ187" s="103">
        <f t="shared" si="83"/>
        <v>22466.216216216217</v>
      </c>
      <c r="AR187" s="103">
        <f t="shared" si="84"/>
        <v>1990772.8316441444</v>
      </c>
      <c r="AS187" s="103">
        <f t="shared" si="85"/>
        <v>17736.486486486487</v>
      </c>
      <c r="AT187" s="103">
        <f t="shared" si="86"/>
        <v>945.94594594594594</v>
      </c>
      <c r="AU187" s="103">
        <f t="shared" si="87"/>
        <v>6700.4504504504512</v>
      </c>
      <c r="AV187" s="103">
        <f t="shared" si="88"/>
        <v>5118.75</v>
      </c>
      <c r="AW187" s="103">
        <f t="shared" si="89"/>
        <v>240167.4577702703</v>
      </c>
      <c r="AX187" s="103">
        <f t="shared" si="90"/>
        <v>1182.4324324324323</v>
      </c>
      <c r="AY187" s="103">
        <f t="shared" si="91"/>
        <v>3941.4414414414414</v>
      </c>
      <c r="AZ187" s="103">
        <f t="shared" si="92"/>
        <v>3019.9324324324325</v>
      </c>
      <c r="BA187" s="103">
        <f t="shared" si="93"/>
        <v>4716.3288288288286</v>
      </c>
      <c r="BB187" s="103">
        <f t="shared" si="94"/>
        <v>18801.463963963964</v>
      </c>
      <c r="BC187" s="103">
        <f t="shared" si="95"/>
        <v>147447.51126126127</v>
      </c>
      <c r="BD187" s="103">
        <f t="shared" si="96"/>
        <v>63796.171171171169</v>
      </c>
      <c r="BE187" s="103">
        <f t="shared" si="97"/>
        <v>6897.5225225225222</v>
      </c>
      <c r="BF187" s="103">
        <f t="shared" si="98"/>
        <v>566947.45664414414</v>
      </c>
      <c r="BG187" s="103">
        <f t="shared" si="99"/>
        <v>773069.59459459467</v>
      </c>
    </row>
    <row r="188" spans="1:59">
      <c r="A188" s="290"/>
      <c r="B188" s="296"/>
      <c r="C188" s="107" t="s">
        <v>403</v>
      </c>
      <c r="D188" s="114">
        <f>+[2]FISCALIZACIONES!D188+[2]LICENCIAS!D188+[2]REGISTROS!D188+[2]PERMISOS!D188+[2]CERTIFICADOS!D188</f>
        <v>5</v>
      </c>
      <c r="E188" s="100">
        <f>+[2]FISCALIZACIONES!E188+[2]LICENCIAS!E188+[2]REGISTROS!E188+[2]PERMISOS!E188+[2]CERTIFICADOS!E188</f>
        <v>0</v>
      </c>
      <c r="F188" s="100">
        <f>+[2]FISCALIZACIONES!F188+[2]LICENCIAS!F188+[2]REGISTROS!F188+[2]PERMISOS!F188+[2]CERTIFICADOS!F188</f>
        <v>1</v>
      </c>
      <c r="G188" s="100">
        <f>+[2]FISCALIZACIONES!G188+[2]LICENCIAS!G188+[2]REGISTROS!G188+[2]PERMISOS!G188+[2]CERTIFICADOS!G188</f>
        <v>0</v>
      </c>
      <c r="H188" s="100">
        <f>+[2]FISCALIZACIONES!H188+[2]LICENCIAS!H188+[2]REGISTROS!H188+[2]PERMISOS!H188+[2]CERTIFICADOS!H188</f>
        <v>2</v>
      </c>
      <c r="I188" s="100">
        <f>+[2]FISCALIZACIONES!I188+[2]LICENCIAS!I188+[2]REGISTROS!I188+[2]PERMISOS!I188+[2]CERTIFICADOS!I188</f>
        <v>1</v>
      </c>
      <c r="J188" s="100">
        <f>+[2]FISCALIZACIONES!J188+[2]LICENCIAS!J188+[2]REGISTROS!J188+[2]PERMISOS!J188+[2]CERTIFICADOS!J188</f>
        <v>1</v>
      </c>
      <c r="K188" s="100">
        <f>+[2]FISCALIZACIONES!K188+[2]LICENCIAS!K188+[2]REGISTROS!K188+[2]PERMISOS!K188+[2]CERTIFICADOS!K188</f>
        <v>0</v>
      </c>
      <c r="L188" s="100">
        <f>+[2]FISCALIZACIONES!L188+[2]LICENCIAS!L188+[2]REGISTROS!L188+[2]PERMISOS!L188+[2]CERTIFICADOS!L188</f>
        <v>0</v>
      </c>
      <c r="M188" s="100">
        <f>+[2]FISCALIZACIONES!M188+[2]LICENCIAS!M188+[2]REGISTROS!M188+[2]PERMISOS!M188+[2]CERTIFICADOS!M188</f>
        <v>0</v>
      </c>
      <c r="N188" s="100">
        <f>+[2]FISCALIZACIONES!N188+[2]LICENCIAS!N188+[2]REGISTROS!N188+[2]PERMISOS!N188+[2]CERTIFICADOS!N188</f>
        <v>0</v>
      </c>
      <c r="O188" s="100">
        <f>+[2]FISCALIZACIONES!O188+[2]LICENCIAS!O188+[2]REGISTROS!O188+[2]PERMISOS!O188+[2]CERTIFICADOS!O188</f>
        <v>0</v>
      </c>
      <c r="P188" s="100">
        <f>+[2]FISCALIZACIONES!P188+[2]LICENCIAS!P188+[2]REGISTROS!P188+[2]PERMISOS!P188+[2]CERTIFICADOS!P188</f>
        <v>0</v>
      </c>
      <c r="Q188" s="100">
        <f>+[2]FISCALIZACIONES!Q188+[2]LICENCIAS!Q188+[2]REGISTROS!Q188+[2]PERMISOS!Q188+[2]CERTIFICADOS!Q188</f>
        <v>0</v>
      </c>
      <c r="R188" s="100">
        <f>+[2]FISCALIZACIONES!R188+[2]LICENCIAS!R188+[2]REGISTROS!R188+[2]PERMISOS!R188+[2]CERTIFICADOS!R188</f>
        <v>0</v>
      </c>
      <c r="S188" s="100">
        <f>+[2]FISCALIZACIONES!S188+[2]LICENCIAS!S188+[2]REGISTROS!S188+[2]PERMISOS!S188+[2]CERTIFICADOS!S188</f>
        <v>0</v>
      </c>
      <c r="T188" s="100">
        <f>+[2]FISCALIZACIONES!T188+[2]LICENCIAS!T188+[2]REGISTROS!T188+[2]PERMISOS!T188+[2]CERTIFICADOS!T188</f>
        <v>0</v>
      </c>
      <c r="U188" s="100">
        <f>+[2]FISCALIZACIONES!U188+[2]LICENCIAS!U188+[2]REGISTROS!U188+[2]PERMISOS!U188+[2]CERTIFICADOS!U188</f>
        <v>0</v>
      </c>
      <c r="V188" s="100">
        <f>+[2]FISCALIZACIONES!V188+[2]LICENCIAS!V188+[2]REGISTROS!V188+[2]PERMISOS!V188+[2]CERTIFICADOS!V188</f>
        <v>0</v>
      </c>
      <c r="W188" s="100">
        <f>+[2]FISCALIZACIONES!W188+[2]LICENCIAS!W188+[2]REGISTROS!W188+[2]PERMISOS!W188+[2]CERTIFICADOS!W188</f>
        <v>0</v>
      </c>
      <c r="X188" s="100">
        <f>+[2]FISCALIZACIONES!X188+[2]LICENCIAS!X188+[2]REGISTROS!X188+[2]PERMISOS!X188+[2]CERTIFICADOS!X188</f>
        <v>0</v>
      </c>
      <c r="Y188" s="100">
        <f>+[2]FISCALIZACIONES!Y188+[2]LICENCIAS!Y188+[2]REGISTROS!Y188+[2]PERMISOS!Y188+[2]CERTIFICADOS!Y188</f>
        <v>0</v>
      </c>
      <c r="Z188" s="100">
        <f>+[2]FISCALIZACIONES!Z188+[2]LICENCIAS!Z188+[2]REGISTROS!Z188+[2]PERMISOS!Z188+[2]CERTIFICADOS!Z188</f>
        <v>0</v>
      </c>
      <c r="AA188" s="101">
        <f t="shared" si="67"/>
        <v>367510.05067567568</v>
      </c>
      <c r="AB188" s="101">
        <f t="shared" si="68"/>
        <v>52976.278153153151</v>
      </c>
      <c r="AC188" s="102">
        <f t="shared" si="69"/>
        <v>189767.6998873874</v>
      </c>
      <c r="AD188" s="102">
        <f t="shared" si="70"/>
        <v>75450.450450450458</v>
      </c>
      <c r="AE188" s="102">
        <f t="shared" si="71"/>
        <v>130630.63063063064</v>
      </c>
      <c r="AF188" s="102">
        <f t="shared" si="72"/>
        <v>337098.71340090089</v>
      </c>
      <c r="AG188" s="102">
        <f t="shared" si="73"/>
        <v>13935.81081081081</v>
      </c>
      <c r="AH188" s="102">
        <f t="shared" si="74"/>
        <v>39853.603603603609</v>
      </c>
      <c r="AI188" s="103">
        <f t="shared" si="75"/>
        <v>18416.095157657659</v>
      </c>
      <c r="AJ188" s="103">
        <f t="shared" si="76"/>
        <v>8511.9369369369379</v>
      </c>
      <c r="AK188" s="103">
        <f t="shared" si="77"/>
        <v>2414.1328828828828</v>
      </c>
      <c r="AL188" s="103">
        <f t="shared" si="78"/>
        <v>771.39639639639643</v>
      </c>
      <c r="AM188" s="103">
        <f t="shared" si="79"/>
        <v>34054.054054054053</v>
      </c>
      <c r="AN188" s="103">
        <f t="shared" si="80"/>
        <v>699293.60641891893</v>
      </c>
      <c r="AO188" s="103">
        <f t="shared" si="81"/>
        <v>272765.65596846846</v>
      </c>
      <c r="AP188" s="103">
        <f t="shared" si="82"/>
        <v>321167.51970720722</v>
      </c>
      <c r="AQ188" s="103">
        <f t="shared" si="83"/>
        <v>16047.297297297298</v>
      </c>
      <c r="AR188" s="103">
        <f t="shared" si="84"/>
        <v>1421980.5940315316</v>
      </c>
      <c r="AS188" s="103">
        <f t="shared" si="85"/>
        <v>12668.918918918918</v>
      </c>
      <c r="AT188" s="103">
        <f t="shared" si="86"/>
        <v>675.67567567567562</v>
      </c>
      <c r="AU188" s="103">
        <f t="shared" si="87"/>
        <v>4786.0360360360364</v>
      </c>
      <c r="AV188" s="103">
        <f t="shared" si="88"/>
        <v>3656.25</v>
      </c>
      <c r="AW188" s="103">
        <f t="shared" si="89"/>
        <v>171548.18412162163</v>
      </c>
      <c r="AX188" s="103">
        <f t="shared" si="90"/>
        <v>844.59459459459458</v>
      </c>
      <c r="AY188" s="103">
        <f t="shared" si="91"/>
        <v>2815.3153153153153</v>
      </c>
      <c r="AZ188" s="103">
        <f t="shared" si="92"/>
        <v>2157.0945945945946</v>
      </c>
      <c r="BA188" s="103">
        <f t="shared" si="93"/>
        <v>3368.8063063063059</v>
      </c>
      <c r="BB188" s="103">
        <f t="shared" si="94"/>
        <v>13429.617117117119</v>
      </c>
      <c r="BC188" s="103">
        <f t="shared" si="95"/>
        <v>105319.6509009009</v>
      </c>
      <c r="BD188" s="103">
        <f t="shared" si="96"/>
        <v>45568.693693693698</v>
      </c>
      <c r="BE188" s="103">
        <f t="shared" si="97"/>
        <v>4926.801801801802</v>
      </c>
      <c r="BF188" s="103">
        <f t="shared" si="98"/>
        <v>404962.46903153148</v>
      </c>
      <c r="BG188" s="103">
        <f t="shared" si="99"/>
        <v>552192.56756756757</v>
      </c>
    </row>
    <row r="189" spans="1:59">
      <c r="A189" s="291"/>
      <c r="B189" s="297"/>
      <c r="C189" s="107" t="s">
        <v>404</v>
      </c>
      <c r="D189" s="114">
        <f>+[2]FISCALIZACIONES!D189+[2]LICENCIAS!D189+[2]REGISTROS!D189+[2]PERMISOS!D189+[2]CERTIFICADOS!D189</f>
        <v>14</v>
      </c>
      <c r="E189" s="100">
        <f>+[2]FISCALIZACIONES!E189+[2]LICENCIAS!E189+[2]REGISTROS!E189+[2]PERMISOS!E189+[2]CERTIFICADOS!E189</f>
        <v>2</v>
      </c>
      <c r="F189" s="100">
        <f>+[2]FISCALIZACIONES!F189+[2]LICENCIAS!F189+[2]REGISTROS!F189+[2]PERMISOS!F189+[2]CERTIFICADOS!F189</f>
        <v>11</v>
      </c>
      <c r="G189" s="100">
        <f>+[2]FISCALIZACIONES!G189+[2]LICENCIAS!G189+[2]REGISTROS!G189+[2]PERMISOS!G189+[2]CERTIFICADOS!G189</f>
        <v>1</v>
      </c>
      <c r="H189" s="100">
        <f>+[2]FISCALIZACIONES!H189+[2]LICENCIAS!H189+[2]REGISTROS!H189+[2]PERMISOS!H189+[2]CERTIFICADOS!H189</f>
        <v>0</v>
      </c>
      <c r="I189" s="100">
        <f>+[2]FISCALIZACIONES!I189+[2]LICENCIAS!I189+[2]REGISTROS!I189+[2]PERMISOS!I189+[2]CERTIFICADOS!I189</f>
        <v>0</v>
      </c>
      <c r="J189" s="100">
        <f>+[2]FISCALIZACIONES!J189+[2]LICENCIAS!J189+[2]REGISTROS!J189+[2]PERMISOS!J189+[2]CERTIFICADOS!J189</f>
        <v>0</v>
      </c>
      <c r="K189" s="100">
        <f>+[2]FISCALIZACIONES!K189+[2]LICENCIAS!K189+[2]REGISTROS!K189+[2]PERMISOS!K189+[2]CERTIFICADOS!K189</f>
        <v>0</v>
      </c>
      <c r="L189" s="100">
        <f>+[2]FISCALIZACIONES!L189+[2]LICENCIAS!L189+[2]REGISTROS!L189+[2]PERMISOS!L189+[2]CERTIFICADOS!L189</f>
        <v>0</v>
      </c>
      <c r="M189" s="100">
        <f>+[2]FISCALIZACIONES!M189+[2]LICENCIAS!M189+[2]REGISTROS!M189+[2]PERMISOS!M189+[2]CERTIFICADOS!M189</f>
        <v>0</v>
      </c>
      <c r="N189" s="100">
        <f>+[2]FISCALIZACIONES!N189+[2]LICENCIAS!N189+[2]REGISTROS!N189+[2]PERMISOS!N189+[2]CERTIFICADOS!N189</f>
        <v>0</v>
      </c>
      <c r="O189" s="100">
        <f>+[2]FISCALIZACIONES!O189+[2]LICENCIAS!O189+[2]REGISTROS!O189+[2]PERMISOS!O189+[2]CERTIFICADOS!O189</f>
        <v>0</v>
      </c>
      <c r="P189" s="100">
        <f>+[2]FISCALIZACIONES!P189+[2]LICENCIAS!P189+[2]REGISTROS!P189+[2]PERMISOS!P189+[2]CERTIFICADOS!P189</f>
        <v>0</v>
      </c>
      <c r="Q189" s="100">
        <f>+[2]FISCALIZACIONES!Q189+[2]LICENCIAS!Q189+[2]REGISTROS!Q189+[2]PERMISOS!Q189+[2]CERTIFICADOS!Q189</f>
        <v>0</v>
      </c>
      <c r="R189" s="100">
        <f>+[2]FISCALIZACIONES!R189+[2]LICENCIAS!R189+[2]REGISTROS!R189+[2]PERMISOS!R189+[2]CERTIFICADOS!R189</f>
        <v>0</v>
      </c>
      <c r="S189" s="100">
        <f>+[2]FISCALIZACIONES!S189+[2]LICENCIAS!S189+[2]REGISTROS!S189+[2]PERMISOS!S189+[2]CERTIFICADOS!S189</f>
        <v>0</v>
      </c>
      <c r="T189" s="100">
        <f>+[2]FISCALIZACIONES!T189+[2]LICENCIAS!T189+[2]REGISTROS!T189+[2]PERMISOS!T189+[2]CERTIFICADOS!T189</f>
        <v>0</v>
      </c>
      <c r="U189" s="100">
        <f>+[2]FISCALIZACIONES!U189+[2]LICENCIAS!U189+[2]REGISTROS!U189+[2]PERMISOS!U189+[2]CERTIFICADOS!U189</f>
        <v>0</v>
      </c>
      <c r="V189" s="100">
        <f>+[2]FISCALIZACIONES!V189+[2]LICENCIAS!V189+[2]REGISTROS!V189+[2]PERMISOS!V189+[2]CERTIFICADOS!V189</f>
        <v>0</v>
      </c>
      <c r="W189" s="100">
        <f>+[2]FISCALIZACIONES!W189+[2]LICENCIAS!W189+[2]REGISTROS!W189+[2]PERMISOS!W189+[2]CERTIFICADOS!W189</f>
        <v>0</v>
      </c>
      <c r="X189" s="100">
        <f>+[2]FISCALIZACIONES!X189+[2]LICENCIAS!X189+[2]REGISTROS!X189+[2]PERMISOS!X189+[2]CERTIFICADOS!X189</f>
        <v>0</v>
      </c>
      <c r="Y189" s="100">
        <f>+[2]FISCALIZACIONES!Y189+[2]LICENCIAS!Y189+[2]REGISTROS!Y189+[2]PERMISOS!Y189+[2]CERTIFICADOS!Y189</f>
        <v>0</v>
      </c>
      <c r="Z189" s="100">
        <f>+[2]FISCALIZACIONES!Z189+[2]LICENCIAS!Z189+[2]REGISTROS!Z189+[2]PERMISOS!Z189+[2]CERTIFICADOS!Z189</f>
        <v>0</v>
      </c>
      <c r="AA189" s="101">
        <f t="shared" si="67"/>
        <v>1029028.1418918918</v>
      </c>
      <c r="AB189" s="101">
        <f t="shared" si="68"/>
        <v>148333.57882882882</v>
      </c>
      <c r="AC189" s="102">
        <f t="shared" si="69"/>
        <v>531349.55968468473</v>
      </c>
      <c r="AD189" s="102">
        <f t="shared" si="70"/>
        <v>211261.26126126127</v>
      </c>
      <c r="AE189" s="102">
        <f t="shared" si="71"/>
        <v>365765.7657657658</v>
      </c>
      <c r="AF189" s="102">
        <f t="shared" si="72"/>
        <v>943876.39752252249</v>
      </c>
      <c r="AG189" s="102">
        <f t="shared" si="73"/>
        <v>39020.270270270266</v>
      </c>
      <c r="AH189" s="102">
        <f t="shared" si="74"/>
        <v>111590.09009009009</v>
      </c>
      <c r="AI189" s="103">
        <f t="shared" si="75"/>
        <v>51565.066441441442</v>
      </c>
      <c r="AJ189" s="103">
        <f t="shared" si="76"/>
        <v>23833.423423423425</v>
      </c>
      <c r="AK189" s="103">
        <f t="shared" si="77"/>
        <v>6759.5720720720728</v>
      </c>
      <c r="AL189" s="103">
        <f t="shared" si="78"/>
        <v>2159.9099099099099</v>
      </c>
      <c r="AM189" s="103">
        <f t="shared" si="79"/>
        <v>95351.351351351346</v>
      </c>
      <c r="AN189" s="103">
        <f t="shared" si="80"/>
        <v>1958022.097972973</v>
      </c>
      <c r="AO189" s="103">
        <f t="shared" si="81"/>
        <v>763743.83671171172</v>
      </c>
      <c r="AP189" s="103">
        <f t="shared" si="82"/>
        <v>899269.05518018024</v>
      </c>
      <c r="AQ189" s="103">
        <f t="shared" si="83"/>
        <v>44932.432432432433</v>
      </c>
      <c r="AR189" s="103">
        <f t="shared" si="84"/>
        <v>3981545.6632882887</v>
      </c>
      <c r="AS189" s="103">
        <f t="shared" si="85"/>
        <v>35472.972972972973</v>
      </c>
      <c r="AT189" s="103">
        <f t="shared" si="86"/>
        <v>1891.8918918918919</v>
      </c>
      <c r="AU189" s="103">
        <f t="shared" si="87"/>
        <v>13400.900900900902</v>
      </c>
      <c r="AV189" s="103">
        <f t="shared" si="88"/>
        <v>10237.5</v>
      </c>
      <c r="AW189" s="103">
        <f t="shared" si="89"/>
        <v>480334.91554054059</v>
      </c>
      <c r="AX189" s="103">
        <f t="shared" si="90"/>
        <v>2364.8648648648646</v>
      </c>
      <c r="AY189" s="103">
        <f t="shared" si="91"/>
        <v>7882.8828828828828</v>
      </c>
      <c r="AZ189" s="103">
        <f t="shared" si="92"/>
        <v>6039.864864864865</v>
      </c>
      <c r="BA189" s="103">
        <f t="shared" si="93"/>
        <v>9432.6576576576572</v>
      </c>
      <c r="BB189" s="103">
        <f t="shared" si="94"/>
        <v>37602.927927927929</v>
      </c>
      <c r="BC189" s="103">
        <f t="shared" si="95"/>
        <v>294895.02252252254</v>
      </c>
      <c r="BD189" s="103">
        <f t="shared" si="96"/>
        <v>127592.34234234234</v>
      </c>
      <c r="BE189" s="103">
        <f t="shared" si="97"/>
        <v>13795.045045045044</v>
      </c>
      <c r="BF189" s="103">
        <f t="shared" si="98"/>
        <v>1133894.9132882883</v>
      </c>
      <c r="BG189" s="103">
        <f t="shared" si="99"/>
        <v>1546139.1891891893</v>
      </c>
    </row>
    <row r="190" spans="1:59">
      <c r="A190" s="289" t="s">
        <v>405</v>
      </c>
      <c r="B190" s="295">
        <f>SUM(D190:D208)</f>
        <v>334</v>
      </c>
      <c r="C190" s="107" t="s">
        <v>406</v>
      </c>
      <c r="D190" s="114">
        <f>+[2]FISCALIZACIONES!D190+[2]LICENCIAS!D190+[2]REGISTROS!D190+[2]PERMISOS!D190+[2]CERTIFICADOS!D190</f>
        <v>4</v>
      </c>
      <c r="E190" s="100">
        <f>+[2]FISCALIZACIONES!E190+[2]LICENCIAS!E190+[2]REGISTROS!E190+[2]PERMISOS!E190+[2]CERTIFICADOS!E190</f>
        <v>0</v>
      </c>
      <c r="F190" s="100">
        <f>+[2]FISCALIZACIONES!F190+[2]LICENCIAS!F190+[2]REGISTROS!F190+[2]PERMISOS!F190+[2]CERTIFICADOS!F190</f>
        <v>1</v>
      </c>
      <c r="G190" s="100">
        <f>+[2]FISCALIZACIONES!G190+[2]LICENCIAS!G190+[2]REGISTROS!G190+[2]PERMISOS!G190+[2]CERTIFICADOS!G190</f>
        <v>2</v>
      </c>
      <c r="H190" s="100">
        <f>+[2]FISCALIZACIONES!H190+[2]LICENCIAS!H190+[2]REGISTROS!H190+[2]PERMISOS!H190+[2]CERTIFICADOS!H190</f>
        <v>1</v>
      </c>
      <c r="I190" s="100">
        <f>+[2]FISCALIZACIONES!I190+[2]LICENCIAS!I190+[2]REGISTROS!I190+[2]PERMISOS!I190+[2]CERTIFICADOS!I190</f>
        <v>0</v>
      </c>
      <c r="J190" s="100">
        <f>+[2]FISCALIZACIONES!J190+[2]LICENCIAS!J190+[2]REGISTROS!J190+[2]PERMISOS!J190+[2]CERTIFICADOS!J190</f>
        <v>0</v>
      </c>
      <c r="K190" s="100">
        <f>+[2]FISCALIZACIONES!K190+[2]LICENCIAS!K190+[2]REGISTROS!K190+[2]PERMISOS!K190+[2]CERTIFICADOS!K190</f>
        <v>0</v>
      </c>
      <c r="L190" s="100">
        <f>+[2]FISCALIZACIONES!L190+[2]LICENCIAS!L190+[2]REGISTROS!L190+[2]PERMISOS!L190+[2]CERTIFICADOS!L190</f>
        <v>0</v>
      </c>
      <c r="M190" s="100">
        <f>+[2]FISCALIZACIONES!M190+[2]LICENCIAS!M190+[2]REGISTROS!M190+[2]PERMISOS!M190+[2]CERTIFICADOS!M190</f>
        <v>0</v>
      </c>
      <c r="N190" s="100">
        <f>+[2]FISCALIZACIONES!N190+[2]LICENCIAS!N190+[2]REGISTROS!N190+[2]PERMISOS!N190+[2]CERTIFICADOS!N190</f>
        <v>0</v>
      </c>
      <c r="O190" s="100">
        <f>+[2]FISCALIZACIONES!O190+[2]LICENCIAS!O190+[2]REGISTROS!O190+[2]PERMISOS!O190+[2]CERTIFICADOS!O190</f>
        <v>0</v>
      </c>
      <c r="P190" s="100">
        <f>+[2]FISCALIZACIONES!P190+[2]LICENCIAS!P190+[2]REGISTROS!P190+[2]PERMISOS!P190+[2]CERTIFICADOS!P190</f>
        <v>0</v>
      </c>
      <c r="Q190" s="100">
        <f>+[2]FISCALIZACIONES!Q190+[2]LICENCIAS!Q190+[2]REGISTROS!Q190+[2]PERMISOS!Q190+[2]CERTIFICADOS!Q190</f>
        <v>0</v>
      </c>
      <c r="R190" s="100">
        <f>+[2]FISCALIZACIONES!R190+[2]LICENCIAS!R190+[2]REGISTROS!R190+[2]PERMISOS!R190+[2]CERTIFICADOS!R190</f>
        <v>0</v>
      </c>
      <c r="S190" s="100">
        <f>+[2]FISCALIZACIONES!S190+[2]LICENCIAS!S190+[2]REGISTROS!S190+[2]PERMISOS!S190+[2]CERTIFICADOS!S190</f>
        <v>0</v>
      </c>
      <c r="T190" s="100">
        <f>+[2]FISCALIZACIONES!T190+[2]LICENCIAS!T190+[2]REGISTROS!T190+[2]PERMISOS!T190+[2]CERTIFICADOS!T190</f>
        <v>0</v>
      </c>
      <c r="U190" s="100">
        <f>+[2]FISCALIZACIONES!U190+[2]LICENCIAS!U190+[2]REGISTROS!U190+[2]PERMISOS!U190+[2]CERTIFICADOS!U190</f>
        <v>0</v>
      </c>
      <c r="V190" s="100">
        <f>+[2]FISCALIZACIONES!V190+[2]LICENCIAS!V190+[2]REGISTROS!V190+[2]PERMISOS!V190+[2]CERTIFICADOS!V190</f>
        <v>0</v>
      </c>
      <c r="W190" s="100">
        <f>+[2]FISCALIZACIONES!W190+[2]LICENCIAS!W190+[2]REGISTROS!W190+[2]PERMISOS!W190+[2]CERTIFICADOS!W190</f>
        <v>0</v>
      </c>
      <c r="X190" s="100">
        <f>+[2]FISCALIZACIONES!X190+[2]LICENCIAS!X190+[2]REGISTROS!X190+[2]PERMISOS!X190+[2]CERTIFICADOS!X190</f>
        <v>0</v>
      </c>
      <c r="Y190" s="100">
        <f>+[2]FISCALIZACIONES!Y190+[2]LICENCIAS!Y190+[2]REGISTROS!Y190+[2]PERMISOS!Y190+[2]CERTIFICADOS!Y190</f>
        <v>0</v>
      </c>
      <c r="Z190" s="100">
        <f>+[2]FISCALIZACIONES!Z190+[2]LICENCIAS!Z190+[2]REGISTROS!Z190+[2]PERMISOS!Z190+[2]CERTIFICADOS!Z190</f>
        <v>0</v>
      </c>
      <c r="AA190" s="101">
        <f t="shared" si="67"/>
        <v>294008.04054054053</v>
      </c>
      <c r="AB190" s="101">
        <f t="shared" si="68"/>
        <v>42381.022522522522</v>
      </c>
      <c r="AC190" s="102">
        <f t="shared" si="69"/>
        <v>151814.15990990991</v>
      </c>
      <c r="AD190" s="102">
        <f t="shared" si="70"/>
        <v>60360.360360360362</v>
      </c>
      <c r="AE190" s="102">
        <f t="shared" si="71"/>
        <v>104504.50450450451</v>
      </c>
      <c r="AF190" s="102">
        <f t="shared" si="72"/>
        <v>269678.97072072071</v>
      </c>
      <c r="AG190" s="102">
        <f t="shared" si="73"/>
        <v>11148.648648648648</v>
      </c>
      <c r="AH190" s="102">
        <f t="shared" si="74"/>
        <v>31882.882882882885</v>
      </c>
      <c r="AI190" s="103">
        <f t="shared" si="75"/>
        <v>14732.876126126126</v>
      </c>
      <c r="AJ190" s="103">
        <f t="shared" si="76"/>
        <v>6809.5495495495497</v>
      </c>
      <c r="AK190" s="103">
        <f t="shared" si="77"/>
        <v>1931.3063063063064</v>
      </c>
      <c r="AL190" s="103">
        <f t="shared" si="78"/>
        <v>617.11711711711712</v>
      </c>
      <c r="AM190" s="103">
        <f t="shared" si="79"/>
        <v>27243.243243243243</v>
      </c>
      <c r="AN190" s="103">
        <f t="shared" si="80"/>
        <v>559434.88513513515</v>
      </c>
      <c r="AO190" s="103">
        <f t="shared" si="81"/>
        <v>218212.52477477476</v>
      </c>
      <c r="AP190" s="103">
        <f t="shared" si="82"/>
        <v>256934.01576576577</v>
      </c>
      <c r="AQ190" s="103">
        <f t="shared" si="83"/>
        <v>12837.837837837838</v>
      </c>
      <c r="AR190" s="103">
        <f t="shared" si="84"/>
        <v>1137584.4752252253</v>
      </c>
      <c r="AS190" s="103">
        <f t="shared" si="85"/>
        <v>10135.135135135135</v>
      </c>
      <c r="AT190" s="103">
        <f t="shared" si="86"/>
        <v>540.54054054054052</v>
      </c>
      <c r="AU190" s="103">
        <f t="shared" si="87"/>
        <v>3828.828828828829</v>
      </c>
      <c r="AV190" s="103">
        <f t="shared" si="88"/>
        <v>2925</v>
      </c>
      <c r="AW190" s="103">
        <f t="shared" si="89"/>
        <v>137238.54729729731</v>
      </c>
      <c r="AX190" s="103">
        <f t="shared" si="90"/>
        <v>675.67567567567562</v>
      </c>
      <c r="AY190" s="103">
        <f t="shared" si="91"/>
        <v>2252.2522522522522</v>
      </c>
      <c r="AZ190" s="103">
        <f t="shared" si="92"/>
        <v>1725.6756756756756</v>
      </c>
      <c r="BA190" s="103">
        <f t="shared" si="93"/>
        <v>2695.0450450450448</v>
      </c>
      <c r="BB190" s="103">
        <f t="shared" si="94"/>
        <v>10743.693693693695</v>
      </c>
      <c r="BC190" s="103">
        <f t="shared" si="95"/>
        <v>84255.720720720725</v>
      </c>
      <c r="BD190" s="103">
        <f t="shared" si="96"/>
        <v>36454.954954954956</v>
      </c>
      <c r="BE190" s="103">
        <f t="shared" si="97"/>
        <v>3941.4414414414414</v>
      </c>
      <c r="BF190" s="103">
        <f t="shared" si="98"/>
        <v>323969.97522522521</v>
      </c>
      <c r="BG190" s="103">
        <f t="shared" si="99"/>
        <v>441754.05405405408</v>
      </c>
    </row>
    <row r="191" spans="1:59">
      <c r="A191" s="290"/>
      <c r="B191" s="296"/>
      <c r="C191" s="107" t="s">
        <v>407</v>
      </c>
      <c r="D191" s="114">
        <f>+[2]FISCALIZACIONES!D191+[2]LICENCIAS!D191+[2]REGISTROS!D191+[2]PERMISOS!D191+[2]CERTIFICADOS!D191</f>
        <v>10</v>
      </c>
      <c r="E191" s="100">
        <f>+[2]FISCALIZACIONES!E191+[2]LICENCIAS!E191+[2]REGISTROS!E191+[2]PERMISOS!E191+[2]CERTIFICADOS!E191</f>
        <v>1</v>
      </c>
      <c r="F191" s="100">
        <f>+[2]FISCALIZACIONES!F191+[2]LICENCIAS!F191+[2]REGISTROS!F191+[2]PERMISOS!F191+[2]CERTIFICADOS!F191</f>
        <v>0</v>
      </c>
      <c r="G191" s="100">
        <f>+[2]FISCALIZACIONES!G191+[2]LICENCIAS!G191+[2]REGISTROS!G191+[2]PERMISOS!G191+[2]CERTIFICADOS!G191</f>
        <v>0</v>
      </c>
      <c r="H191" s="100">
        <f>+[2]FISCALIZACIONES!H191+[2]LICENCIAS!H191+[2]REGISTROS!H191+[2]PERMISOS!H191+[2]CERTIFICADOS!H191</f>
        <v>6</v>
      </c>
      <c r="I191" s="100">
        <f>+[2]FISCALIZACIONES!I191+[2]LICENCIAS!I191+[2]REGISTROS!I191+[2]PERMISOS!I191+[2]CERTIFICADOS!I191</f>
        <v>1</v>
      </c>
      <c r="J191" s="100">
        <f>+[2]FISCALIZACIONES!J191+[2]LICENCIAS!J191+[2]REGISTROS!J191+[2]PERMISOS!J191+[2]CERTIFICADOS!J191</f>
        <v>0</v>
      </c>
      <c r="K191" s="100">
        <f>+[2]FISCALIZACIONES!K191+[2]LICENCIAS!K191+[2]REGISTROS!K191+[2]PERMISOS!K191+[2]CERTIFICADOS!K191</f>
        <v>0</v>
      </c>
      <c r="L191" s="100">
        <f>+[2]FISCALIZACIONES!L191+[2]LICENCIAS!L191+[2]REGISTROS!L191+[2]PERMISOS!L191+[2]CERTIFICADOS!L191</f>
        <v>1</v>
      </c>
      <c r="M191" s="100">
        <f>+[2]FISCALIZACIONES!M191+[2]LICENCIAS!M191+[2]REGISTROS!M191+[2]PERMISOS!M191+[2]CERTIFICADOS!M191</f>
        <v>1</v>
      </c>
      <c r="N191" s="100">
        <f>+[2]FISCALIZACIONES!N191+[2]LICENCIAS!N191+[2]REGISTROS!N191+[2]PERMISOS!N191+[2]CERTIFICADOS!N191</f>
        <v>0</v>
      </c>
      <c r="O191" s="100">
        <f>+[2]FISCALIZACIONES!O191+[2]LICENCIAS!O191+[2]REGISTROS!O191+[2]PERMISOS!O191+[2]CERTIFICADOS!O191</f>
        <v>0</v>
      </c>
      <c r="P191" s="100">
        <f>+[2]FISCALIZACIONES!P191+[2]LICENCIAS!P191+[2]REGISTROS!P191+[2]PERMISOS!P191+[2]CERTIFICADOS!P191</f>
        <v>0</v>
      </c>
      <c r="Q191" s="100">
        <f>+[2]FISCALIZACIONES!Q191+[2]LICENCIAS!Q191+[2]REGISTROS!Q191+[2]PERMISOS!Q191+[2]CERTIFICADOS!Q191</f>
        <v>0</v>
      </c>
      <c r="R191" s="100">
        <f>+[2]FISCALIZACIONES!R191+[2]LICENCIAS!R191+[2]REGISTROS!R191+[2]PERMISOS!R191+[2]CERTIFICADOS!R191</f>
        <v>0</v>
      </c>
      <c r="S191" s="100">
        <f>+[2]FISCALIZACIONES!S191+[2]LICENCIAS!S191+[2]REGISTROS!S191+[2]PERMISOS!S191+[2]CERTIFICADOS!S191</f>
        <v>0</v>
      </c>
      <c r="T191" s="100">
        <f>+[2]FISCALIZACIONES!T191+[2]LICENCIAS!T191+[2]REGISTROS!T191+[2]PERMISOS!T191+[2]CERTIFICADOS!T191</f>
        <v>0</v>
      </c>
      <c r="U191" s="100">
        <f>+[2]FISCALIZACIONES!U191+[2]LICENCIAS!U191+[2]REGISTROS!U191+[2]PERMISOS!U191+[2]CERTIFICADOS!U191</f>
        <v>0</v>
      </c>
      <c r="V191" s="100">
        <f>+[2]FISCALIZACIONES!V191+[2]LICENCIAS!V191+[2]REGISTROS!V191+[2]PERMISOS!V191+[2]CERTIFICADOS!V191</f>
        <v>0</v>
      </c>
      <c r="W191" s="100">
        <f>+[2]FISCALIZACIONES!W191+[2]LICENCIAS!W191+[2]REGISTROS!W191+[2]PERMISOS!W191+[2]CERTIFICADOS!W191</f>
        <v>0</v>
      </c>
      <c r="X191" s="100">
        <f>+[2]FISCALIZACIONES!X191+[2]LICENCIAS!X191+[2]REGISTROS!X191+[2]PERMISOS!X191+[2]CERTIFICADOS!X191</f>
        <v>0</v>
      </c>
      <c r="Y191" s="100">
        <f>+[2]FISCALIZACIONES!Y191+[2]LICENCIAS!Y191+[2]REGISTROS!Y191+[2]PERMISOS!Y191+[2]CERTIFICADOS!Y191</f>
        <v>0</v>
      </c>
      <c r="Z191" s="100">
        <f>+[2]FISCALIZACIONES!Z191+[2]LICENCIAS!Z191+[2]REGISTROS!Z191+[2]PERMISOS!Z191+[2]CERTIFICADOS!Z191</f>
        <v>0</v>
      </c>
      <c r="AA191" s="101">
        <f t="shared" si="67"/>
        <v>735020.10135135136</v>
      </c>
      <c r="AB191" s="101">
        <f t="shared" si="68"/>
        <v>105952.5563063063</v>
      </c>
      <c r="AC191" s="102">
        <f t="shared" si="69"/>
        <v>379535.39977477479</v>
      </c>
      <c r="AD191" s="102">
        <f t="shared" si="70"/>
        <v>150900.90090090092</v>
      </c>
      <c r="AE191" s="102">
        <f t="shared" si="71"/>
        <v>261261.26126126127</v>
      </c>
      <c r="AF191" s="102">
        <f t="shared" si="72"/>
        <v>674197.42680180178</v>
      </c>
      <c r="AG191" s="102">
        <f t="shared" si="73"/>
        <v>27871.62162162162</v>
      </c>
      <c r="AH191" s="102">
        <f t="shared" si="74"/>
        <v>79707.207207207219</v>
      </c>
      <c r="AI191" s="103">
        <f t="shared" si="75"/>
        <v>36832.190315315318</v>
      </c>
      <c r="AJ191" s="103">
        <f t="shared" si="76"/>
        <v>17023.873873873876</v>
      </c>
      <c r="AK191" s="103">
        <f t="shared" si="77"/>
        <v>4828.2657657657655</v>
      </c>
      <c r="AL191" s="103">
        <f t="shared" si="78"/>
        <v>1542.7927927927929</v>
      </c>
      <c r="AM191" s="103">
        <f t="shared" si="79"/>
        <v>68108.108108108107</v>
      </c>
      <c r="AN191" s="103">
        <f t="shared" si="80"/>
        <v>1398587.2128378379</v>
      </c>
      <c r="AO191" s="103">
        <f t="shared" si="81"/>
        <v>545531.31193693692</v>
      </c>
      <c r="AP191" s="103">
        <f t="shared" si="82"/>
        <v>642335.03941441444</v>
      </c>
      <c r="AQ191" s="103">
        <f t="shared" si="83"/>
        <v>32094.594594594597</v>
      </c>
      <c r="AR191" s="103">
        <f t="shared" si="84"/>
        <v>2843961.1880630632</v>
      </c>
      <c r="AS191" s="103">
        <f t="shared" si="85"/>
        <v>25337.837837837837</v>
      </c>
      <c r="AT191" s="103">
        <f t="shared" si="86"/>
        <v>1351.3513513513512</v>
      </c>
      <c r="AU191" s="103">
        <f t="shared" si="87"/>
        <v>9572.0720720720728</v>
      </c>
      <c r="AV191" s="103">
        <f t="shared" si="88"/>
        <v>7312.5</v>
      </c>
      <c r="AW191" s="103">
        <f t="shared" si="89"/>
        <v>343096.36824324325</v>
      </c>
      <c r="AX191" s="103">
        <f t="shared" si="90"/>
        <v>1689.1891891891892</v>
      </c>
      <c r="AY191" s="103">
        <f t="shared" si="91"/>
        <v>5630.6306306306305</v>
      </c>
      <c r="AZ191" s="103">
        <f t="shared" si="92"/>
        <v>4314.1891891891892</v>
      </c>
      <c r="BA191" s="103">
        <f t="shared" si="93"/>
        <v>6737.6126126126119</v>
      </c>
      <c r="BB191" s="103">
        <f t="shared" si="94"/>
        <v>26859.234234234238</v>
      </c>
      <c r="BC191" s="103">
        <f t="shared" si="95"/>
        <v>210639.3018018018</v>
      </c>
      <c r="BD191" s="103">
        <f t="shared" si="96"/>
        <v>91137.387387387396</v>
      </c>
      <c r="BE191" s="103">
        <f t="shared" si="97"/>
        <v>9853.6036036036039</v>
      </c>
      <c r="BF191" s="103">
        <f t="shared" si="98"/>
        <v>809924.93806306296</v>
      </c>
      <c r="BG191" s="103">
        <f t="shared" si="99"/>
        <v>1104385.1351351351</v>
      </c>
    </row>
    <row r="192" spans="1:59">
      <c r="A192" s="290"/>
      <c r="B192" s="296"/>
      <c r="C192" s="107" t="s">
        <v>408</v>
      </c>
      <c r="D192" s="114">
        <f>+[2]FISCALIZACIONES!D192+[2]LICENCIAS!D192+[2]REGISTROS!D192+[2]PERMISOS!D192+[2]CERTIFICADOS!D192</f>
        <v>55</v>
      </c>
      <c r="E192" s="100">
        <f>+[2]FISCALIZACIONES!E192+[2]LICENCIAS!E192+[2]REGISTROS!E192+[2]PERMISOS!E192+[2]CERTIFICADOS!E192</f>
        <v>0</v>
      </c>
      <c r="F192" s="100">
        <f>+[2]FISCALIZACIONES!F192+[2]LICENCIAS!F192+[2]REGISTROS!F192+[2]PERMISOS!F192+[2]CERTIFICADOS!F192</f>
        <v>2</v>
      </c>
      <c r="G192" s="100">
        <f>+[2]FISCALIZACIONES!G192+[2]LICENCIAS!G192+[2]REGISTROS!G192+[2]PERMISOS!G192+[2]CERTIFICADOS!G192</f>
        <v>2</v>
      </c>
      <c r="H192" s="100">
        <f>+[2]FISCALIZACIONES!H192+[2]LICENCIAS!H192+[2]REGISTROS!H192+[2]PERMISOS!H192+[2]CERTIFICADOS!H192</f>
        <v>44</v>
      </c>
      <c r="I192" s="100">
        <f>+[2]FISCALIZACIONES!I192+[2]LICENCIAS!I192+[2]REGISTROS!I192+[2]PERMISOS!I192+[2]CERTIFICADOS!I192</f>
        <v>5</v>
      </c>
      <c r="J192" s="100">
        <f>+[2]FISCALIZACIONES!J192+[2]LICENCIAS!J192+[2]REGISTROS!J192+[2]PERMISOS!J192+[2]CERTIFICADOS!J192</f>
        <v>0</v>
      </c>
      <c r="K192" s="100">
        <f>+[2]FISCALIZACIONES!K192+[2]LICENCIAS!K192+[2]REGISTROS!K192+[2]PERMISOS!K192+[2]CERTIFICADOS!K192</f>
        <v>1</v>
      </c>
      <c r="L192" s="100">
        <f>+[2]FISCALIZACIONES!L192+[2]LICENCIAS!L192+[2]REGISTROS!L192+[2]PERMISOS!L192+[2]CERTIFICADOS!L192</f>
        <v>1</v>
      </c>
      <c r="M192" s="100">
        <f>+[2]FISCALIZACIONES!M192+[2]LICENCIAS!M192+[2]REGISTROS!M192+[2]PERMISOS!M192+[2]CERTIFICADOS!M192</f>
        <v>0</v>
      </c>
      <c r="N192" s="100">
        <f>+[2]FISCALIZACIONES!N192+[2]LICENCIAS!N192+[2]REGISTROS!N192+[2]PERMISOS!N192+[2]CERTIFICADOS!N192</f>
        <v>0</v>
      </c>
      <c r="O192" s="100">
        <f>+[2]FISCALIZACIONES!O192+[2]LICENCIAS!O192+[2]REGISTROS!O192+[2]PERMISOS!O192+[2]CERTIFICADOS!O192</f>
        <v>0</v>
      </c>
      <c r="P192" s="100">
        <f>+[2]FISCALIZACIONES!P192+[2]LICENCIAS!P192+[2]REGISTROS!P192+[2]PERMISOS!P192+[2]CERTIFICADOS!P192</f>
        <v>0</v>
      </c>
      <c r="Q192" s="100">
        <f>+[2]FISCALIZACIONES!Q192+[2]LICENCIAS!Q192+[2]REGISTROS!Q192+[2]PERMISOS!Q192+[2]CERTIFICADOS!Q192</f>
        <v>0</v>
      </c>
      <c r="R192" s="100">
        <f>+[2]FISCALIZACIONES!R192+[2]LICENCIAS!R192+[2]REGISTROS!R192+[2]PERMISOS!R192+[2]CERTIFICADOS!R192</f>
        <v>0</v>
      </c>
      <c r="S192" s="100">
        <f>+[2]FISCALIZACIONES!S192+[2]LICENCIAS!S192+[2]REGISTROS!S192+[2]PERMISOS!S192+[2]CERTIFICADOS!S192</f>
        <v>0</v>
      </c>
      <c r="T192" s="100">
        <f>+[2]FISCALIZACIONES!T192+[2]LICENCIAS!T192+[2]REGISTROS!T192+[2]PERMISOS!T192+[2]CERTIFICADOS!T192</f>
        <v>0</v>
      </c>
      <c r="U192" s="100">
        <f>+[2]FISCALIZACIONES!U192+[2]LICENCIAS!U192+[2]REGISTROS!U192+[2]PERMISOS!U192+[2]CERTIFICADOS!U192</f>
        <v>0</v>
      </c>
      <c r="V192" s="100">
        <f>+[2]FISCALIZACIONES!V192+[2]LICENCIAS!V192+[2]REGISTROS!V192+[2]PERMISOS!V192+[2]CERTIFICADOS!V192</f>
        <v>0</v>
      </c>
      <c r="W192" s="100">
        <f>+[2]FISCALIZACIONES!W192+[2]LICENCIAS!W192+[2]REGISTROS!W192+[2]PERMISOS!W192+[2]CERTIFICADOS!W192</f>
        <v>0</v>
      </c>
      <c r="X192" s="100">
        <f>+[2]FISCALIZACIONES!X192+[2]LICENCIAS!X192+[2]REGISTROS!X192+[2]PERMISOS!X192+[2]CERTIFICADOS!X192</f>
        <v>0</v>
      </c>
      <c r="Y192" s="100">
        <f>+[2]FISCALIZACIONES!Y192+[2]LICENCIAS!Y192+[2]REGISTROS!Y192+[2]PERMISOS!Y192+[2]CERTIFICADOS!Y192</f>
        <v>0</v>
      </c>
      <c r="Z192" s="100">
        <f>+[2]FISCALIZACIONES!Z192+[2]LICENCIAS!Z192+[2]REGISTROS!Z192+[2]PERMISOS!Z192+[2]CERTIFICADOS!Z192</f>
        <v>0</v>
      </c>
      <c r="AA192" s="101">
        <f t="shared" si="67"/>
        <v>4042610.5574324322</v>
      </c>
      <c r="AB192" s="101">
        <f t="shared" si="68"/>
        <v>582739.05968468473</v>
      </c>
      <c r="AC192" s="102">
        <f t="shared" si="69"/>
        <v>2087444.6987612613</v>
      </c>
      <c r="AD192" s="102">
        <f t="shared" si="70"/>
        <v>829954.95495495503</v>
      </c>
      <c r="AE192" s="102">
        <f t="shared" si="71"/>
        <v>1436936.936936937</v>
      </c>
      <c r="AF192" s="102">
        <f t="shared" si="72"/>
        <v>3708085.8474099096</v>
      </c>
      <c r="AG192" s="102">
        <f t="shared" si="73"/>
        <v>153293.91891891891</v>
      </c>
      <c r="AH192" s="102">
        <f t="shared" si="74"/>
        <v>438389.63963963964</v>
      </c>
      <c r="AI192" s="103">
        <f t="shared" si="75"/>
        <v>202577.04673423423</v>
      </c>
      <c r="AJ192" s="103">
        <f t="shared" si="76"/>
        <v>93631.306306306302</v>
      </c>
      <c r="AK192" s="103">
        <f t="shared" si="77"/>
        <v>26555.461711711712</v>
      </c>
      <c r="AL192" s="103">
        <f t="shared" si="78"/>
        <v>8485.3603603603606</v>
      </c>
      <c r="AM192" s="103">
        <f t="shared" si="79"/>
        <v>374594.59459459462</v>
      </c>
      <c r="AN192" s="103">
        <f t="shared" si="80"/>
        <v>7692229.6706081079</v>
      </c>
      <c r="AO192" s="103">
        <f t="shared" si="81"/>
        <v>3000422.2156531531</v>
      </c>
      <c r="AP192" s="103">
        <f t="shared" si="82"/>
        <v>3532842.7167792795</v>
      </c>
      <c r="AQ192" s="103">
        <f t="shared" si="83"/>
        <v>176520.27027027027</v>
      </c>
      <c r="AR192" s="103">
        <f t="shared" si="84"/>
        <v>15641786.534346849</v>
      </c>
      <c r="AS192" s="103">
        <f t="shared" si="85"/>
        <v>139358.10810810811</v>
      </c>
      <c r="AT192" s="103">
        <f t="shared" si="86"/>
        <v>7432.4324324324325</v>
      </c>
      <c r="AU192" s="103">
        <f t="shared" si="87"/>
        <v>52646.396396396398</v>
      </c>
      <c r="AV192" s="103">
        <f t="shared" si="88"/>
        <v>40218.75</v>
      </c>
      <c r="AW192" s="103">
        <f t="shared" si="89"/>
        <v>1887030.0253378379</v>
      </c>
      <c r="AX192" s="103">
        <f t="shared" si="90"/>
        <v>9290.54054054054</v>
      </c>
      <c r="AY192" s="103">
        <f t="shared" si="91"/>
        <v>30968.468468468469</v>
      </c>
      <c r="AZ192" s="103">
        <f t="shared" si="92"/>
        <v>23728.04054054054</v>
      </c>
      <c r="BA192" s="103">
        <f t="shared" si="93"/>
        <v>37056.869369369364</v>
      </c>
      <c r="BB192" s="103">
        <f t="shared" si="94"/>
        <v>147725.78828828831</v>
      </c>
      <c r="BC192" s="103">
        <f t="shared" si="95"/>
        <v>1158516.1599099101</v>
      </c>
      <c r="BD192" s="103">
        <f t="shared" si="96"/>
        <v>501255.63063063065</v>
      </c>
      <c r="BE192" s="103">
        <f t="shared" si="97"/>
        <v>54194.819819819822</v>
      </c>
      <c r="BF192" s="103">
        <f t="shared" si="98"/>
        <v>4454587.1593468469</v>
      </c>
      <c r="BG192" s="103">
        <f t="shared" si="99"/>
        <v>6074118.2432432435</v>
      </c>
    </row>
    <row r="193" spans="1:59">
      <c r="A193" s="290"/>
      <c r="B193" s="296"/>
      <c r="C193" s="107" t="s">
        <v>409</v>
      </c>
      <c r="D193" s="114">
        <f>+[2]FISCALIZACIONES!D193+[2]LICENCIAS!D193+[2]REGISTROS!D193+[2]PERMISOS!D193+[2]CERTIFICADOS!D193</f>
        <v>6</v>
      </c>
      <c r="E193" s="100">
        <f>+[2]FISCALIZACIONES!E193+[2]LICENCIAS!E193+[2]REGISTROS!E193+[2]PERMISOS!E193+[2]CERTIFICADOS!E193</f>
        <v>2</v>
      </c>
      <c r="F193" s="100">
        <f>+[2]FISCALIZACIONES!F193+[2]LICENCIAS!F193+[2]REGISTROS!F193+[2]PERMISOS!F193+[2]CERTIFICADOS!F193</f>
        <v>1</v>
      </c>
      <c r="G193" s="100">
        <f>+[2]FISCALIZACIONES!G193+[2]LICENCIAS!G193+[2]REGISTROS!G193+[2]PERMISOS!G193+[2]CERTIFICADOS!G193</f>
        <v>2</v>
      </c>
      <c r="H193" s="100">
        <f>+[2]FISCALIZACIONES!H193+[2]LICENCIAS!H193+[2]REGISTROS!H193+[2]PERMISOS!H193+[2]CERTIFICADOS!H193</f>
        <v>0</v>
      </c>
      <c r="I193" s="100">
        <f>+[2]FISCALIZACIONES!I193+[2]LICENCIAS!I193+[2]REGISTROS!I193+[2]PERMISOS!I193+[2]CERTIFICADOS!I193</f>
        <v>0</v>
      </c>
      <c r="J193" s="100">
        <f>+[2]FISCALIZACIONES!J193+[2]LICENCIAS!J193+[2]REGISTROS!J193+[2]PERMISOS!J193+[2]CERTIFICADOS!J193</f>
        <v>1</v>
      </c>
      <c r="K193" s="100">
        <f>+[2]FISCALIZACIONES!K193+[2]LICENCIAS!K193+[2]REGISTROS!K193+[2]PERMISOS!K193+[2]CERTIFICADOS!K193</f>
        <v>0</v>
      </c>
      <c r="L193" s="100">
        <f>+[2]FISCALIZACIONES!L193+[2]LICENCIAS!L193+[2]REGISTROS!L193+[2]PERMISOS!L193+[2]CERTIFICADOS!L193</f>
        <v>0</v>
      </c>
      <c r="M193" s="100">
        <f>+[2]FISCALIZACIONES!M193+[2]LICENCIAS!M193+[2]REGISTROS!M193+[2]PERMISOS!M193+[2]CERTIFICADOS!M193</f>
        <v>0</v>
      </c>
      <c r="N193" s="100">
        <f>+[2]FISCALIZACIONES!N193+[2]LICENCIAS!N193+[2]REGISTROS!N193+[2]PERMISOS!N193+[2]CERTIFICADOS!N193</f>
        <v>0</v>
      </c>
      <c r="O193" s="100">
        <f>+[2]FISCALIZACIONES!O193+[2]LICENCIAS!O193+[2]REGISTROS!O193+[2]PERMISOS!O193+[2]CERTIFICADOS!O193</f>
        <v>0</v>
      </c>
      <c r="P193" s="100">
        <f>+[2]FISCALIZACIONES!P193+[2]LICENCIAS!P193+[2]REGISTROS!P193+[2]PERMISOS!P193+[2]CERTIFICADOS!P193</f>
        <v>0</v>
      </c>
      <c r="Q193" s="100">
        <f>+[2]FISCALIZACIONES!Q193+[2]LICENCIAS!Q193+[2]REGISTROS!Q193+[2]PERMISOS!Q193+[2]CERTIFICADOS!Q193</f>
        <v>0</v>
      </c>
      <c r="R193" s="100">
        <f>+[2]FISCALIZACIONES!R193+[2]LICENCIAS!R193+[2]REGISTROS!R193+[2]PERMISOS!R193+[2]CERTIFICADOS!R193</f>
        <v>0</v>
      </c>
      <c r="S193" s="100">
        <f>+[2]FISCALIZACIONES!S193+[2]LICENCIAS!S193+[2]REGISTROS!S193+[2]PERMISOS!S193+[2]CERTIFICADOS!S193</f>
        <v>0</v>
      </c>
      <c r="T193" s="100">
        <f>+[2]FISCALIZACIONES!T193+[2]LICENCIAS!T193+[2]REGISTROS!T193+[2]PERMISOS!T193+[2]CERTIFICADOS!T193</f>
        <v>0</v>
      </c>
      <c r="U193" s="100">
        <f>+[2]FISCALIZACIONES!U193+[2]LICENCIAS!U193+[2]REGISTROS!U193+[2]PERMISOS!U193+[2]CERTIFICADOS!U193</f>
        <v>0</v>
      </c>
      <c r="V193" s="100">
        <f>+[2]FISCALIZACIONES!V193+[2]LICENCIAS!V193+[2]REGISTROS!V193+[2]PERMISOS!V193+[2]CERTIFICADOS!V193</f>
        <v>0</v>
      </c>
      <c r="W193" s="100">
        <f>+[2]FISCALIZACIONES!W193+[2]LICENCIAS!W193+[2]REGISTROS!W193+[2]PERMISOS!W193+[2]CERTIFICADOS!W193</f>
        <v>0</v>
      </c>
      <c r="X193" s="100">
        <f>+[2]FISCALIZACIONES!X193+[2]LICENCIAS!X193+[2]REGISTROS!X193+[2]PERMISOS!X193+[2]CERTIFICADOS!X193</f>
        <v>0</v>
      </c>
      <c r="Y193" s="100">
        <f>+[2]FISCALIZACIONES!Y193+[2]LICENCIAS!Y193+[2]REGISTROS!Y193+[2]PERMISOS!Y193+[2]CERTIFICADOS!Y193</f>
        <v>0</v>
      </c>
      <c r="Z193" s="100">
        <f>+[2]FISCALIZACIONES!Z193+[2]LICENCIAS!Z193+[2]REGISTROS!Z193+[2]PERMISOS!Z193+[2]CERTIFICADOS!Z193</f>
        <v>0</v>
      </c>
      <c r="AA193" s="101">
        <f t="shared" si="67"/>
        <v>441012.06081081077</v>
      </c>
      <c r="AB193" s="101">
        <f t="shared" si="68"/>
        <v>63571.533783783787</v>
      </c>
      <c r="AC193" s="102">
        <f t="shared" si="69"/>
        <v>227721.23986486485</v>
      </c>
      <c r="AD193" s="102">
        <f t="shared" si="70"/>
        <v>90540.540540540547</v>
      </c>
      <c r="AE193" s="102">
        <f t="shared" si="71"/>
        <v>156756.75675675677</v>
      </c>
      <c r="AF193" s="102">
        <f t="shared" si="72"/>
        <v>404518.45608108107</v>
      </c>
      <c r="AG193" s="102">
        <f t="shared" si="73"/>
        <v>16722.972972972973</v>
      </c>
      <c r="AH193" s="102">
        <f t="shared" si="74"/>
        <v>47824.324324324327</v>
      </c>
      <c r="AI193" s="103">
        <f t="shared" si="75"/>
        <v>22099.31418918919</v>
      </c>
      <c r="AJ193" s="103">
        <f t="shared" si="76"/>
        <v>10214.324324324325</v>
      </c>
      <c r="AK193" s="103">
        <f t="shared" si="77"/>
        <v>2896.9594594594596</v>
      </c>
      <c r="AL193" s="103">
        <f t="shared" si="78"/>
        <v>925.67567567567562</v>
      </c>
      <c r="AM193" s="103">
        <f t="shared" si="79"/>
        <v>40864.864864864867</v>
      </c>
      <c r="AN193" s="103">
        <f t="shared" si="80"/>
        <v>839152.32770270272</v>
      </c>
      <c r="AO193" s="103">
        <f t="shared" si="81"/>
        <v>327318.78716216213</v>
      </c>
      <c r="AP193" s="103">
        <f t="shared" si="82"/>
        <v>385401.02364864864</v>
      </c>
      <c r="AQ193" s="103">
        <f t="shared" si="83"/>
        <v>19256.756756756757</v>
      </c>
      <c r="AR193" s="103">
        <f t="shared" si="84"/>
        <v>1706376.7128378381</v>
      </c>
      <c r="AS193" s="103">
        <f t="shared" si="85"/>
        <v>15202.702702702703</v>
      </c>
      <c r="AT193" s="103">
        <f t="shared" si="86"/>
        <v>810.81081081081084</v>
      </c>
      <c r="AU193" s="103">
        <f t="shared" si="87"/>
        <v>5743.2432432432433</v>
      </c>
      <c r="AV193" s="103">
        <f t="shared" si="88"/>
        <v>4387.5</v>
      </c>
      <c r="AW193" s="103">
        <f t="shared" si="89"/>
        <v>205857.82094594598</v>
      </c>
      <c r="AX193" s="103">
        <f t="shared" si="90"/>
        <v>1013.5135135135134</v>
      </c>
      <c r="AY193" s="103">
        <f t="shared" si="91"/>
        <v>3378.3783783783783</v>
      </c>
      <c r="AZ193" s="103">
        <f t="shared" si="92"/>
        <v>2588.5135135135133</v>
      </c>
      <c r="BA193" s="103">
        <f t="shared" si="93"/>
        <v>4042.5675675675675</v>
      </c>
      <c r="BB193" s="103">
        <f t="shared" si="94"/>
        <v>16115.540540540542</v>
      </c>
      <c r="BC193" s="103">
        <f t="shared" si="95"/>
        <v>126383.58108108109</v>
      </c>
      <c r="BD193" s="103">
        <f t="shared" si="96"/>
        <v>54682.432432432433</v>
      </c>
      <c r="BE193" s="103">
        <f t="shared" si="97"/>
        <v>5912.1621621621616</v>
      </c>
      <c r="BF193" s="103">
        <f t="shared" si="98"/>
        <v>485954.96283783781</v>
      </c>
      <c r="BG193" s="103">
        <f t="shared" si="99"/>
        <v>662631.08108108118</v>
      </c>
    </row>
    <row r="194" spans="1:59">
      <c r="A194" s="290"/>
      <c r="B194" s="296"/>
      <c r="C194" s="107" t="s">
        <v>410</v>
      </c>
      <c r="D194" s="114">
        <f>+[2]FISCALIZACIONES!D194+[2]LICENCIAS!D194+[2]REGISTROS!D194+[2]PERMISOS!D194+[2]CERTIFICADOS!D194</f>
        <v>5</v>
      </c>
      <c r="E194" s="100">
        <f>+[2]FISCALIZACIONES!E194+[2]LICENCIAS!E194+[2]REGISTROS!E194+[2]PERMISOS!E194+[2]CERTIFICADOS!E194</f>
        <v>0</v>
      </c>
      <c r="F194" s="100">
        <f>+[2]FISCALIZACIONES!F194+[2]LICENCIAS!F194+[2]REGISTROS!F194+[2]PERMISOS!F194+[2]CERTIFICADOS!F194</f>
        <v>1</v>
      </c>
      <c r="G194" s="100">
        <f>+[2]FISCALIZACIONES!G194+[2]LICENCIAS!G194+[2]REGISTROS!G194+[2]PERMISOS!G194+[2]CERTIFICADOS!G194</f>
        <v>0</v>
      </c>
      <c r="H194" s="100">
        <f>+[2]FISCALIZACIONES!H194+[2]LICENCIAS!H194+[2]REGISTROS!H194+[2]PERMISOS!H194+[2]CERTIFICADOS!H194</f>
        <v>0</v>
      </c>
      <c r="I194" s="100">
        <f>+[2]FISCALIZACIONES!I194+[2]LICENCIAS!I194+[2]REGISTROS!I194+[2]PERMISOS!I194+[2]CERTIFICADOS!I194</f>
        <v>1</v>
      </c>
      <c r="J194" s="100">
        <f>+[2]FISCALIZACIONES!J194+[2]LICENCIAS!J194+[2]REGISTROS!J194+[2]PERMISOS!J194+[2]CERTIFICADOS!J194</f>
        <v>0</v>
      </c>
      <c r="K194" s="100">
        <f>+[2]FISCALIZACIONES!K194+[2]LICENCIAS!K194+[2]REGISTROS!K194+[2]PERMISOS!K194+[2]CERTIFICADOS!K194</f>
        <v>3</v>
      </c>
      <c r="L194" s="100">
        <f>+[2]FISCALIZACIONES!L194+[2]LICENCIAS!L194+[2]REGISTROS!L194+[2]PERMISOS!L194+[2]CERTIFICADOS!L194</f>
        <v>0</v>
      </c>
      <c r="M194" s="100">
        <f>+[2]FISCALIZACIONES!M194+[2]LICENCIAS!M194+[2]REGISTROS!M194+[2]PERMISOS!M194+[2]CERTIFICADOS!M194</f>
        <v>0</v>
      </c>
      <c r="N194" s="100">
        <f>+[2]FISCALIZACIONES!N194+[2]LICENCIAS!N194+[2]REGISTROS!N194+[2]PERMISOS!N194+[2]CERTIFICADOS!N194</f>
        <v>0</v>
      </c>
      <c r="O194" s="100">
        <f>+[2]FISCALIZACIONES!O194+[2]LICENCIAS!O194+[2]REGISTROS!O194+[2]PERMISOS!O194+[2]CERTIFICADOS!O194</f>
        <v>0</v>
      </c>
      <c r="P194" s="100">
        <f>+[2]FISCALIZACIONES!P194+[2]LICENCIAS!P194+[2]REGISTROS!P194+[2]PERMISOS!P194+[2]CERTIFICADOS!P194</f>
        <v>0</v>
      </c>
      <c r="Q194" s="100">
        <f>+[2]FISCALIZACIONES!Q194+[2]LICENCIAS!Q194+[2]REGISTROS!Q194+[2]PERMISOS!Q194+[2]CERTIFICADOS!Q194</f>
        <v>0</v>
      </c>
      <c r="R194" s="100">
        <f>+[2]FISCALIZACIONES!R194+[2]LICENCIAS!R194+[2]REGISTROS!R194+[2]PERMISOS!R194+[2]CERTIFICADOS!R194</f>
        <v>0</v>
      </c>
      <c r="S194" s="100">
        <f>+[2]FISCALIZACIONES!S194+[2]LICENCIAS!S194+[2]REGISTROS!S194+[2]PERMISOS!S194+[2]CERTIFICADOS!S194</f>
        <v>0</v>
      </c>
      <c r="T194" s="100">
        <f>+[2]FISCALIZACIONES!T194+[2]LICENCIAS!T194+[2]REGISTROS!T194+[2]PERMISOS!T194+[2]CERTIFICADOS!T194</f>
        <v>0</v>
      </c>
      <c r="U194" s="100">
        <f>+[2]FISCALIZACIONES!U194+[2]LICENCIAS!U194+[2]REGISTROS!U194+[2]PERMISOS!U194+[2]CERTIFICADOS!U194</f>
        <v>0</v>
      </c>
      <c r="V194" s="100">
        <f>+[2]FISCALIZACIONES!V194+[2]LICENCIAS!V194+[2]REGISTROS!V194+[2]PERMISOS!V194+[2]CERTIFICADOS!V194</f>
        <v>0</v>
      </c>
      <c r="W194" s="100">
        <f>+[2]FISCALIZACIONES!W194+[2]LICENCIAS!W194+[2]REGISTROS!W194+[2]PERMISOS!W194+[2]CERTIFICADOS!W194</f>
        <v>0</v>
      </c>
      <c r="X194" s="100">
        <f>+[2]FISCALIZACIONES!X194+[2]LICENCIAS!X194+[2]REGISTROS!X194+[2]PERMISOS!X194+[2]CERTIFICADOS!X194</f>
        <v>0</v>
      </c>
      <c r="Y194" s="100">
        <f>+[2]FISCALIZACIONES!Y194+[2]LICENCIAS!Y194+[2]REGISTROS!Y194+[2]PERMISOS!Y194+[2]CERTIFICADOS!Y194</f>
        <v>0</v>
      </c>
      <c r="Z194" s="100">
        <f>+[2]FISCALIZACIONES!Z194+[2]LICENCIAS!Z194+[2]REGISTROS!Z194+[2]PERMISOS!Z194+[2]CERTIFICADOS!Z194</f>
        <v>0</v>
      </c>
      <c r="AA194" s="101">
        <f t="shared" si="67"/>
        <v>367510.05067567568</v>
      </c>
      <c r="AB194" s="101">
        <f t="shared" si="68"/>
        <v>52976.278153153151</v>
      </c>
      <c r="AC194" s="102">
        <f t="shared" si="69"/>
        <v>189767.6998873874</v>
      </c>
      <c r="AD194" s="102">
        <f t="shared" si="70"/>
        <v>75450.450450450458</v>
      </c>
      <c r="AE194" s="102">
        <f t="shared" si="71"/>
        <v>130630.63063063064</v>
      </c>
      <c r="AF194" s="102">
        <f t="shared" si="72"/>
        <v>337098.71340090089</v>
      </c>
      <c r="AG194" s="102">
        <f t="shared" si="73"/>
        <v>13935.81081081081</v>
      </c>
      <c r="AH194" s="102">
        <f t="shared" si="74"/>
        <v>39853.603603603609</v>
      </c>
      <c r="AI194" s="103">
        <f t="shared" si="75"/>
        <v>18416.095157657659</v>
      </c>
      <c r="AJ194" s="103">
        <f t="shared" si="76"/>
        <v>8511.9369369369379</v>
      </c>
      <c r="AK194" s="103">
        <f t="shared" si="77"/>
        <v>2414.1328828828828</v>
      </c>
      <c r="AL194" s="103">
        <f t="shared" si="78"/>
        <v>771.39639639639643</v>
      </c>
      <c r="AM194" s="103">
        <f t="shared" si="79"/>
        <v>34054.054054054053</v>
      </c>
      <c r="AN194" s="103">
        <f t="shared" si="80"/>
        <v>699293.60641891893</v>
      </c>
      <c r="AO194" s="103">
        <f t="shared" si="81"/>
        <v>272765.65596846846</v>
      </c>
      <c r="AP194" s="103">
        <f t="shared" si="82"/>
        <v>321167.51970720722</v>
      </c>
      <c r="AQ194" s="103">
        <f t="shared" si="83"/>
        <v>16047.297297297298</v>
      </c>
      <c r="AR194" s="103">
        <f t="shared" si="84"/>
        <v>1421980.5940315316</v>
      </c>
      <c r="AS194" s="103">
        <f t="shared" si="85"/>
        <v>12668.918918918918</v>
      </c>
      <c r="AT194" s="103">
        <f t="shared" si="86"/>
        <v>675.67567567567562</v>
      </c>
      <c r="AU194" s="103">
        <f t="shared" si="87"/>
        <v>4786.0360360360364</v>
      </c>
      <c r="AV194" s="103">
        <f t="shared" si="88"/>
        <v>3656.25</v>
      </c>
      <c r="AW194" s="103">
        <f t="shared" si="89"/>
        <v>171548.18412162163</v>
      </c>
      <c r="AX194" s="103">
        <f t="shared" si="90"/>
        <v>844.59459459459458</v>
      </c>
      <c r="AY194" s="103">
        <f t="shared" si="91"/>
        <v>2815.3153153153153</v>
      </c>
      <c r="AZ194" s="103">
        <f t="shared" si="92"/>
        <v>2157.0945945945946</v>
      </c>
      <c r="BA194" s="103">
        <f t="shared" si="93"/>
        <v>3368.8063063063059</v>
      </c>
      <c r="BB194" s="103">
        <f t="shared" si="94"/>
        <v>13429.617117117119</v>
      </c>
      <c r="BC194" s="103">
        <f t="shared" si="95"/>
        <v>105319.6509009009</v>
      </c>
      <c r="BD194" s="103">
        <f t="shared" si="96"/>
        <v>45568.693693693698</v>
      </c>
      <c r="BE194" s="103">
        <f t="shared" si="97"/>
        <v>4926.801801801802</v>
      </c>
      <c r="BF194" s="103">
        <f t="shared" si="98"/>
        <v>404962.46903153148</v>
      </c>
      <c r="BG194" s="103">
        <f t="shared" si="99"/>
        <v>552192.56756756757</v>
      </c>
    </row>
    <row r="195" spans="1:59">
      <c r="A195" s="290"/>
      <c r="B195" s="296"/>
      <c r="C195" s="107" t="s">
        <v>411</v>
      </c>
      <c r="D195" s="114">
        <f>+[2]FISCALIZACIONES!D195+[2]LICENCIAS!D195+[2]REGISTROS!D195+[2]PERMISOS!D195+[2]CERTIFICADOS!D195</f>
        <v>14</v>
      </c>
      <c r="E195" s="100">
        <f>+[2]FISCALIZACIONES!E195+[2]LICENCIAS!E195+[2]REGISTROS!E195+[2]PERMISOS!E195+[2]CERTIFICADOS!E195</f>
        <v>4</v>
      </c>
      <c r="F195" s="100">
        <f>+[2]FISCALIZACIONES!F195+[2]LICENCIAS!F195+[2]REGISTROS!F195+[2]PERMISOS!F195+[2]CERTIFICADOS!F195</f>
        <v>1</v>
      </c>
      <c r="G195" s="100">
        <f>+[2]FISCALIZACIONES!G195+[2]LICENCIAS!G195+[2]REGISTROS!G195+[2]PERMISOS!G195+[2]CERTIFICADOS!G195</f>
        <v>5</v>
      </c>
      <c r="H195" s="100">
        <f>+[2]FISCALIZACIONES!H195+[2]LICENCIAS!H195+[2]REGISTROS!H195+[2]PERMISOS!H195+[2]CERTIFICADOS!H195</f>
        <v>1</v>
      </c>
      <c r="I195" s="100">
        <f>+[2]FISCALIZACIONES!I195+[2]LICENCIAS!I195+[2]REGISTROS!I195+[2]PERMISOS!I195+[2]CERTIFICADOS!I195</f>
        <v>0</v>
      </c>
      <c r="J195" s="100">
        <f>+[2]FISCALIZACIONES!J195+[2]LICENCIAS!J195+[2]REGISTROS!J195+[2]PERMISOS!J195+[2]CERTIFICADOS!J195</f>
        <v>0</v>
      </c>
      <c r="K195" s="100">
        <f>+[2]FISCALIZACIONES!K195+[2]LICENCIAS!K195+[2]REGISTROS!K195+[2]PERMISOS!K195+[2]CERTIFICADOS!K195</f>
        <v>2</v>
      </c>
      <c r="L195" s="100">
        <f>+[2]FISCALIZACIONES!L195+[2]LICENCIAS!L195+[2]REGISTROS!L195+[2]PERMISOS!L195+[2]CERTIFICADOS!L195</f>
        <v>1</v>
      </c>
      <c r="M195" s="100">
        <f>+[2]FISCALIZACIONES!M195+[2]LICENCIAS!M195+[2]REGISTROS!M195+[2]PERMISOS!M195+[2]CERTIFICADOS!M195</f>
        <v>0</v>
      </c>
      <c r="N195" s="100">
        <f>+[2]FISCALIZACIONES!N195+[2]LICENCIAS!N195+[2]REGISTROS!N195+[2]PERMISOS!N195+[2]CERTIFICADOS!N195</f>
        <v>0</v>
      </c>
      <c r="O195" s="100">
        <f>+[2]FISCALIZACIONES!O195+[2]LICENCIAS!O195+[2]REGISTROS!O195+[2]PERMISOS!O195+[2]CERTIFICADOS!O195</f>
        <v>0</v>
      </c>
      <c r="P195" s="100">
        <f>+[2]FISCALIZACIONES!P195+[2]LICENCIAS!P195+[2]REGISTROS!P195+[2]PERMISOS!P195+[2]CERTIFICADOS!P195</f>
        <v>0</v>
      </c>
      <c r="Q195" s="100">
        <f>+[2]FISCALIZACIONES!Q195+[2]LICENCIAS!Q195+[2]REGISTROS!Q195+[2]PERMISOS!Q195+[2]CERTIFICADOS!Q195</f>
        <v>0</v>
      </c>
      <c r="R195" s="100">
        <f>+[2]FISCALIZACIONES!R195+[2]LICENCIAS!R195+[2]REGISTROS!R195+[2]PERMISOS!R195+[2]CERTIFICADOS!R195</f>
        <v>0</v>
      </c>
      <c r="S195" s="100">
        <f>+[2]FISCALIZACIONES!S195+[2]LICENCIAS!S195+[2]REGISTROS!S195+[2]PERMISOS!S195+[2]CERTIFICADOS!S195</f>
        <v>0</v>
      </c>
      <c r="T195" s="100">
        <f>+[2]FISCALIZACIONES!T195+[2]LICENCIAS!T195+[2]REGISTROS!T195+[2]PERMISOS!T195+[2]CERTIFICADOS!T195</f>
        <v>0</v>
      </c>
      <c r="U195" s="100">
        <f>+[2]FISCALIZACIONES!U195+[2]LICENCIAS!U195+[2]REGISTROS!U195+[2]PERMISOS!U195+[2]CERTIFICADOS!U195</f>
        <v>0</v>
      </c>
      <c r="V195" s="100">
        <f>+[2]FISCALIZACIONES!V195+[2]LICENCIAS!V195+[2]REGISTROS!V195+[2]PERMISOS!V195+[2]CERTIFICADOS!V195</f>
        <v>0</v>
      </c>
      <c r="W195" s="100">
        <f>+[2]FISCALIZACIONES!W195+[2]LICENCIAS!W195+[2]REGISTROS!W195+[2]PERMISOS!W195+[2]CERTIFICADOS!W195</f>
        <v>0</v>
      </c>
      <c r="X195" s="100">
        <f>+[2]FISCALIZACIONES!X195+[2]LICENCIAS!X195+[2]REGISTROS!X195+[2]PERMISOS!X195+[2]CERTIFICADOS!X195</f>
        <v>0</v>
      </c>
      <c r="Y195" s="100">
        <f>+[2]FISCALIZACIONES!Y195+[2]LICENCIAS!Y195+[2]REGISTROS!Y195+[2]PERMISOS!Y195+[2]CERTIFICADOS!Y195</f>
        <v>0</v>
      </c>
      <c r="Z195" s="100">
        <f>+[2]FISCALIZACIONES!Z195+[2]LICENCIAS!Z195+[2]REGISTROS!Z195+[2]PERMISOS!Z195+[2]CERTIFICADOS!Z195</f>
        <v>0</v>
      </c>
      <c r="AA195" s="101">
        <f t="shared" si="67"/>
        <v>1029028.1418918918</v>
      </c>
      <c r="AB195" s="101">
        <f t="shared" si="68"/>
        <v>148333.57882882882</v>
      </c>
      <c r="AC195" s="102">
        <f t="shared" si="69"/>
        <v>531349.55968468473</v>
      </c>
      <c r="AD195" s="102">
        <f t="shared" si="70"/>
        <v>211261.26126126127</v>
      </c>
      <c r="AE195" s="102">
        <f t="shared" si="71"/>
        <v>365765.7657657658</v>
      </c>
      <c r="AF195" s="102">
        <f t="shared" si="72"/>
        <v>943876.39752252249</v>
      </c>
      <c r="AG195" s="102">
        <f t="shared" si="73"/>
        <v>39020.270270270266</v>
      </c>
      <c r="AH195" s="102">
        <f t="shared" si="74"/>
        <v>111590.09009009009</v>
      </c>
      <c r="AI195" s="103">
        <f t="shared" si="75"/>
        <v>51565.066441441442</v>
      </c>
      <c r="AJ195" s="103">
        <f t="shared" si="76"/>
        <v>23833.423423423425</v>
      </c>
      <c r="AK195" s="103">
        <f t="shared" si="77"/>
        <v>6759.5720720720728</v>
      </c>
      <c r="AL195" s="103">
        <f t="shared" si="78"/>
        <v>2159.9099099099099</v>
      </c>
      <c r="AM195" s="103">
        <f t="shared" si="79"/>
        <v>95351.351351351346</v>
      </c>
      <c r="AN195" s="103">
        <f t="shared" si="80"/>
        <v>1958022.097972973</v>
      </c>
      <c r="AO195" s="103">
        <f t="shared" si="81"/>
        <v>763743.83671171172</v>
      </c>
      <c r="AP195" s="103">
        <f t="shared" si="82"/>
        <v>899269.05518018024</v>
      </c>
      <c r="AQ195" s="103">
        <f t="shared" si="83"/>
        <v>44932.432432432433</v>
      </c>
      <c r="AR195" s="103">
        <f t="shared" si="84"/>
        <v>3981545.6632882887</v>
      </c>
      <c r="AS195" s="103">
        <f t="shared" si="85"/>
        <v>35472.972972972973</v>
      </c>
      <c r="AT195" s="103">
        <f t="shared" si="86"/>
        <v>1891.8918918918919</v>
      </c>
      <c r="AU195" s="103">
        <f t="shared" si="87"/>
        <v>13400.900900900902</v>
      </c>
      <c r="AV195" s="103">
        <f t="shared" si="88"/>
        <v>10237.5</v>
      </c>
      <c r="AW195" s="103">
        <f t="shared" si="89"/>
        <v>480334.91554054059</v>
      </c>
      <c r="AX195" s="103">
        <f t="shared" si="90"/>
        <v>2364.8648648648646</v>
      </c>
      <c r="AY195" s="103">
        <f t="shared" si="91"/>
        <v>7882.8828828828828</v>
      </c>
      <c r="AZ195" s="103">
        <f t="shared" si="92"/>
        <v>6039.864864864865</v>
      </c>
      <c r="BA195" s="103">
        <f t="shared" si="93"/>
        <v>9432.6576576576572</v>
      </c>
      <c r="BB195" s="103">
        <f t="shared" si="94"/>
        <v>37602.927927927929</v>
      </c>
      <c r="BC195" s="103">
        <f t="shared" si="95"/>
        <v>294895.02252252254</v>
      </c>
      <c r="BD195" s="103">
        <f t="shared" si="96"/>
        <v>127592.34234234234</v>
      </c>
      <c r="BE195" s="103">
        <f t="shared" si="97"/>
        <v>13795.045045045044</v>
      </c>
      <c r="BF195" s="103">
        <f t="shared" si="98"/>
        <v>1133894.9132882883</v>
      </c>
      <c r="BG195" s="103">
        <f t="shared" si="99"/>
        <v>1546139.1891891893</v>
      </c>
    </row>
    <row r="196" spans="1:59">
      <c r="A196" s="290"/>
      <c r="B196" s="296"/>
      <c r="C196" s="107" t="s">
        <v>412</v>
      </c>
      <c r="D196" s="114">
        <f>+[2]FISCALIZACIONES!D196+[2]LICENCIAS!D196+[2]REGISTROS!D196+[2]PERMISOS!D196+[2]CERTIFICADOS!D196</f>
        <v>6</v>
      </c>
      <c r="E196" s="100">
        <f>+[2]FISCALIZACIONES!E196+[2]LICENCIAS!E196+[2]REGISTROS!E196+[2]PERMISOS!E196+[2]CERTIFICADOS!E196</f>
        <v>3</v>
      </c>
      <c r="F196" s="100">
        <f>+[2]FISCALIZACIONES!F196+[2]LICENCIAS!F196+[2]REGISTROS!F196+[2]PERMISOS!F196+[2]CERTIFICADOS!F196</f>
        <v>2</v>
      </c>
      <c r="G196" s="100">
        <f>+[2]FISCALIZACIONES!G196+[2]LICENCIAS!G196+[2]REGISTROS!G196+[2]PERMISOS!G196+[2]CERTIFICADOS!G196</f>
        <v>0</v>
      </c>
      <c r="H196" s="100">
        <f>+[2]FISCALIZACIONES!H196+[2]LICENCIAS!H196+[2]REGISTROS!H196+[2]PERMISOS!H196+[2]CERTIFICADOS!H196</f>
        <v>1</v>
      </c>
      <c r="I196" s="100">
        <f>+[2]FISCALIZACIONES!I196+[2]LICENCIAS!I196+[2]REGISTROS!I196+[2]PERMISOS!I196+[2]CERTIFICADOS!I196</f>
        <v>0</v>
      </c>
      <c r="J196" s="100">
        <f>+[2]FISCALIZACIONES!J196+[2]LICENCIAS!J196+[2]REGISTROS!J196+[2]PERMISOS!J196+[2]CERTIFICADOS!J196</f>
        <v>0</v>
      </c>
      <c r="K196" s="100">
        <f>+[2]FISCALIZACIONES!K196+[2]LICENCIAS!K196+[2]REGISTROS!K196+[2]PERMISOS!K196+[2]CERTIFICADOS!K196</f>
        <v>0</v>
      </c>
      <c r="L196" s="100">
        <f>+[2]FISCALIZACIONES!L196+[2]LICENCIAS!L196+[2]REGISTROS!L196+[2]PERMISOS!L196+[2]CERTIFICADOS!L196</f>
        <v>0</v>
      </c>
      <c r="M196" s="100">
        <f>+[2]FISCALIZACIONES!M196+[2]LICENCIAS!M196+[2]REGISTROS!M196+[2]PERMISOS!M196+[2]CERTIFICADOS!M196</f>
        <v>0</v>
      </c>
      <c r="N196" s="100">
        <f>+[2]FISCALIZACIONES!N196+[2]LICENCIAS!N196+[2]REGISTROS!N196+[2]PERMISOS!N196+[2]CERTIFICADOS!N196</f>
        <v>0</v>
      </c>
      <c r="O196" s="100">
        <f>+[2]FISCALIZACIONES!O196+[2]LICENCIAS!O196+[2]REGISTROS!O196+[2]PERMISOS!O196+[2]CERTIFICADOS!O196</f>
        <v>0</v>
      </c>
      <c r="P196" s="100">
        <f>+[2]FISCALIZACIONES!P196+[2]LICENCIAS!P196+[2]REGISTROS!P196+[2]PERMISOS!P196+[2]CERTIFICADOS!P196</f>
        <v>0</v>
      </c>
      <c r="Q196" s="100">
        <f>+[2]FISCALIZACIONES!Q196+[2]LICENCIAS!Q196+[2]REGISTROS!Q196+[2]PERMISOS!Q196+[2]CERTIFICADOS!Q196</f>
        <v>0</v>
      </c>
      <c r="R196" s="100">
        <f>+[2]FISCALIZACIONES!R196+[2]LICENCIAS!R196+[2]REGISTROS!R196+[2]PERMISOS!R196+[2]CERTIFICADOS!R196</f>
        <v>0</v>
      </c>
      <c r="S196" s="100">
        <f>+[2]FISCALIZACIONES!S196+[2]LICENCIAS!S196+[2]REGISTROS!S196+[2]PERMISOS!S196+[2]CERTIFICADOS!S196</f>
        <v>0</v>
      </c>
      <c r="T196" s="100">
        <f>+[2]FISCALIZACIONES!T196+[2]LICENCIAS!T196+[2]REGISTROS!T196+[2]PERMISOS!T196+[2]CERTIFICADOS!T196</f>
        <v>0</v>
      </c>
      <c r="U196" s="100">
        <f>+[2]FISCALIZACIONES!U196+[2]LICENCIAS!U196+[2]REGISTROS!U196+[2]PERMISOS!U196+[2]CERTIFICADOS!U196</f>
        <v>0</v>
      </c>
      <c r="V196" s="100">
        <f>+[2]FISCALIZACIONES!V196+[2]LICENCIAS!V196+[2]REGISTROS!V196+[2]PERMISOS!V196+[2]CERTIFICADOS!V196</f>
        <v>0</v>
      </c>
      <c r="W196" s="100">
        <f>+[2]FISCALIZACIONES!W196+[2]LICENCIAS!W196+[2]REGISTROS!W196+[2]PERMISOS!W196+[2]CERTIFICADOS!W196</f>
        <v>0</v>
      </c>
      <c r="X196" s="100">
        <f>+[2]FISCALIZACIONES!X196+[2]LICENCIAS!X196+[2]REGISTROS!X196+[2]PERMISOS!X196+[2]CERTIFICADOS!X196</f>
        <v>0</v>
      </c>
      <c r="Y196" s="100">
        <f>+[2]FISCALIZACIONES!Y196+[2]LICENCIAS!Y196+[2]REGISTROS!Y196+[2]PERMISOS!Y196+[2]CERTIFICADOS!Y196</f>
        <v>0</v>
      </c>
      <c r="Z196" s="100">
        <f>+[2]FISCALIZACIONES!Z196+[2]LICENCIAS!Z196+[2]REGISTROS!Z196+[2]PERMISOS!Z196+[2]CERTIFICADOS!Z196</f>
        <v>0</v>
      </c>
      <c r="AA196" s="101">
        <f t="shared" si="67"/>
        <v>441012.06081081077</v>
      </c>
      <c r="AB196" s="101">
        <f t="shared" si="68"/>
        <v>63571.533783783787</v>
      </c>
      <c r="AC196" s="102">
        <f t="shared" si="69"/>
        <v>227721.23986486485</v>
      </c>
      <c r="AD196" s="102">
        <f t="shared" si="70"/>
        <v>90540.540540540547</v>
      </c>
      <c r="AE196" s="102">
        <f t="shared" si="71"/>
        <v>156756.75675675677</v>
      </c>
      <c r="AF196" s="102">
        <f t="shared" si="72"/>
        <v>404518.45608108107</v>
      </c>
      <c r="AG196" s="102">
        <f t="shared" si="73"/>
        <v>16722.972972972973</v>
      </c>
      <c r="AH196" s="102">
        <f t="shared" si="74"/>
        <v>47824.324324324327</v>
      </c>
      <c r="AI196" s="103">
        <f t="shared" si="75"/>
        <v>22099.31418918919</v>
      </c>
      <c r="AJ196" s="103">
        <f t="shared" si="76"/>
        <v>10214.324324324325</v>
      </c>
      <c r="AK196" s="103">
        <f t="shared" si="77"/>
        <v>2896.9594594594596</v>
      </c>
      <c r="AL196" s="103">
        <f t="shared" si="78"/>
        <v>925.67567567567562</v>
      </c>
      <c r="AM196" s="103">
        <f t="shared" si="79"/>
        <v>40864.864864864867</v>
      </c>
      <c r="AN196" s="103">
        <f t="shared" si="80"/>
        <v>839152.32770270272</v>
      </c>
      <c r="AO196" s="103">
        <f t="shared" si="81"/>
        <v>327318.78716216213</v>
      </c>
      <c r="AP196" s="103">
        <f t="shared" si="82"/>
        <v>385401.02364864864</v>
      </c>
      <c r="AQ196" s="103">
        <f t="shared" si="83"/>
        <v>19256.756756756757</v>
      </c>
      <c r="AR196" s="103">
        <f t="shared" si="84"/>
        <v>1706376.7128378381</v>
      </c>
      <c r="AS196" s="103">
        <f t="shared" si="85"/>
        <v>15202.702702702703</v>
      </c>
      <c r="AT196" s="103">
        <f t="shared" si="86"/>
        <v>810.81081081081084</v>
      </c>
      <c r="AU196" s="103">
        <f t="shared" si="87"/>
        <v>5743.2432432432433</v>
      </c>
      <c r="AV196" s="103">
        <f t="shared" si="88"/>
        <v>4387.5</v>
      </c>
      <c r="AW196" s="103">
        <f t="shared" si="89"/>
        <v>205857.82094594598</v>
      </c>
      <c r="AX196" s="103">
        <f t="shared" si="90"/>
        <v>1013.5135135135134</v>
      </c>
      <c r="AY196" s="103">
        <f t="shared" si="91"/>
        <v>3378.3783783783783</v>
      </c>
      <c r="AZ196" s="103">
        <f t="shared" si="92"/>
        <v>2588.5135135135133</v>
      </c>
      <c r="BA196" s="103">
        <f t="shared" si="93"/>
        <v>4042.5675675675675</v>
      </c>
      <c r="BB196" s="103">
        <f t="shared" si="94"/>
        <v>16115.540540540542</v>
      </c>
      <c r="BC196" s="103">
        <f t="shared" si="95"/>
        <v>126383.58108108109</v>
      </c>
      <c r="BD196" s="103">
        <f t="shared" si="96"/>
        <v>54682.432432432433</v>
      </c>
      <c r="BE196" s="103">
        <f t="shared" si="97"/>
        <v>5912.1621621621616</v>
      </c>
      <c r="BF196" s="103">
        <f t="shared" si="98"/>
        <v>485954.96283783781</v>
      </c>
      <c r="BG196" s="103">
        <f t="shared" si="99"/>
        <v>662631.08108108118</v>
      </c>
    </row>
    <row r="197" spans="1:59">
      <c r="A197" s="290"/>
      <c r="B197" s="296"/>
      <c r="C197" s="107" t="s">
        <v>413</v>
      </c>
      <c r="D197" s="114">
        <f>+[2]FISCALIZACIONES!D197+[2]LICENCIAS!D197+[2]REGISTROS!D197+[2]PERMISOS!D197+[2]CERTIFICADOS!D197</f>
        <v>35</v>
      </c>
      <c r="E197" s="100">
        <f>+[2]FISCALIZACIONES!E197+[2]LICENCIAS!E197+[2]REGISTROS!E197+[2]PERMISOS!E197+[2]CERTIFICADOS!E197</f>
        <v>0</v>
      </c>
      <c r="F197" s="100">
        <f>+[2]FISCALIZACIONES!F197+[2]LICENCIAS!F197+[2]REGISTROS!F197+[2]PERMISOS!F197+[2]CERTIFICADOS!F197</f>
        <v>1</v>
      </c>
      <c r="G197" s="100">
        <f>+[2]FISCALIZACIONES!G197+[2]LICENCIAS!G197+[2]REGISTROS!G197+[2]PERMISOS!G197+[2]CERTIFICADOS!G197</f>
        <v>4</v>
      </c>
      <c r="H197" s="100">
        <f>+[2]FISCALIZACIONES!H197+[2]LICENCIAS!H197+[2]REGISTROS!H197+[2]PERMISOS!H197+[2]CERTIFICADOS!H197</f>
        <v>25</v>
      </c>
      <c r="I197" s="100">
        <f>+[2]FISCALIZACIONES!I197+[2]LICENCIAS!I197+[2]REGISTROS!I197+[2]PERMISOS!I197+[2]CERTIFICADOS!I197</f>
        <v>3</v>
      </c>
      <c r="J197" s="100">
        <f>+[2]FISCALIZACIONES!J197+[2]LICENCIAS!J197+[2]REGISTROS!J197+[2]PERMISOS!J197+[2]CERTIFICADOS!J197</f>
        <v>1</v>
      </c>
      <c r="K197" s="100">
        <f>+[2]FISCALIZACIONES!K197+[2]LICENCIAS!K197+[2]REGISTROS!K197+[2]PERMISOS!K197+[2]CERTIFICADOS!K197</f>
        <v>0</v>
      </c>
      <c r="L197" s="100">
        <f>+[2]FISCALIZACIONES!L197+[2]LICENCIAS!L197+[2]REGISTROS!L197+[2]PERMISOS!L197+[2]CERTIFICADOS!L197</f>
        <v>1</v>
      </c>
      <c r="M197" s="100">
        <f>+[2]FISCALIZACIONES!M197+[2]LICENCIAS!M197+[2]REGISTROS!M197+[2]PERMISOS!M197+[2]CERTIFICADOS!M197</f>
        <v>0</v>
      </c>
      <c r="N197" s="100">
        <f>+[2]FISCALIZACIONES!N197+[2]LICENCIAS!N197+[2]REGISTROS!N197+[2]PERMISOS!N197+[2]CERTIFICADOS!N197</f>
        <v>0</v>
      </c>
      <c r="O197" s="100">
        <f>+[2]FISCALIZACIONES!O197+[2]LICENCIAS!O197+[2]REGISTROS!O197+[2]PERMISOS!O197+[2]CERTIFICADOS!O197</f>
        <v>0</v>
      </c>
      <c r="P197" s="100">
        <f>+[2]FISCALIZACIONES!P197+[2]LICENCIAS!P197+[2]REGISTROS!P197+[2]PERMISOS!P197+[2]CERTIFICADOS!P197</f>
        <v>0</v>
      </c>
      <c r="Q197" s="100">
        <f>+[2]FISCALIZACIONES!Q197+[2]LICENCIAS!Q197+[2]REGISTROS!Q197+[2]PERMISOS!Q197+[2]CERTIFICADOS!Q197</f>
        <v>0</v>
      </c>
      <c r="R197" s="100">
        <f>+[2]FISCALIZACIONES!R197+[2]LICENCIAS!R197+[2]REGISTROS!R197+[2]PERMISOS!R197+[2]CERTIFICADOS!R197</f>
        <v>0</v>
      </c>
      <c r="S197" s="100">
        <f>+[2]FISCALIZACIONES!S197+[2]LICENCIAS!S197+[2]REGISTROS!S197+[2]PERMISOS!S197+[2]CERTIFICADOS!S197</f>
        <v>0</v>
      </c>
      <c r="T197" s="100">
        <f>+[2]FISCALIZACIONES!T197+[2]LICENCIAS!T197+[2]REGISTROS!T197+[2]PERMISOS!T197+[2]CERTIFICADOS!T197</f>
        <v>0</v>
      </c>
      <c r="U197" s="100">
        <f>+[2]FISCALIZACIONES!U197+[2]LICENCIAS!U197+[2]REGISTROS!U197+[2]PERMISOS!U197+[2]CERTIFICADOS!U197</f>
        <v>0</v>
      </c>
      <c r="V197" s="100">
        <f>+[2]FISCALIZACIONES!V197+[2]LICENCIAS!V197+[2]REGISTROS!V197+[2]PERMISOS!V197+[2]CERTIFICADOS!V197</f>
        <v>0</v>
      </c>
      <c r="W197" s="100">
        <f>+[2]FISCALIZACIONES!W197+[2]LICENCIAS!W197+[2]REGISTROS!W197+[2]PERMISOS!W197+[2]CERTIFICADOS!W197</f>
        <v>0</v>
      </c>
      <c r="X197" s="100">
        <f>+[2]FISCALIZACIONES!X197+[2]LICENCIAS!X197+[2]REGISTROS!X197+[2]PERMISOS!X197+[2]CERTIFICADOS!X197</f>
        <v>0</v>
      </c>
      <c r="Y197" s="100">
        <f>+[2]FISCALIZACIONES!Y197+[2]LICENCIAS!Y197+[2]REGISTROS!Y197+[2]PERMISOS!Y197+[2]CERTIFICADOS!Y197</f>
        <v>0</v>
      </c>
      <c r="Z197" s="100">
        <f>+[2]FISCALIZACIONES!Z197+[2]LICENCIAS!Z197+[2]REGISTROS!Z197+[2]PERMISOS!Z197+[2]CERTIFICADOS!Z197</f>
        <v>0</v>
      </c>
      <c r="AA197" s="101">
        <f t="shared" si="67"/>
        <v>2572570.3547297297</v>
      </c>
      <c r="AB197" s="101">
        <f t="shared" si="68"/>
        <v>370833.94707207207</v>
      </c>
      <c r="AC197" s="102">
        <f t="shared" si="69"/>
        <v>1328373.8992117117</v>
      </c>
      <c r="AD197" s="102">
        <f t="shared" si="70"/>
        <v>528153.15315315314</v>
      </c>
      <c r="AE197" s="102">
        <f t="shared" si="71"/>
        <v>914414.41441441444</v>
      </c>
      <c r="AF197" s="102">
        <f t="shared" si="72"/>
        <v>2359690.9938063063</v>
      </c>
      <c r="AG197" s="102">
        <f t="shared" si="73"/>
        <v>97550.675675675666</v>
      </c>
      <c r="AH197" s="102">
        <f t="shared" si="74"/>
        <v>278975.22522522527</v>
      </c>
      <c r="AI197" s="103">
        <f t="shared" si="75"/>
        <v>128912.66610360361</v>
      </c>
      <c r="AJ197" s="103">
        <f t="shared" si="76"/>
        <v>59583.558558558558</v>
      </c>
      <c r="AK197" s="103">
        <f t="shared" si="77"/>
        <v>16898.930180180181</v>
      </c>
      <c r="AL197" s="103">
        <f t="shared" si="78"/>
        <v>5399.7747747747744</v>
      </c>
      <c r="AM197" s="103">
        <f t="shared" si="79"/>
        <v>238378.37837837837</v>
      </c>
      <c r="AN197" s="103">
        <f t="shared" si="80"/>
        <v>4895055.2449324327</v>
      </c>
      <c r="AO197" s="103">
        <f t="shared" si="81"/>
        <v>1909359.5917792793</v>
      </c>
      <c r="AP197" s="103">
        <f t="shared" si="82"/>
        <v>2248172.6379504506</v>
      </c>
      <c r="AQ197" s="103">
        <f t="shared" si="83"/>
        <v>112331.08108108108</v>
      </c>
      <c r="AR197" s="103">
        <f t="shared" si="84"/>
        <v>9953864.1582207214</v>
      </c>
      <c r="AS197" s="103">
        <f t="shared" si="85"/>
        <v>88682.432432432426</v>
      </c>
      <c r="AT197" s="103">
        <f t="shared" si="86"/>
        <v>4729.7297297297291</v>
      </c>
      <c r="AU197" s="103">
        <f t="shared" si="87"/>
        <v>33502.252252252256</v>
      </c>
      <c r="AV197" s="103">
        <f t="shared" si="88"/>
        <v>25593.75</v>
      </c>
      <c r="AW197" s="103">
        <f t="shared" si="89"/>
        <v>1200837.2888513515</v>
      </c>
      <c r="AX197" s="103">
        <f t="shared" si="90"/>
        <v>5912.1621621621616</v>
      </c>
      <c r="AY197" s="103">
        <f t="shared" si="91"/>
        <v>19707.207207207208</v>
      </c>
      <c r="AZ197" s="103">
        <f t="shared" si="92"/>
        <v>15099.662162162162</v>
      </c>
      <c r="BA197" s="103">
        <f t="shared" si="93"/>
        <v>23581.644144144142</v>
      </c>
      <c r="BB197" s="103">
        <f t="shared" si="94"/>
        <v>94007.319819819822</v>
      </c>
      <c r="BC197" s="103">
        <f t="shared" si="95"/>
        <v>737237.55630630639</v>
      </c>
      <c r="BD197" s="103">
        <f t="shared" si="96"/>
        <v>318980.85585585586</v>
      </c>
      <c r="BE197" s="103">
        <f t="shared" si="97"/>
        <v>34487.612612612611</v>
      </c>
      <c r="BF197" s="103">
        <f t="shared" si="98"/>
        <v>2834737.2832207205</v>
      </c>
      <c r="BG197" s="103">
        <f t="shared" si="99"/>
        <v>3865347.9729729732</v>
      </c>
    </row>
    <row r="198" spans="1:59">
      <c r="A198" s="290"/>
      <c r="B198" s="296"/>
      <c r="C198" s="107" t="s">
        <v>414</v>
      </c>
      <c r="D198" s="114">
        <f>+[2]FISCALIZACIONES!D198+[2]LICENCIAS!D198+[2]REGISTROS!D198+[2]PERMISOS!D198+[2]CERTIFICADOS!D198</f>
        <v>16</v>
      </c>
      <c r="E198" s="100">
        <f>+[2]FISCALIZACIONES!E198+[2]LICENCIAS!E198+[2]REGISTROS!E198+[2]PERMISOS!E198+[2]CERTIFICADOS!E198</f>
        <v>1</v>
      </c>
      <c r="F198" s="100">
        <f>+[2]FISCALIZACIONES!F198+[2]LICENCIAS!F198+[2]REGISTROS!F198+[2]PERMISOS!F198+[2]CERTIFICADOS!F198</f>
        <v>4</v>
      </c>
      <c r="G198" s="100">
        <f>+[2]FISCALIZACIONES!G198+[2]LICENCIAS!G198+[2]REGISTROS!G198+[2]PERMISOS!G198+[2]CERTIFICADOS!G198</f>
        <v>3</v>
      </c>
      <c r="H198" s="100">
        <f>+[2]FISCALIZACIONES!H198+[2]LICENCIAS!H198+[2]REGISTROS!H198+[2]PERMISOS!H198+[2]CERTIFICADOS!H198</f>
        <v>6</v>
      </c>
      <c r="I198" s="100">
        <f>+[2]FISCALIZACIONES!I198+[2]LICENCIAS!I198+[2]REGISTROS!I198+[2]PERMISOS!I198+[2]CERTIFICADOS!I198</f>
        <v>0</v>
      </c>
      <c r="J198" s="100">
        <f>+[2]FISCALIZACIONES!J198+[2]LICENCIAS!J198+[2]REGISTROS!J198+[2]PERMISOS!J198+[2]CERTIFICADOS!J198</f>
        <v>1</v>
      </c>
      <c r="K198" s="100">
        <f>+[2]FISCALIZACIONES!K198+[2]LICENCIAS!K198+[2]REGISTROS!K198+[2]PERMISOS!K198+[2]CERTIFICADOS!K198</f>
        <v>0</v>
      </c>
      <c r="L198" s="100">
        <f>+[2]FISCALIZACIONES!L198+[2]LICENCIAS!L198+[2]REGISTROS!L198+[2]PERMISOS!L198+[2]CERTIFICADOS!L198</f>
        <v>0</v>
      </c>
      <c r="M198" s="100">
        <f>+[2]FISCALIZACIONES!M198+[2]LICENCIAS!M198+[2]REGISTROS!M198+[2]PERMISOS!M198+[2]CERTIFICADOS!M198</f>
        <v>0</v>
      </c>
      <c r="N198" s="100">
        <f>+[2]FISCALIZACIONES!N198+[2]LICENCIAS!N198+[2]REGISTROS!N198+[2]PERMISOS!N198+[2]CERTIFICADOS!N198</f>
        <v>0</v>
      </c>
      <c r="O198" s="100">
        <f>+[2]FISCALIZACIONES!O198+[2]LICENCIAS!O198+[2]REGISTROS!O198+[2]PERMISOS!O198+[2]CERTIFICADOS!O198</f>
        <v>0</v>
      </c>
      <c r="P198" s="100">
        <f>+[2]FISCALIZACIONES!P198+[2]LICENCIAS!P198+[2]REGISTROS!P198+[2]PERMISOS!P198+[2]CERTIFICADOS!P198</f>
        <v>0</v>
      </c>
      <c r="Q198" s="100">
        <f>+[2]FISCALIZACIONES!Q198+[2]LICENCIAS!Q198+[2]REGISTROS!Q198+[2]PERMISOS!Q198+[2]CERTIFICADOS!Q198</f>
        <v>0</v>
      </c>
      <c r="R198" s="100">
        <f>+[2]FISCALIZACIONES!R198+[2]LICENCIAS!R198+[2]REGISTROS!R198+[2]PERMISOS!R198+[2]CERTIFICADOS!R198</f>
        <v>0</v>
      </c>
      <c r="S198" s="100">
        <f>+[2]FISCALIZACIONES!S198+[2]LICENCIAS!S198+[2]REGISTROS!S198+[2]PERMISOS!S198+[2]CERTIFICADOS!S198</f>
        <v>0</v>
      </c>
      <c r="T198" s="100">
        <f>+[2]FISCALIZACIONES!T198+[2]LICENCIAS!T198+[2]REGISTROS!T198+[2]PERMISOS!T198+[2]CERTIFICADOS!T198</f>
        <v>0</v>
      </c>
      <c r="U198" s="100">
        <f>+[2]FISCALIZACIONES!U198+[2]LICENCIAS!U198+[2]REGISTROS!U198+[2]PERMISOS!U198+[2]CERTIFICADOS!U198</f>
        <v>0</v>
      </c>
      <c r="V198" s="100">
        <f>+[2]FISCALIZACIONES!V198+[2]LICENCIAS!V198+[2]REGISTROS!V198+[2]PERMISOS!V198+[2]CERTIFICADOS!V198</f>
        <v>0</v>
      </c>
      <c r="W198" s="100">
        <f>+[2]FISCALIZACIONES!W198+[2]LICENCIAS!W198+[2]REGISTROS!W198+[2]PERMISOS!W198+[2]CERTIFICADOS!W198</f>
        <v>0</v>
      </c>
      <c r="X198" s="100">
        <f>+[2]FISCALIZACIONES!X198+[2]LICENCIAS!X198+[2]REGISTROS!X198+[2]PERMISOS!X198+[2]CERTIFICADOS!X198</f>
        <v>0</v>
      </c>
      <c r="Y198" s="100">
        <f>+[2]FISCALIZACIONES!Y198+[2]LICENCIAS!Y198+[2]REGISTROS!Y198+[2]PERMISOS!Y198+[2]CERTIFICADOS!Y198</f>
        <v>0</v>
      </c>
      <c r="Z198" s="100">
        <f>+[2]FISCALIZACIONES!Z198+[2]LICENCIAS!Z198+[2]REGISTROS!Z198+[2]PERMISOS!Z198+[2]CERTIFICADOS!Z198</f>
        <v>1</v>
      </c>
      <c r="AA198" s="101">
        <f t="shared" ref="AA198:AA258" si="100">$AA$4*D198</f>
        <v>1176032.1621621621</v>
      </c>
      <c r="AB198" s="101">
        <f t="shared" ref="AB198:AB258" si="101">$AB$4*D198</f>
        <v>169524.09009009009</v>
      </c>
      <c r="AC198" s="102">
        <f t="shared" ref="AC198:AC258" si="102">$AC$4*D198</f>
        <v>607256.63963963964</v>
      </c>
      <c r="AD198" s="102">
        <f t="shared" ref="AD198:AD258" si="103">$AD$4*D198</f>
        <v>241441.44144144145</v>
      </c>
      <c r="AE198" s="102">
        <f t="shared" ref="AE198:AE258" si="104">$AE$4*D198</f>
        <v>418018.01801801805</v>
      </c>
      <c r="AF198" s="102">
        <f t="shared" ref="AF198:AF258" si="105">$AF$4*D198</f>
        <v>1078715.8828828828</v>
      </c>
      <c r="AG198" s="102">
        <f t="shared" ref="AG198:AG258" si="106">$AG$4*D198</f>
        <v>44594.594594594593</v>
      </c>
      <c r="AH198" s="102">
        <f t="shared" ref="AH198:AH258" si="107">$AH$4*D198</f>
        <v>127531.53153153154</v>
      </c>
      <c r="AI198" s="103">
        <f t="shared" ref="AI198:AI258" si="108">$AI$4*D198</f>
        <v>58931.504504504504</v>
      </c>
      <c r="AJ198" s="103">
        <f t="shared" ref="AJ198:AJ258" si="109">$AJ$4*D198</f>
        <v>27238.198198198199</v>
      </c>
      <c r="AK198" s="103">
        <f t="shared" ref="AK198:AK258" si="110">$AK$4*D198</f>
        <v>7725.2252252252256</v>
      </c>
      <c r="AL198" s="103">
        <f t="shared" ref="AL198:AL258" si="111">$AL$4*D198</f>
        <v>2468.4684684684685</v>
      </c>
      <c r="AM198" s="103">
        <f t="shared" ref="AM198:AM258" si="112">$AM$4*D198</f>
        <v>108972.97297297297</v>
      </c>
      <c r="AN198" s="103">
        <f t="shared" ref="AN198:AN258" si="113">$AN$4*D198</f>
        <v>2237739.5405405406</v>
      </c>
      <c r="AO198" s="103">
        <f t="shared" ref="AO198:AO258" si="114">$AO$4*D198</f>
        <v>872850.09909909905</v>
      </c>
      <c r="AP198" s="103">
        <f t="shared" ref="AP198:AP258" si="115">$AP$4*D198</f>
        <v>1027736.0630630631</v>
      </c>
      <c r="AQ198" s="103">
        <f t="shared" ref="AQ198:AQ258" si="116">$AQ$4*D198</f>
        <v>51351.351351351354</v>
      </c>
      <c r="AR198" s="103">
        <f t="shared" ref="AR198:AR258" si="117">$AR$4*D198</f>
        <v>4550337.9009009013</v>
      </c>
      <c r="AS198" s="103">
        <f t="shared" ref="AS198:AS258" si="118">$AS$4*D198</f>
        <v>40540.54054054054</v>
      </c>
      <c r="AT198" s="103">
        <f t="shared" ref="AT198:AT258" si="119">$AT$4*D198</f>
        <v>2162.1621621621621</v>
      </c>
      <c r="AU198" s="103">
        <f t="shared" ref="AU198:AU258" si="120">$AU$4*D198</f>
        <v>15315.315315315316</v>
      </c>
      <c r="AV198" s="103">
        <f t="shared" ref="AV198:AV258" si="121">$AV$4*D198</f>
        <v>11700</v>
      </c>
      <c r="AW198" s="103">
        <f t="shared" ref="AW198:AW258" si="122">$AW$4*D198</f>
        <v>548954.18918918923</v>
      </c>
      <c r="AX198" s="103">
        <f t="shared" ref="AX198:AX258" si="123">$AX$4*D198</f>
        <v>2702.7027027027025</v>
      </c>
      <c r="AY198" s="103">
        <f t="shared" ref="AY198:AY258" si="124">$AY$4*D198</f>
        <v>9009.0090090090089</v>
      </c>
      <c r="AZ198" s="103">
        <f t="shared" ref="AZ198:AZ258" si="125">$AZ$4*D198</f>
        <v>6902.7027027027025</v>
      </c>
      <c r="BA198" s="103">
        <f t="shared" ref="BA198:BA258" si="126">$BA$4*D198</f>
        <v>10780.180180180179</v>
      </c>
      <c r="BB198" s="103">
        <f t="shared" ref="BB198:BB258" si="127">$BB$4*D198</f>
        <v>42974.774774774778</v>
      </c>
      <c r="BC198" s="103">
        <f t="shared" ref="BC198:BC258" si="128">$BC$4*D198</f>
        <v>337022.8828828829</v>
      </c>
      <c r="BD198" s="103">
        <f t="shared" ref="BD198:BD258" si="129">$BD$4*D198</f>
        <v>145819.81981981982</v>
      </c>
      <c r="BE198" s="103">
        <f t="shared" ref="BE198:BE258" si="130">$BE$4*D198</f>
        <v>15765.765765765766</v>
      </c>
      <c r="BF198" s="103">
        <f t="shared" ref="BF198:BF258" si="131">$BF$4*D198</f>
        <v>1295879.9009009008</v>
      </c>
      <c r="BG198" s="103">
        <f t="shared" ref="BG198:BG258" si="132">$BG$4*D198</f>
        <v>1767016.2162162163</v>
      </c>
    </row>
    <row r="199" spans="1:59">
      <c r="A199" s="290"/>
      <c r="B199" s="296"/>
      <c r="C199" s="107" t="s">
        <v>415</v>
      </c>
      <c r="D199" s="114">
        <f>+[2]FISCALIZACIONES!D199+[2]LICENCIAS!D199+[2]REGISTROS!D199+[2]PERMISOS!D199+[2]CERTIFICADOS!D199</f>
        <v>31</v>
      </c>
      <c r="E199" s="100">
        <f>+[2]FISCALIZACIONES!E199+[2]LICENCIAS!E199+[2]REGISTROS!E199+[2]PERMISOS!E199+[2]CERTIFICADOS!E199</f>
        <v>2</v>
      </c>
      <c r="F199" s="100">
        <f>+[2]FISCALIZACIONES!F199+[2]LICENCIAS!F199+[2]REGISTROS!F199+[2]PERMISOS!F199+[2]CERTIFICADOS!F199</f>
        <v>0</v>
      </c>
      <c r="G199" s="100">
        <f>+[2]FISCALIZACIONES!G199+[2]LICENCIAS!G199+[2]REGISTROS!G199+[2]PERMISOS!G199+[2]CERTIFICADOS!G199</f>
        <v>1</v>
      </c>
      <c r="H199" s="100">
        <f>+[2]FISCALIZACIONES!H199+[2]LICENCIAS!H199+[2]REGISTROS!H199+[2]PERMISOS!H199+[2]CERTIFICADOS!H199</f>
        <v>26</v>
      </c>
      <c r="I199" s="100">
        <f>+[2]FISCALIZACIONES!I199+[2]LICENCIAS!I199+[2]REGISTROS!I199+[2]PERMISOS!I199+[2]CERTIFICADOS!I199</f>
        <v>0</v>
      </c>
      <c r="J199" s="100">
        <f>+[2]FISCALIZACIONES!J199+[2]LICENCIAS!J199+[2]REGISTROS!J199+[2]PERMISOS!J199+[2]CERTIFICADOS!J199</f>
        <v>0</v>
      </c>
      <c r="K199" s="100">
        <f>+[2]FISCALIZACIONES!K199+[2]LICENCIAS!K199+[2]REGISTROS!K199+[2]PERMISOS!K199+[2]CERTIFICADOS!K199</f>
        <v>0</v>
      </c>
      <c r="L199" s="100">
        <f>+[2]FISCALIZACIONES!L199+[2]LICENCIAS!L199+[2]REGISTROS!L199+[2]PERMISOS!L199+[2]CERTIFICADOS!L199</f>
        <v>0</v>
      </c>
      <c r="M199" s="100">
        <f>+[2]FISCALIZACIONES!M199+[2]LICENCIAS!M199+[2]REGISTROS!M199+[2]PERMISOS!M199+[2]CERTIFICADOS!M199</f>
        <v>1</v>
      </c>
      <c r="N199" s="100">
        <f>+[2]FISCALIZACIONES!N199+[2]LICENCIAS!N199+[2]REGISTROS!N199+[2]PERMISOS!N199+[2]CERTIFICADOS!N199</f>
        <v>0</v>
      </c>
      <c r="O199" s="100">
        <f>+[2]FISCALIZACIONES!O199+[2]LICENCIAS!O199+[2]REGISTROS!O199+[2]PERMISOS!O199+[2]CERTIFICADOS!O199</f>
        <v>0</v>
      </c>
      <c r="P199" s="100">
        <f>+[2]FISCALIZACIONES!P199+[2]LICENCIAS!P199+[2]REGISTROS!P199+[2]PERMISOS!P199+[2]CERTIFICADOS!P199</f>
        <v>1</v>
      </c>
      <c r="Q199" s="100">
        <f>+[2]FISCALIZACIONES!Q199+[2]LICENCIAS!Q199+[2]REGISTROS!Q199+[2]PERMISOS!Q199+[2]CERTIFICADOS!Q199</f>
        <v>0</v>
      </c>
      <c r="R199" s="100">
        <f>+[2]FISCALIZACIONES!R199+[2]LICENCIAS!R199+[2]REGISTROS!R199+[2]PERMISOS!R199+[2]CERTIFICADOS!R199</f>
        <v>0</v>
      </c>
      <c r="S199" s="100">
        <f>+[2]FISCALIZACIONES!S199+[2]LICENCIAS!S199+[2]REGISTROS!S199+[2]PERMISOS!S199+[2]CERTIFICADOS!S199</f>
        <v>0</v>
      </c>
      <c r="T199" s="100">
        <f>+[2]FISCALIZACIONES!T199+[2]LICENCIAS!T199+[2]REGISTROS!T199+[2]PERMISOS!T199+[2]CERTIFICADOS!T199</f>
        <v>0</v>
      </c>
      <c r="U199" s="100">
        <f>+[2]FISCALIZACIONES!U199+[2]LICENCIAS!U199+[2]REGISTROS!U199+[2]PERMISOS!U199+[2]CERTIFICADOS!U199</f>
        <v>0</v>
      </c>
      <c r="V199" s="100">
        <f>+[2]FISCALIZACIONES!V199+[2]LICENCIAS!V199+[2]REGISTROS!V199+[2]PERMISOS!V199+[2]CERTIFICADOS!V199</f>
        <v>0</v>
      </c>
      <c r="W199" s="100">
        <f>+[2]FISCALIZACIONES!W199+[2]LICENCIAS!W199+[2]REGISTROS!W199+[2]PERMISOS!W199+[2]CERTIFICADOS!W199</f>
        <v>0</v>
      </c>
      <c r="X199" s="100">
        <f>+[2]FISCALIZACIONES!X199+[2]LICENCIAS!X199+[2]REGISTROS!X199+[2]PERMISOS!X199+[2]CERTIFICADOS!X199</f>
        <v>0</v>
      </c>
      <c r="Y199" s="100">
        <f>+[2]FISCALIZACIONES!Y199+[2]LICENCIAS!Y199+[2]REGISTROS!Y199+[2]PERMISOS!Y199+[2]CERTIFICADOS!Y199</f>
        <v>0</v>
      </c>
      <c r="Z199" s="100">
        <f>+[2]FISCALIZACIONES!Z199+[2]LICENCIAS!Z199+[2]REGISTROS!Z199+[2]PERMISOS!Z199+[2]CERTIFICADOS!Z199</f>
        <v>0</v>
      </c>
      <c r="AA199" s="101">
        <f t="shared" si="100"/>
        <v>2278562.3141891891</v>
      </c>
      <c r="AB199" s="101">
        <f t="shared" si="101"/>
        <v>328452.92454954953</v>
      </c>
      <c r="AC199" s="102">
        <f t="shared" si="102"/>
        <v>1176559.7393018019</v>
      </c>
      <c r="AD199" s="102">
        <f t="shared" si="103"/>
        <v>467792.79279279278</v>
      </c>
      <c r="AE199" s="102">
        <f t="shared" si="104"/>
        <v>809909.90990990994</v>
      </c>
      <c r="AF199" s="102">
        <f t="shared" si="105"/>
        <v>2090012.0230855856</v>
      </c>
      <c r="AG199" s="102">
        <f t="shared" si="106"/>
        <v>86402.027027027027</v>
      </c>
      <c r="AH199" s="102">
        <f t="shared" si="107"/>
        <v>247092.34234234237</v>
      </c>
      <c r="AI199" s="103">
        <f t="shared" si="108"/>
        <v>114179.78997747747</v>
      </c>
      <c r="AJ199" s="103">
        <f t="shared" si="109"/>
        <v>52774.009009009009</v>
      </c>
      <c r="AK199" s="103">
        <f t="shared" si="110"/>
        <v>14967.623873873874</v>
      </c>
      <c r="AL199" s="103">
        <f t="shared" si="111"/>
        <v>4782.6576576576581</v>
      </c>
      <c r="AM199" s="103">
        <f t="shared" si="112"/>
        <v>211135.13513513515</v>
      </c>
      <c r="AN199" s="103">
        <f t="shared" si="113"/>
        <v>4335620.359797297</v>
      </c>
      <c r="AO199" s="103">
        <f t="shared" si="114"/>
        <v>1691147.0670045044</v>
      </c>
      <c r="AP199" s="103">
        <f t="shared" si="115"/>
        <v>1991238.6221846847</v>
      </c>
      <c r="AQ199" s="103">
        <f t="shared" si="116"/>
        <v>99493.243243243254</v>
      </c>
      <c r="AR199" s="103">
        <f t="shared" si="117"/>
        <v>8816279.6829954963</v>
      </c>
      <c r="AS199" s="103">
        <f t="shared" si="118"/>
        <v>78547.297297297293</v>
      </c>
      <c r="AT199" s="103">
        <f t="shared" si="119"/>
        <v>4189.1891891891892</v>
      </c>
      <c r="AU199" s="103">
        <f t="shared" si="120"/>
        <v>29673.423423423425</v>
      </c>
      <c r="AV199" s="103">
        <f t="shared" si="121"/>
        <v>22668.75</v>
      </c>
      <c r="AW199" s="103">
        <f t="shared" si="122"/>
        <v>1063598.7415540542</v>
      </c>
      <c r="AX199" s="103">
        <f t="shared" si="123"/>
        <v>5236.4864864864858</v>
      </c>
      <c r="AY199" s="103">
        <f t="shared" si="124"/>
        <v>17454.954954954956</v>
      </c>
      <c r="AZ199" s="103">
        <f t="shared" si="125"/>
        <v>13373.986486486487</v>
      </c>
      <c r="BA199" s="103">
        <f t="shared" si="126"/>
        <v>20886.599099099098</v>
      </c>
      <c r="BB199" s="103">
        <f t="shared" si="127"/>
        <v>83263.626126126139</v>
      </c>
      <c r="BC199" s="103">
        <f t="shared" si="128"/>
        <v>652981.83558558556</v>
      </c>
      <c r="BD199" s="103">
        <f t="shared" si="129"/>
        <v>282525.90090090089</v>
      </c>
      <c r="BE199" s="103">
        <f t="shared" si="130"/>
        <v>30546.171171171172</v>
      </c>
      <c r="BF199" s="103">
        <f t="shared" si="131"/>
        <v>2510767.3079954954</v>
      </c>
      <c r="BG199" s="103">
        <f t="shared" si="132"/>
        <v>3423593.9189189193</v>
      </c>
    </row>
    <row r="200" spans="1:59">
      <c r="A200" s="290"/>
      <c r="B200" s="296"/>
      <c r="C200" s="107" t="s">
        <v>416</v>
      </c>
      <c r="D200" s="114">
        <f>+[2]FISCALIZACIONES!D200+[2]LICENCIAS!D200+[2]REGISTROS!D200+[2]PERMISOS!D200+[2]CERTIFICADOS!D200</f>
        <v>15</v>
      </c>
      <c r="E200" s="100">
        <f>+[2]FISCALIZACIONES!E200+[2]LICENCIAS!E200+[2]REGISTROS!E200+[2]PERMISOS!E200+[2]CERTIFICADOS!E200</f>
        <v>1</v>
      </c>
      <c r="F200" s="100">
        <f>+[2]FISCALIZACIONES!F200+[2]LICENCIAS!F200+[2]REGISTROS!F200+[2]PERMISOS!F200+[2]CERTIFICADOS!F200</f>
        <v>5</v>
      </c>
      <c r="G200" s="100">
        <f>+[2]FISCALIZACIONES!G200+[2]LICENCIAS!G200+[2]REGISTROS!G200+[2]PERMISOS!G200+[2]CERTIFICADOS!G200</f>
        <v>2</v>
      </c>
      <c r="H200" s="100">
        <f>+[2]FISCALIZACIONES!H200+[2]LICENCIAS!H200+[2]REGISTROS!H200+[2]PERMISOS!H200+[2]CERTIFICADOS!H200</f>
        <v>6</v>
      </c>
      <c r="I200" s="100">
        <f>+[2]FISCALIZACIONES!I200+[2]LICENCIAS!I200+[2]REGISTROS!I200+[2]PERMISOS!I200+[2]CERTIFICADOS!I200</f>
        <v>0</v>
      </c>
      <c r="J200" s="100">
        <f>+[2]FISCALIZACIONES!J200+[2]LICENCIAS!J200+[2]REGISTROS!J200+[2]PERMISOS!J200+[2]CERTIFICADOS!J200</f>
        <v>0</v>
      </c>
      <c r="K200" s="100">
        <f>+[2]FISCALIZACIONES!K200+[2]LICENCIAS!K200+[2]REGISTROS!K200+[2]PERMISOS!K200+[2]CERTIFICADOS!K200</f>
        <v>1</v>
      </c>
      <c r="L200" s="100">
        <f>+[2]FISCALIZACIONES!L200+[2]LICENCIAS!L200+[2]REGISTROS!L200+[2]PERMISOS!L200+[2]CERTIFICADOS!L200</f>
        <v>0</v>
      </c>
      <c r="M200" s="100">
        <f>+[2]FISCALIZACIONES!M200+[2]LICENCIAS!M200+[2]REGISTROS!M200+[2]PERMISOS!M200+[2]CERTIFICADOS!M200</f>
        <v>0</v>
      </c>
      <c r="N200" s="100">
        <f>+[2]FISCALIZACIONES!N200+[2]LICENCIAS!N200+[2]REGISTROS!N200+[2]PERMISOS!N200+[2]CERTIFICADOS!N200</f>
        <v>0</v>
      </c>
      <c r="O200" s="100">
        <f>+[2]FISCALIZACIONES!O200+[2]LICENCIAS!O200+[2]REGISTROS!O200+[2]PERMISOS!O200+[2]CERTIFICADOS!O200</f>
        <v>0</v>
      </c>
      <c r="P200" s="100">
        <f>+[2]FISCALIZACIONES!P200+[2]LICENCIAS!P200+[2]REGISTROS!P200+[2]PERMISOS!P200+[2]CERTIFICADOS!P200</f>
        <v>0</v>
      </c>
      <c r="Q200" s="100">
        <f>+[2]FISCALIZACIONES!Q200+[2]LICENCIAS!Q200+[2]REGISTROS!Q200+[2]PERMISOS!Q200+[2]CERTIFICADOS!Q200</f>
        <v>0</v>
      </c>
      <c r="R200" s="100">
        <f>+[2]FISCALIZACIONES!R200+[2]LICENCIAS!R200+[2]REGISTROS!R200+[2]PERMISOS!R200+[2]CERTIFICADOS!R200</f>
        <v>0</v>
      </c>
      <c r="S200" s="100">
        <f>+[2]FISCALIZACIONES!S200+[2]LICENCIAS!S200+[2]REGISTROS!S200+[2]PERMISOS!S200+[2]CERTIFICADOS!S200</f>
        <v>0</v>
      </c>
      <c r="T200" s="100">
        <f>+[2]FISCALIZACIONES!T200+[2]LICENCIAS!T200+[2]REGISTROS!T200+[2]PERMISOS!T200+[2]CERTIFICADOS!T200</f>
        <v>0</v>
      </c>
      <c r="U200" s="100">
        <f>+[2]FISCALIZACIONES!U200+[2]LICENCIAS!U200+[2]REGISTROS!U200+[2]PERMISOS!U200+[2]CERTIFICADOS!U200</f>
        <v>0</v>
      </c>
      <c r="V200" s="100">
        <f>+[2]FISCALIZACIONES!V200+[2]LICENCIAS!V200+[2]REGISTROS!V200+[2]PERMISOS!V200+[2]CERTIFICADOS!V200</f>
        <v>0</v>
      </c>
      <c r="W200" s="100">
        <f>+[2]FISCALIZACIONES!W200+[2]LICENCIAS!W200+[2]REGISTROS!W200+[2]PERMISOS!W200+[2]CERTIFICADOS!W200</f>
        <v>0</v>
      </c>
      <c r="X200" s="100">
        <f>+[2]FISCALIZACIONES!X200+[2]LICENCIAS!X200+[2]REGISTROS!X200+[2]PERMISOS!X200+[2]CERTIFICADOS!X200</f>
        <v>0</v>
      </c>
      <c r="Y200" s="100">
        <f>+[2]FISCALIZACIONES!Y200+[2]LICENCIAS!Y200+[2]REGISTROS!Y200+[2]PERMISOS!Y200+[2]CERTIFICADOS!Y200</f>
        <v>0</v>
      </c>
      <c r="Z200" s="100">
        <f>+[2]FISCALIZACIONES!Z200+[2]LICENCIAS!Z200+[2]REGISTROS!Z200+[2]PERMISOS!Z200+[2]CERTIFICADOS!Z200</f>
        <v>0</v>
      </c>
      <c r="AA200" s="101">
        <f t="shared" si="100"/>
        <v>1102530.152027027</v>
      </c>
      <c r="AB200" s="101">
        <f t="shared" si="101"/>
        <v>158928.83445945947</v>
      </c>
      <c r="AC200" s="102">
        <f t="shared" si="102"/>
        <v>569303.09966216213</v>
      </c>
      <c r="AD200" s="102">
        <f t="shared" si="103"/>
        <v>226351.35135135136</v>
      </c>
      <c r="AE200" s="102">
        <f t="shared" si="104"/>
        <v>391891.89189189189</v>
      </c>
      <c r="AF200" s="102">
        <f t="shared" si="105"/>
        <v>1011296.1402027027</v>
      </c>
      <c r="AG200" s="102">
        <f t="shared" si="106"/>
        <v>41807.432432432433</v>
      </c>
      <c r="AH200" s="102">
        <f t="shared" si="107"/>
        <v>119560.81081081081</v>
      </c>
      <c r="AI200" s="103">
        <f t="shared" si="108"/>
        <v>55248.285472972973</v>
      </c>
      <c r="AJ200" s="103">
        <f t="shared" si="109"/>
        <v>25535.81081081081</v>
      </c>
      <c r="AK200" s="103">
        <f t="shared" si="110"/>
        <v>7242.3986486486492</v>
      </c>
      <c r="AL200" s="103">
        <f t="shared" si="111"/>
        <v>2314.1891891891892</v>
      </c>
      <c r="AM200" s="103">
        <f t="shared" si="112"/>
        <v>102162.16216216216</v>
      </c>
      <c r="AN200" s="103">
        <f t="shared" si="113"/>
        <v>2097880.8192567569</v>
      </c>
      <c r="AO200" s="103">
        <f t="shared" si="114"/>
        <v>818296.96790540533</v>
      </c>
      <c r="AP200" s="103">
        <f t="shared" si="115"/>
        <v>963502.55912162166</v>
      </c>
      <c r="AQ200" s="103">
        <f t="shared" si="116"/>
        <v>48141.891891891893</v>
      </c>
      <c r="AR200" s="103">
        <f t="shared" si="117"/>
        <v>4265941.782094595</v>
      </c>
      <c r="AS200" s="103">
        <f t="shared" si="118"/>
        <v>38006.756756756753</v>
      </c>
      <c r="AT200" s="103">
        <f t="shared" si="119"/>
        <v>2027.0270270270269</v>
      </c>
      <c r="AU200" s="103">
        <f t="shared" si="120"/>
        <v>14358.108108108108</v>
      </c>
      <c r="AV200" s="103">
        <f t="shared" si="121"/>
        <v>10968.75</v>
      </c>
      <c r="AW200" s="103">
        <f t="shared" si="122"/>
        <v>514644.55236486491</v>
      </c>
      <c r="AX200" s="103">
        <f t="shared" si="123"/>
        <v>2533.7837837837837</v>
      </c>
      <c r="AY200" s="103">
        <f t="shared" si="124"/>
        <v>8445.9459459459467</v>
      </c>
      <c r="AZ200" s="103">
        <f t="shared" si="125"/>
        <v>6471.2837837837833</v>
      </c>
      <c r="BA200" s="103">
        <f t="shared" si="126"/>
        <v>10106.418918918918</v>
      </c>
      <c r="BB200" s="103">
        <f t="shared" si="127"/>
        <v>40288.851351351354</v>
      </c>
      <c r="BC200" s="103">
        <f t="shared" si="128"/>
        <v>315958.95270270272</v>
      </c>
      <c r="BD200" s="103">
        <f t="shared" si="129"/>
        <v>136706.08108108109</v>
      </c>
      <c r="BE200" s="103">
        <f t="shared" si="130"/>
        <v>14780.405405405405</v>
      </c>
      <c r="BF200" s="103">
        <f t="shared" si="131"/>
        <v>1214887.4070945946</v>
      </c>
      <c r="BG200" s="103">
        <f t="shared" si="132"/>
        <v>1656577.7027027027</v>
      </c>
    </row>
    <row r="201" spans="1:59">
      <c r="A201" s="290"/>
      <c r="B201" s="296"/>
      <c r="C201" s="107" t="s">
        <v>417</v>
      </c>
      <c r="D201" s="114">
        <f>+[2]FISCALIZACIONES!D201+[2]LICENCIAS!D201+[2]REGISTROS!D201+[2]PERMISOS!D201+[2]CERTIFICADOS!D201</f>
        <v>62</v>
      </c>
      <c r="E201" s="100">
        <f>+[2]FISCALIZACIONES!E201+[2]LICENCIAS!E201+[2]REGISTROS!E201+[2]PERMISOS!E201+[2]CERTIFICADOS!E201</f>
        <v>1</v>
      </c>
      <c r="F201" s="100">
        <f>+[2]FISCALIZACIONES!F201+[2]LICENCIAS!F201+[2]REGISTROS!F201+[2]PERMISOS!F201+[2]CERTIFICADOS!F201</f>
        <v>7</v>
      </c>
      <c r="G201" s="100">
        <f>+[2]FISCALIZACIONES!G201+[2]LICENCIAS!G201+[2]REGISTROS!G201+[2]PERMISOS!G201+[2]CERTIFICADOS!G201</f>
        <v>0</v>
      </c>
      <c r="H201" s="100">
        <f>+[2]FISCALIZACIONES!H201+[2]LICENCIAS!H201+[2]REGISTROS!H201+[2]PERMISOS!H201+[2]CERTIFICADOS!H201</f>
        <v>53</v>
      </c>
      <c r="I201" s="100">
        <f>+[2]FISCALIZACIONES!I201+[2]LICENCIAS!I201+[2]REGISTROS!I201+[2]PERMISOS!I201+[2]CERTIFICADOS!I201</f>
        <v>0</v>
      </c>
      <c r="J201" s="100">
        <f>+[2]FISCALIZACIONES!J201+[2]LICENCIAS!J201+[2]REGISTROS!J201+[2]PERMISOS!J201+[2]CERTIFICADOS!J201</f>
        <v>1</v>
      </c>
      <c r="K201" s="100">
        <f>+[2]FISCALIZACIONES!K201+[2]LICENCIAS!K201+[2]REGISTROS!K201+[2]PERMISOS!K201+[2]CERTIFICADOS!K201</f>
        <v>0</v>
      </c>
      <c r="L201" s="100">
        <f>+[2]FISCALIZACIONES!L201+[2]LICENCIAS!L201+[2]REGISTROS!L201+[2]PERMISOS!L201+[2]CERTIFICADOS!L201</f>
        <v>0</v>
      </c>
      <c r="M201" s="100">
        <f>+[2]FISCALIZACIONES!M201+[2]LICENCIAS!M201+[2]REGISTROS!M201+[2]PERMISOS!M201+[2]CERTIFICADOS!M201</f>
        <v>0</v>
      </c>
      <c r="N201" s="100">
        <f>+[2]FISCALIZACIONES!N201+[2]LICENCIAS!N201+[2]REGISTROS!N201+[2]PERMISOS!N201+[2]CERTIFICADOS!N201</f>
        <v>0</v>
      </c>
      <c r="O201" s="100">
        <f>+[2]FISCALIZACIONES!O201+[2]LICENCIAS!O201+[2]REGISTROS!O201+[2]PERMISOS!O201+[2]CERTIFICADOS!O201</f>
        <v>0</v>
      </c>
      <c r="P201" s="100">
        <f>+[2]FISCALIZACIONES!P201+[2]LICENCIAS!P201+[2]REGISTROS!P201+[2]PERMISOS!P201+[2]CERTIFICADOS!P201</f>
        <v>0</v>
      </c>
      <c r="Q201" s="100">
        <f>+[2]FISCALIZACIONES!Q201+[2]LICENCIAS!Q201+[2]REGISTROS!Q201+[2]PERMISOS!Q201+[2]CERTIFICADOS!Q201</f>
        <v>0</v>
      </c>
      <c r="R201" s="100">
        <f>+[2]FISCALIZACIONES!R201+[2]LICENCIAS!R201+[2]REGISTROS!R201+[2]PERMISOS!R201+[2]CERTIFICADOS!R201</f>
        <v>0</v>
      </c>
      <c r="S201" s="100">
        <f>+[2]FISCALIZACIONES!S201+[2]LICENCIAS!S201+[2]REGISTROS!S201+[2]PERMISOS!S201+[2]CERTIFICADOS!S201</f>
        <v>0</v>
      </c>
      <c r="T201" s="100">
        <f>+[2]FISCALIZACIONES!T201+[2]LICENCIAS!T201+[2]REGISTROS!T201+[2]PERMISOS!T201+[2]CERTIFICADOS!T201</f>
        <v>0</v>
      </c>
      <c r="U201" s="100">
        <f>+[2]FISCALIZACIONES!U201+[2]LICENCIAS!U201+[2]REGISTROS!U201+[2]PERMISOS!U201+[2]CERTIFICADOS!U201</f>
        <v>0</v>
      </c>
      <c r="V201" s="100">
        <f>+[2]FISCALIZACIONES!V201+[2]LICENCIAS!V201+[2]REGISTROS!V201+[2]PERMISOS!V201+[2]CERTIFICADOS!V201</f>
        <v>0</v>
      </c>
      <c r="W201" s="100">
        <f>+[2]FISCALIZACIONES!W201+[2]LICENCIAS!W201+[2]REGISTROS!W201+[2]PERMISOS!W201+[2]CERTIFICADOS!W201</f>
        <v>0</v>
      </c>
      <c r="X201" s="100">
        <f>+[2]FISCALIZACIONES!X201+[2]LICENCIAS!X201+[2]REGISTROS!X201+[2]PERMISOS!X201+[2]CERTIFICADOS!X201</f>
        <v>0</v>
      </c>
      <c r="Y201" s="100">
        <f>+[2]FISCALIZACIONES!Y201+[2]LICENCIAS!Y201+[2]REGISTROS!Y201+[2]PERMISOS!Y201+[2]CERTIFICADOS!Y201</f>
        <v>0</v>
      </c>
      <c r="Z201" s="100">
        <f>+[2]FISCALIZACIONES!Z201+[2]LICENCIAS!Z201+[2]REGISTROS!Z201+[2]PERMISOS!Z201+[2]CERTIFICADOS!Z201</f>
        <v>0</v>
      </c>
      <c r="AA201" s="101">
        <f t="shared" si="100"/>
        <v>4557124.6283783782</v>
      </c>
      <c r="AB201" s="101">
        <f t="shared" si="101"/>
        <v>656905.84909909905</v>
      </c>
      <c r="AC201" s="102">
        <f t="shared" si="102"/>
        <v>2353119.4786036038</v>
      </c>
      <c r="AD201" s="102">
        <f t="shared" si="103"/>
        <v>935585.58558558556</v>
      </c>
      <c r="AE201" s="102">
        <f t="shared" si="104"/>
        <v>1619819.8198198199</v>
      </c>
      <c r="AF201" s="102">
        <f t="shared" si="105"/>
        <v>4180024.0461711711</v>
      </c>
      <c r="AG201" s="102">
        <f t="shared" si="106"/>
        <v>172804.05405405405</v>
      </c>
      <c r="AH201" s="102">
        <f t="shared" si="107"/>
        <v>494184.68468468473</v>
      </c>
      <c r="AI201" s="103">
        <f t="shared" si="108"/>
        <v>228359.57995495494</v>
      </c>
      <c r="AJ201" s="103">
        <f t="shared" si="109"/>
        <v>105548.01801801802</v>
      </c>
      <c r="AK201" s="103">
        <f t="shared" si="110"/>
        <v>29935.247747747748</v>
      </c>
      <c r="AL201" s="103">
        <f t="shared" si="111"/>
        <v>9565.3153153153162</v>
      </c>
      <c r="AM201" s="103">
        <f t="shared" si="112"/>
        <v>422270.2702702703</v>
      </c>
      <c r="AN201" s="103">
        <f t="shared" si="113"/>
        <v>8671240.7195945941</v>
      </c>
      <c r="AO201" s="103">
        <f t="shared" si="114"/>
        <v>3382294.1340090088</v>
      </c>
      <c r="AP201" s="103">
        <f t="shared" si="115"/>
        <v>3982477.2443693695</v>
      </c>
      <c r="AQ201" s="103">
        <f t="shared" si="116"/>
        <v>198986.48648648651</v>
      </c>
      <c r="AR201" s="103">
        <f t="shared" si="117"/>
        <v>17632559.365990993</v>
      </c>
      <c r="AS201" s="103">
        <f t="shared" si="118"/>
        <v>157094.59459459459</v>
      </c>
      <c r="AT201" s="103">
        <f t="shared" si="119"/>
        <v>8378.3783783783783</v>
      </c>
      <c r="AU201" s="103">
        <f t="shared" si="120"/>
        <v>59346.846846846849</v>
      </c>
      <c r="AV201" s="103">
        <f t="shared" si="121"/>
        <v>45337.5</v>
      </c>
      <c r="AW201" s="103">
        <f t="shared" si="122"/>
        <v>2127197.4831081084</v>
      </c>
      <c r="AX201" s="103">
        <f t="shared" si="123"/>
        <v>10472.972972972972</v>
      </c>
      <c r="AY201" s="103">
        <f t="shared" si="124"/>
        <v>34909.909909909911</v>
      </c>
      <c r="AZ201" s="103">
        <f t="shared" si="125"/>
        <v>26747.972972972973</v>
      </c>
      <c r="BA201" s="103">
        <f t="shared" si="126"/>
        <v>41773.198198198195</v>
      </c>
      <c r="BB201" s="103">
        <f t="shared" si="127"/>
        <v>166527.25225225228</v>
      </c>
      <c r="BC201" s="103">
        <f t="shared" si="128"/>
        <v>1305963.6711711711</v>
      </c>
      <c r="BD201" s="103">
        <f t="shared" si="129"/>
        <v>565051.80180180178</v>
      </c>
      <c r="BE201" s="103">
        <f t="shared" si="130"/>
        <v>61092.342342342345</v>
      </c>
      <c r="BF201" s="103">
        <f t="shared" si="131"/>
        <v>5021534.6159909908</v>
      </c>
      <c r="BG201" s="103">
        <f t="shared" si="132"/>
        <v>6847187.8378378386</v>
      </c>
    </row>
    <row r="202" spans="1:59">
      <c r="A202" s="290"/>
      <c r="B202" s="296"/>
      <c r="C202" s="107" t="s">
        <v>418</v>
      </c>
      <c r="D202" s="114">
        <f>+[2]FISCALIZACIONES!D202+[2]LICENCIAS!D202+[2]REGISTROS!D202+[2]PERMISOS!D202+[2]CERTIFICADOS!D202</f>
        <v>4</v>
      </c>
      <c r="E202" s="100">
        <f>+[2]FISCALIZACIONES!E202+[2]LICENCIAS!E202+[2]REGISTROS!E202+[2]PERMISOS!E202+[2]CERTIFICADOS!E202</f>
        <v>2</v>
      </c>
      <c r="F202" s="100">
        <f>+[2]FISCALIZACIONES!F202+[2]LICENCIAS!F202+[2]REGISTROS!F202+[2]PERMISOS!F202+[2]CERTIFICADOS!F202</f>
        <v>0</v>
      </c>
      <c r="G202" s="100">
        <f>+[2]FISCALIZACIONES!G202+[2]LICENCIAS!G202+[2]REGISTROS!G202+[2]PERMISOS!G202+[2]CERTIFICADOS!G202</f>
        <v>1</v>
      </c>
      <c r="H202" s="100">
        <f>+[2]FISCALIZACIONES!H202+[2]LICENCIAS!H202+[2]REGISTROS!H202+[2]PERMISOS!H202+[2]CERTIFICADOS!H202</f>
        <v>1</v>
      </c>
      <c r="I202" s="100">
        <f>+[2]FISCALIZACIONES!I202+[2]LICENCIAS!I202+[2]REGISTROS!I202+[2]PERMISOS!I202+[2]CERTIFICADOS!I202</f>
        <v>0</v>
      </c>
      <c r="J202" s="100">
        <f>+[2]FISCALIZACIONES!J202+[2]LICENCIAS!J202+[2]REGISTROS!J202+[2]PERMISOS!J202+[2]CERTIFICADOS!J202</f>
        <v>0</v>
      </c>
      <c r="K202" s="100">
        <f>+[2]FISCALIZACIONES!K202+[2]LICENCIAS!K202+[2]REGISTROS!K202+[2]PERMISOS!K202+[2]CERTIFICADOS!K202</f>
        <v>0</v>
      </c>
      <c r="L202" s="100">
        <f>+[2]FISCALIZACIONES!L202+[2]LICENCIAS!L202+[2]REGISTROS!L202+[2]PERMISOS!L202+[2]CERTIFICADOS!L202</f>
        <v>0</v>
      </c>
      <c r="M202" s="100">
        <f>+[2]FISCALIZACIONES!M202+[2]LICENCIAS!M202+[2]REGISTROS!M202+[2]PERMISOS!M202+[2]CERTIFICADOS!M202</f>
        <v>0</v>
      </c>
      <c r="N202" s="100">
        <f>+[2]FISCALIZACIONES!N202+[2]LICENCIAS!N202+[2]REGISTROS!N202+[2]PERMISOS!N202+[2]CERTIFICADOS!N202</f>
        <v>0</v>
      </c>
      <c r="O202" s="100">
        <f>+[2]FISCALIZACIONES!O202+[2]LICENCIAS!O202+[2]REGISTROS!O202+[2]PERMISOS!O202+[2]CERTIFICADOS!O202</f>
        <v>0</v>
      </c>
      <c r="P202" s="100">
        <f>+[2]FISCALIZACIONES!P202+[2]LICENCIAS!P202+[2]REGISTROS!P202+[2]PERMISOS!P202+[2]CERTIFICADOS!P202</f>
        <v>0</v>
      </c>
      <c r="Q202" s="100">
        <f>+[2]FISCALIZACIONES!Q202+[2]LICENCIAS!Q202+[2]REGISTROS!Q202+[2]PERMISOS!Q202+[2]CERTIFICADOS!Q202</f>
        <v>0</v>
      </c>
      <c r="R202" s="100">
        <f>+[2]FISCALIZACIONES!R202+[2]LICENCIAS!R202+[2]REGISTROS!R202+[2]PERMISOS!R202+[2]CERTIFICADOS!R202</f>
        <v>0</v>
      </c>
      <c r="S202" s="100">
        <f>+[2]FISCALIZACIONES!S202+[2]LICENCIAS!S202+[2]REGISTROS!S202+[2]PERMISOS!S202+[2]CERTIFICADOS!S202</f>
        <v>0</v>
      </c>
      <c r="T202" s="100">
        <f>+[2]FISCALIZACIONES!T202+[2]LICENCIAS!T202+[2]REGISTROS!T202+[2]PERMISOS!T202+[2]CERTIFICADOS!T202</f>
        <v>0</v>
      </c>
      <c r="U202" s="100">
        <f>+[2]FISCALIZACIONES!U202+[2]LICENCIAS!U202+[2]REGISTROS!U202+[2]PERMISOS!U202+[2]CERTIFICADOS!U202</f>
        <v>0</v>
      </c>
      <c r="V202" s="100">
        <f>+[2]FISCALIZACIONES!V202+[2]LICENCIAS!V202+[2]REGISTROS!V202+[2]PERMISOS!V202+[2]CERTIFICADOS!V202</f>
        <v>0</v>
      </c>
      <c r="W202" s="100">
        <f>+[2]FISCALIZACIONES!W202+[2]LICENCIAS!W202+[2]REGISTROS!W202+[2]PERMISOS!W202+[2]CERTIFICADOS!W202</f>
        <v>0</v>
      </c>
      <c r="X202" s="100">
        <f>+[2]FISCALIZACIONES!X202+[2]LICENCIAS!X202+[2]REGISTROS!X202+[2]PERMISOS!X202+[2]CERTIFICADOS!X202</f>
        <v>0</v>
      </c>
      <c r="Y202" s="100">
        <f>+[2]FISCALIZACIONES!Y202+[2]LICENCIAS!Y202+[2]REGISTROS!Y202+[2]PERMISOS!Y202+[2]CERTIFICADOS!Y202</f>
        <v>0</v>
      </c>
      <c r="Z202" s="100">
        <f>+[2]FISCALIZACIONES!Z202+[2]LICENCIAS!Z202+[2]REGISTROS!Z202+[2]PERMISOS!Z202+[2]CERTIFICADOS!Z202</f>
        <v>0</v>
      </c>
      <c r="AA202" s="101">
        <f t="shared" si="100"/>
        <v>294008.04054054053</v>
      </c>
      <c r="AB202" s="101">
        <f t="shared" si="101"/>
        <v>42381.022522522522</v>
      </c>
      <c r="AC202" s="102">
        <f t="shared" si="102"/>
        <v>151814.15990990991</v>
      </c>
      <c r="AD202" s="102">
        <f t="shared" si="103"/>
        <v>60360.360360360362</v>
      </c>
      <c r="AE202" s="102">
        <f t="shared" si="104"/>
        <v>104504.50450450451</v>
      </c>
      <c r="AF202" s="102">
        <f t="shared" si="105"/>
        <v>269678.97072072071</v>
      </c>
      <c r="AG202" s="102">
        <f t="shared" si="106"/>
        <v>11148.648648648648</v>
      </c>
      <c r="AH202" s="102">
        <f t="shared" si="107"/>
        <v>31882.882882882885</v>
      </c>
      <c r="AI202" s="103">
        <f t="shared" si="108"/>
        <v>14732.876126126126</v>
      </c>
      <c r="AJ202" s="103">
        <f t="shared" si="109"/>
        <v>6809.5495495495497</v>
      </c>
      <c r="AK202" s="103">
        <f t="shared" si="110"/>
        <v>1931.3063063063064</v>
      </c>
      <c r="AL202" s="103">
        <f t="shared" si="111"/>
        <v>617.11711711711712</v>
      </c>
      <c r="AM202" s="103">
        <f t="shared" si="112"/>
        <v>27243.243243243243</v>
      </c>
      <c r="AN202" s="103">
        <f t="shared" si="113"/>
        <v>559434.88513513515</v>
      </c>
      <c r="AO202" s="103">
        <f t="shared" si="114"/>
        <v>218212.52477477476</v>
      </c>
      <c r="AP202" s="103">
        <f t="shared" si="115"/>
        <v>256934.01576576577</v>
      </c>
      <c r="AQ202" s="103">
        <f t="shared" si="116"/>
        <v>12837.837837837838</v>
      </c>
      <c r="AR202" s="103">
        <f t="shared" si="117"/>
        <v>1137584.4752252253</v>
      </c>
      <c r="AS202" s="103">
        <f t="shared" si="118"/>
        <v>10135.135135135135</v>
      </c>
      <c r="AT202" s="103">
        <f t="shared" si="119"/>
        <v>540.54054054054052</v>
      </c>
      <c r="AU202" s="103">
        <f t="shared" si="120"/>
        <v>3828.828828828829</v>
      </c>
      <c r="AV202" s="103">
        <f t="shared" si="121"/>
        <v>2925</v>
      </c>
      <c r="AW202" s="103">
        <f t="shared" si="122"/>
        <v>137238.54729729731</v>
      </c>
      <c r="AX202" s="103">
        <f t="shared" si="123"/>
        <v>675.67567567567562</v>
      </c>
      <c r="AY202" s="103">
        <f t="shared" si="124"/>
        <v>2252.2522522522522</v>
      </c>
      <c r="AZ202" s="103">
        <f t="shared" si="125"/>
        <v>1725.6756756756756</v>
      </c>
      <c r="BA202" s="103">
        <f t="shared" si="126"/>
        <v>2695.0450450450448</v>
      </c>
      <c r="BB202" s="103">
        <f t="shared" si="127"/>
        <v>10743.693693693695</v>
      </c>
      <c r="BC202" s="103">
        <f t="shared" si="128"/>
        <v>84255.720720720725</v>
      </c>
      <c r="BD202" s="103">
        <f t="shared" si="129"/>
        <v>36454.954954954956</v>
      </c>
      <c r="BE202" s="103">
        <f t="shared" si="130"/>
        <v>3941.4414414414414</v>
      </c>
      <c r="BF202" s="103">
        <f t="shared" si="131"/>
        <v>323969.97522522521</v>
      </c>
      <c r="BG202" s="103">
        <f t="shared" si="132"/>
        <v>441754.05405405408</v>
      </c>
    </row>
    <row r="203" spans="1:59">
      <c r="A203" s="290"/>
      <c r="B203" s="296"/>
      <c r="C203" s="107" t="s">
        <v>419</v>
      </c>
      <c r="D203" s="114">
        <f>+[2]FISCALIZACIONES!D203+[2]LICENCIAS!D203+[2]REGISTROS!D203+[2]PERMISOS!D203+[2]CERTIFICADOS!D203</f>
        <v>3</v>
      </c>
      <c r="E203" s="100">
        <f>+[2]FISCALIZACIONES!E203+[2]LICENCIAS!E203+[2]REGISTROS!E203+[2]PERMISOS!E203+[2]CERTIFICADOS!E203</f>
        <v>0</v>
      </c>
      <c r="F203" s="100">
        <f>+[2]FISCALIZACIONES!F203+[2]LICENCIAS!F203+[2]REGISTROS!F203+[2]PERMISOS!F203+[2]CERTIFICADOS!F203</f>
        <v>1</v>
      </c>
      <c r="G203" s="100">
        <f>+[2]FISCALIZACIONES!G203+[2]LICENCIAS!G203+[2]REGISTROS!G203+[2]PERMISOS!G203+[2]CERTIFICADOS!G203</f>
        <v>0</v>
      </c>
      <c r="H203" s="100">
        <f>+[2]FISCALIZACIONES!H203+[2]LICENCIAS!H203+[2]REGISTROS!H203+[2]PERMISOS!H203+[2]CERTIFICADOS!H203</f>
        <v>2</v>
      </c>
      <c r="I203" s="100">
        <f>+[2]FISCALIZACIONES!I203+[2]LICENCIAS!I203+[2]REGISTROS!I203+[2]PERMISOS!I203+[2]CERTIFICADOS!I203</f>
        <v>0</v>
      </c>
      <c r="J203" s="100">
        <f>+[2]FISCALIZACIONES!J203+[2]LICENCIAS!J203+[2]REGISTROS!J203+[2]PERMISOS!J203+[2]CERTIFICADOS!J203</f>
        <v>0</v>
      </c>
      <c r="K203" s="100">
        <f>+[2]FISCALIZACIONES!K203+[2]LICENCIAS!K203+[2]REGISTROS!K203+[2]PERMISOS!K203+[2]CERTIFICADOS!K203</f>
        <v>0</v>
      </c>
      <c r="L203" s="100">
        <f>+[2]FISCALIZACIONES!L203+[2]LICENCIAS!L203+[2]REGISTROS!L203+[2]PERMISOS!L203+[2]CERTIFICADOS!L203</f>
        <v>0</v>
      </c>
      <c r="M203" s="100">
        <f>+[2]FISCALIZACIONES!M203+[2]LICENCIAS!M203+[2]REGISTROS!M203+[2]PERMISOS!M203+[2]CERTIFICADOS!M203</f>
        <v>0</v>
      </c>
      <c r="N203" s="100">
        <f>+[2]FISCALIZACIONES!N203+[2]LICENCIAS!N203+[2]REGISTROS!N203+[2]PERMISOS!N203+[2]CERTIFICADOS!N203</f>
        <v>0</v>
      </c>
      <c r="O203" s="100">
        <f>+[2]FISCALIZACIONES!O203+[2]LICENCIAS!O203+[2]REGISTROS!O203+[2]PERMISOS!O203+[2]CERTIFICADOS!O203</f>
        <v>0</v>
      </c>
      <c r="P203" s="100">
        <f>+[2]FISCALIZACIONES!P203+[2]LICENCIAS!P203+[2]REGISTROS!P203+[2]PERMISOS!P203+[2]CERTIFICADOS!P203</f>
        <v>0</v>
      </c>
      <c r="Q203" s="100">
        <f>+[2]FISCALIZACIONES!Q203+[2]LICENCIAS!Q203+[2]REGISTROS!Q203+[2]PERMISOS!Q203+[2]CERTIFICADOS!Q203</f>
        <v>0</v>
      </c>
      <c r="R203" s="100">
        <f>+[2]FISCALIZACIONES!R203+[2]LICENCIAS!R203+[2]REGISTROS!R203+[2]PERMISOS!R203+[2]CERTIFICADOS!R203</f>
        <v>0</v>
      </c>
      <c r="S203" s="100">
        <f>+[2]FISCALIZACIONES!S203+[2]LICENCIAS!S203+[2]REGISTROS!S203+[2]PERMISOS!S203+[2]CERTIFICADOS!S203</f>
        <v>0</v>
      </c>
      <c r="T203" s="100">
        <f>+[2]FISCALIZACIONES!T203+[2]LICENCIAS!T203+[2]REGISTROS!T203+[2]PERMISOS!T203+[2]CERTIFICADOS!T203</f>
        <v>0</v>
      </c>
      <c r="U203" s="100">
        <f>+[2]FISCALIZACIONES!U203+[2]LICENCIAS!U203+[2]REGISTROS!U203+[2]PERMISOS!U203+[2]CERTIFICADOS!U203</f>
        <v>0</v>
      </c>
      <c r="V203" s="100">
        <f>+[2]FISCALIZACIONES!V203+[2]LICENCIAS!V203+[2]REGISTROS!V203+[2]PERMISOS!V203+[2]CERTIFICADOS!V203</f>
        <v>0</v>
      </c>
      <c r="W203" s="100">
        <f>+[2]FISCALIZACIONES!W203+[2]LICENCIAS!W203+[2]REGISTROS!W203+[2]PERMISOS!W203+[2]CERTIFICADOS!W203</f>
        <v>0</v>
      </c>
      <c r="X203" s="100">
        <f>+[2]FISCALIZACIONES!X203+[2]LICENCIAS!X203+[2]REGISTROS!X203+[2]PERMISOS!X203+[2]CERTIFICADOS!X203</f>
        <v>0</v>
      </c>
      <c r="Y203" s="100">
        <f>+[2]FISCALIZACIONES!Y203+[2]LICENCIAS!Y203+[2]REGISTROS!Y203+[2]PERMISOS!Y203+[2]CERTIFICADOS!Y203</f>
        <v>0</v>
      </c>
      <c r="Z203" s="100">
        <f>+[2]FISCALIZACIONES!Z203+[2]LICENCIAS!Z203+[2]REGISTROS!Z203+[2]PERMISOS!Z203+[2]CERTIFICADOS!Z203</f>
        <v>0</v>
      </c>
      <c r="AA203" s="101">
        <f t="shared" si="100"/>
        <v>220506.03040540538</v>
      </c>
      <c r="AB203" s="101">
        <f t="shared" si="101"/>
        <v>31785.766891891893</v>
      </c>
      <c r="AC203" s="102">
        <f t="shared" si="102"/>
        <v>113860.61993243243</v>
      </c>
      <c r="AD203" s="102">
        <f t="shared" si="103"/>
        <v>45270.270270270274</v>
      </c>
      <c r="AE203" s="102">
        <f t="shared" si="104"/>
        <v>78378.378378378387</v>
      </c>
      <c r="AF203" s="102">
        <f t="shared" si="105"/>
        <v>202259.22804054053</v>
      </c>
      <c r="AG203" s="102">
        <f t="shared" si="106"/>
        <v>8361.4864864864867</v>
      </c>
      <c r="AH203" s="102">
        <f t="shared" si="107"/>
        <v>23912.162162162163</v>
      </c>
      <c r="AI203" s="103">
        <f t="shared" si="108"/>
        <v>11049.657094594595</v>
      </c>
      <c r="AJ203" s="103">
        <f t="shared" si="109"/>
        <v>5107.1621621621625</v>
      </c>
      <c r="AK203" s="103">
        <f t="shared" si="110"/>
        <v>1448.4797297297298</v>
      </c>
      <c r="AL203" s="103">
        <f t="shared" si="111"/>
        <v>462.83783783783781</v>
      </c>
      <c r="AM203" s="103">
        <f t="shared" si="112"/>
        <v>20432.432432432433</v>
      </c>
      <c r="AN203" s="103">
        <f t="shared" si="113"/>
        <v>419576.16385135136</v>
      </c>
      <c r="AO203" s="103">
        <f t="shared" si="114"/>
        <v>163659.39358108107</v>
      </c>
      <c r="AP203" s="103">
        <f t="shared" si="115"/>
        <v>192700.51182432432</v>
      </c>
      <c r="AQ203" s="103">
        <f t="shared" si="116"/>
        <v>9628.3783783783783</v>
      </c>
      <c r="AR203" s="103">
        <f t="shared" si="117"/>
        <v>853188.35641891905</v>
      </c>
      <c r="AS203" s="103">
        <f t="shared" si="118"/>
        <v>7601.3513513513517</v>
      </c>
      <c r="AT203" s="103">
        <f t="shared" si="119"/>
        <v>405.40540540540542</v>
      </c>
      <c r="AU203" s="103">
        <f t="shared" si="120"/>
        <v>2871.6216216216217</v>
      </c>
      <c r="AV203" s="103">
        <f t="shared" si="121"/>
        <v>2193.75</v>
      </c>
      <c r="AW203" s="103">
        <f t="shared" si="122"/>
        <v>102928.91047297299</v>
      </c>
      <c r="AX203" s="103">
        <f t="shared" si="123"/>
        <v>506.75675675675672</v>
      </c>
      <c r="AY203" s="103">
        <f t="shared" si="124"/>
        <v>1689.1891891891892</v>
      </c>
      <c r="AZ203" s="103">
        <f t="shared" si="125"/>
        <v>1294.2567567567567</v>
      </c>
      <c r="BA203" s="103">
        <f t="shared" si="126"/>
        <v>2021.2837837837837</v>
      </c>
      <c r="BB203" s="103">
        <f t="shared" si="127"/>
        <v>8057.7702702702709</v>
      </c>
      <c r="BC203" s="103">
        <f t="shared" si="128"/>
        <v>63191.790540540547</v>
      </c>
      <c r="BD203" s="103">
        <f t="shared" si="129"/>
        <v>27341.216216216217</v>
      </c>
      <c r="BE203" s="103">
        <f t="shared" si="130"/>
        <v>2956.0810810810808</v>
      </c>
      <c r="BF203" s="103">
        <f t="shared" si="131"/>
        <v>242977.48141891891</v>
      </c>
      <c r="BG203" s="103">
        <f t="shared" si="132"/>
        <v>331315.54054054059</v>
      </c>
    </row>
    <row r="204" spans="1:59">
      <c r="A204" s="290"/>
      <c r="B204" s="296"/>
      <c r="C204" s="107" t="s">
        <v>420</v>
      </c>
      <c r="D204" s="114">
        <f>+[2]FISCALIZACIONES!D204+[2]LICENCIAS!D204+[2]REGISTROS!D204+[2]PERMISOS!D204+[2]CERTIFICADOS!D204</f>
        <v>22</v>
      </c>
      <c r="E204" s="100">
        <f>+[2]FISCALIZACIONES!E204+[2]LICENCIAS!E204+[2]REGISTROS!E204+[2]PERMISOS!E204+[2]CERTIFICADOS!E204</f>
        <v>0</v>
      </c>
      <c r="F204" s="100">
        <f>+[2]FISCALIZACIONES!F204+[2]LICENCIAS!F204+[2]REGISTROS!F204+[2]PERMISOS!F204+[2]CERTIFICADOS!F204</f>
        <v>3</v>
      </c>
      <c r="G204" s="100">
        <f>+[2]FISCALIZACIONES!G204+[2]LICENCIAS!G204+[2]REGISTROS!G204+[2]PERMISOS!G204+[2]CERTIFICADOS!G204</f>
        <v>3</v>
      </c>
      <c r="H204" s="100">
        <f>+[2]FISCALIZACIONES!H204+[2]LICENCIAS!H204+[2]REGISTROS!H204+[2]PERMISOS!H204+[2]CERTIFICADOS!H204</f>
        <v>13</v>
      </c>
      <c r="I204" s="100">
        <f>+[2]FISCALIZACIONES!I204+[2]LICENCIAS!I204+[2]REGISTROS!I204+[2]PERMISOS!I204+[2]CERTIFICADOS!I204</f>
        <v>1</v>
      </c>
      <c r="J204" s="100">
        <f>+[2]FISCALIZACIONES!J204+[2]LICENCIAS!J204+[2]REGISTROS!J204+[2]PERMISOS!J204+[2]CERTIFICADOS!J204</f>
        <v>1</v>
      </c>
      <c r="K204" s="100">
        <f>+[2]FISCALIZACIONES!K204+[2]LICENCIAS!K204+[2]REGISTROS!K204+[2]PERMISOS!K204+[2]CERTIFICADOS!K204</f>
        <v>0</v>
      </c>
      <c r="L204" s="100">
        <f>+[2]FISCALIZACIONES!L204+[2]LICENCIAS!L204+[2]REGISTROS!L204+[2]PERMISOS!L204+[2]CERTIFICADOS!L204</f>
        <v>1</v>
      </c>
      <c r="M204" s="100">
        <f>+[2]FISCALIZACIONES!M204+[2]LICENCIAS!M204+[2]REGISTROS!M204+[2]PERMISOS!M204+[2]CERTIFICADOS!M204</f>
        <v>0</v>
      </c>
      <c r="N204" s="100">
        <f>+[2]FISCALIZACIONES!N204+[2]LICENCIAS!N204+[2]REGISTROS!N204+[2]PERMISOS!N204+[2]CERTIFICADOS!N204</f>
        <v>0</v>
      </c>
      <c r="O204" s="100">
        <f>+[2]FISCALIZACIONES!O204+[2]LICENCIAS!O204+[2]REGISTROS!O204+[2]PERMISOS!O204+[2]CERTIFICADOS!O204</f>
        <v>0</v>
      </c>
      <c r="P204" s="100">
        <f>+[2]FISCALIZACIONES!P204+[2]LICENCIAS!P204+[2]REGISTROS!P204+[2]PERMISOS!P204+[2]CERTIFICADOS!P204</f>
        <v>0</v>
      </c>
      <c r="Q204" s="100">
        <f>+[2]FISCALIZACIONES!Q204+[2]LICENCIAS!Q204+[2]REGISTROS!Q204+[2]PERMISOS!Q204+[2]CERTIFICADOS!Q204</f>
        <v>0</v>
      </c>
      <c r="R204" s="100">
        <f>+[2]FISCALIZACIONES!R204+[2]LICENCIAS!R204+[2]REGISTROS!R204+[2]PERMISOS!R204+[2]CERTIFICADOS!R204</f>
        <v>0</v>
      </c>
      <c r="S204" s="100">
        <f>+[2]FISCALIZACIONES!S204+[2]LICENCIAS!S204+[2]REGISTROS!S204+[2]PERMISOS!S204+[2]CERTIFICADOS!S204</f>
        <v>0</v>
      </c>
      <c r="T204" s="100">
        <f>+[2]FISCALIZACIONES!T204+[2]LICENCIAS!T204+[2]REGISTROS!T204+[2]PERMISOS!T204+[2]CERTIFICADOS!T204</f>
        <v>0</v>
      </c>
      <c r="U204" s="100">
        <f>+[2]FISCALIZACIONES!U204+[2]LICENCIAS!U204+[2]REGISTROS!U204+[2]PERMISOS!U204+[2]CERTIFICADOS!U204</f>
        <v>0</v>
      </c>
      <c r="V204" s="100">
        <f>+[2]FISCALIZACIONES!V204+[2]LICENCIAS!V204+[2]REGISTROS!V204+[2]PERMISOS!V204+[2]CERTIFICADOS!V204</f>
        <v>0</v>
      </c>
      <c r="W204" s="100">
        <f>+[2]FISCALIZACIONES!W204+[2]LICENCIAS!W204+[2]REGISTROS!W204+[2]PERMISOS!W204+[2]CERTIFICADOS!W204</f>
        <v>0</v>
      </c>
      <c r="X204" s="100">
        <f>+[2]FISCALIZACIONES!X204+[2]LICENCIAS!X204+[2]REGISTROS!X204+[2]PERMISOS!X204+[2]CERTIFICADOS!X204</f>
        <v>0</v>
      </c>
      <c r="Y204" s="100">
        <f>+[2]FISCALIZACIONES!Y204+[2]LICENCIAS!Y204+[2]REGISTROS!Y204+[2]PERMISOS!Y204+[2]CERTIFICADOS!Y204</f>
        <v>0</v>
      </c>
      <c r="Z204" s="100">
        <f>+[2]FISCALIZACIONES!Z204+[2]LICENCIAS!Z204+[2]REGISTROS!Z204+[2]PERMISOS!Z204+[2]CERTIFICADOS!Z204</f>
        <v>0</v>
      </c>
      <c r="AA204" s="101">
        <f t="shared" si="100"/>
        <v>1617044.222972973</v>
      </c>
      <c r="AB204" s="101">
        <f t="shared" si="101"/>
        <v>233095.62387387388</v>
      </c>
      <c r="AC204" s="102">
        <f t="shared" si="102"/>
        <v>834977.8795045045</v>
      </c>
      <c r="AD204" s="102">
        <f t="shared" si="103"/>
        <v>331981.98198198201</v>
      </c>
      <c r="AE204" s="102">
        <f t="shared" si="104"/>
        <v>574774.77477477479</v>
      </c>
      <c r="AF204" s="102">
        <f t="shared" si="105"/>
        <v>1483234.338963964</v>
      </c>
      <c r="AG204" s="102">
        <f t="shared" si="106"/>
        <v>61317.567567567567</v>
      </c>
      <c r="AH204" s="102">
        <f t="shared" si="107"/>
        <v>175355.85585585586</v>
      </c>
      <c r="AI204" s="103">
        <f t="shared" si="108"/>
        <v>81030.818693693698</v>
      </c>
      <c r="AJ204" s="103">
        <f t="shared" si="109"/>
        <v>37452.522522522522</v>
      </c>
      <c r="AK204" s="103">
        <f t="shared" si="110"/>
        <v>10622.184684684686</v>
      </c>
      <c r="AL204" s="103">
        <f t="shared" si="111"/>
        <v>3394.1441441441443</v>
      </c>
      <c r="AM204" s="103">
        <f t="shared" si="112"/>
        <v>149837.83783783784</v>
      </c>
      <c r="AN204" s="103">
        <f t="shared" si="113"/>
        <v>3076891.8682432435</v>
      </c>
      <c r="AO204" s="103">
        <f t="shared" si="114"/>
        <v>1200168.8862612613</v>
      </c>
      <c r="AP204" s="103">
        <f t="shared" si="115"/>
        <v>1413137.0867117117</v>
      </c>
      <c r="AQ204" s="103">
        <f t="shared" si="116"/>
        <v>70608.108108108107</v>
      </c>
      <c r="AR204" s="103">
        <f t="shared" si="117"/>
        <v>6256714.6137387389</v>
      </c>
      <c r="AS204" s="103">
        <f t="shared" si="118"/>
        <v>55743.24324324324</v>
      </c>
      <c r="AT204" s="103">
        <f t="shared" si="119"/>
        <v>2972.9729729729729</v>
      </c>
      <c r="AU204" s="103">
        <f t="shared" si="120"/>
        <v>21058.558558558561</v>
      </c>
      <c r="AV204" s="103">
        <f t="shared" si="121"/>
        <v>16087.5</v>
      </c>
      <c r="AW204" s="103">
        <f t="shared" si="122"/>
        <v>754812.01013513515</v>
      </c>
      <c r="AX204" s="103">
        <f t="shared" si="123"/>
        <v>3716.2162162162158</v>
      </c>
      <c r="AY204" s="103">
        <f t="shared" si="124"/>
        <v>12387.387387387387</v>
      </c>
      <c r="AZ204" s="103">
        <f t="shared" si="125"/>
        <v>9491.2162162162167</v>
      </c>
      <c r="BA204" s="103">
        <f t="shared" si="126"/>
        <v>14822.747747747746</v>
      </c>
      <c r="BB204" s="103">
        <f t="shared" si="127"/>
        <v>59090.315315315318</v>
      </c>
      <c r="BC204" s="103">
        <f t="shared" si="128"/>
        <v>463406.46396396396</v>
      </c>
      <c r="BD204" s="103">
        <f t="shared" si="129"/>
        <v>200502.25225225225</v>
      </c>
      <c r="BE204" s="103">
        <f t="shared" si="130"/>
        <v>21677.927927927929</v>
      </c>
      <c r="BF204" s="103">
        <f t="shared" si="131"/>
        <v>1781834.8637387387</v>
      </c>
      <c r="BG204" s="103">
        <f t="shared" si="132"/>
        <v>2429647.2972972975</v>
      </c>
    </row>
    <row r="205" spans="1:59">
      <c r="A205" s="290"/>
      <c r="B205" s="296"/>
      <c r="C205" s="107" t="s">
        <v>421</v>
      </c>
      <c r="D205" s="114">
        <f>+[2]FISCALIZACIONES!D205+[2]LICENCIAS!D205+[2]REGISTROS!D205+[2]PERMISOS!D205+[2]CERTIFICADOS!D205</f>
        <v>17</v>
      </c>
      <c r="E205" s="100">
        <f>+[2]FISCALIZACIONES!E205+[2]LICENCIAS!E205+[2]REGISTROS!E205+[2]PERMISOS!E205+[2]CERTIFICADOS!E205</f>
        <v>0</v>
      </c>
      <c r="F205" s="100">
        <f>+[2]FISCALIZACIONES!F205+[2]LICENCIAS!F205+[2]REGISTROS!F205+[2]PERMISOS!F205+[2]CERTIFICADOS!F205</f>
        <v>0</v>
      </c>
      <c r="G205" s="100">
        <f>+[2]FISCALIZACIONES!G205+[2]LICENCIAS!G205+[2]REGISTROS!G205+[2]PERMISOS!G205+[2]CERTIFICADOS!G205</f>
        <v>1</v>
      </c>
      <c r="H205" s="100">
        <f>+[2]FISCALIZACIONES!H205+[2]LICENCIAS!H205+[2]REGISTROS!H205+[2]PERMISOS!H205+[2]CERTIFICADOS!H205</f>
        <v>15</v>
      </c>
      <c r="I205" s="100">
        <f>+[2]FISCALIZACIONES!I205+[2]LICENCIAS!I205+[2]REGISTROS!I205+[2]PERMISOS!I205+[2]CERTIFICADOS!I205</f>
        <v>0</v>
      </c>
      <c r="J205" s="100">
        <f>+[2]FISCALIZACIONES!J205+[2]LICENCIAS!J205+[2]REGISTROS!J205+[2]PERMISOS!J205+[2]CERTIFICADOS!J205</f>
        <v>1</v>
      </c>
      <c r="K205" s="100">
        <f>+[2]FISCALIZACIONES!K205+[2]LICENCIAS!K205+[2]REGISTROS!K205+[2]PERMISOS!K205+[2]CERTIFICADOS!K205</f>
        <v>0</v>
      </c>
      <c r="L205" s="100">
        <f>+[2]FISCALIZACIONES!L205+[2]LICENCIAS!L205+[2]REGISTROS!L205+[2]PERMISOS!L205+[2]CERTIFICADOS!L205</f>
        <v>0</v>
      </c>
      <c r="M205" s="100">
        <f>+[2]FISCALIZACIONES!M205+[2]LICENCIAS!M205+[2]REGISTROS!M205+[2]PERMISOS!M205+[2]CERTIFICADOS!M205</f>
        <v>0</v>
      </c>
      <c r="N205" s="100">
        <f>+[2]FISCALIZACIONES!N205+[2]LICENCIAS!N205+[2]REGISTROS!N205+[2]PERMISOS!N205+[2]CERTIFICADOS!N205</f>
        <v>0</v>
      </c>
      <c r="O205" s="100">
        <f>+[2]FISCALIZACIONES!O205+[2]LICENCIAS!O205+[2]REGISTROS!O205+[2]PERMISOS!O205+[2]CERTIFICADOS!O205</f>
        <v>0</v>
      </c>
      <c r="P205" s="100">
        <f>+[2]FISCALIZACIONES!P205+[2]LICENCIAS!P205+[2]REGISTROS!P205+[2]PERMISOS!P205+[2]CERTIFICADOS!P205</f>
        <v>0</v>
      </c>
      <c r="Q205" s="100">
        <f>+[2]FISCALIZACIONES!Q205+[2]LICENCIAS!Q205+[2]REGISTROS!Q205+[2]PERMISOS!Q205+[2]CERTIFICADOS!Q205</f>
        <v>0</v>
      </c>
      <c r="R205" s="100">
        <f>+[2]FISCALIZACIONES!R205+[2]LICENCIAS!R205+[2]REGISTROS!R205+[2]PERMISOS!R205+[2]CERTIFICADOS!R205</f>
        <v>0</v>
      </c>
      <c r="S205" s="100">
        <f>+[2]FISCALIZACIONES!S205+[2]LICENCIAS!S205+[2]REGISTROS!S205+[2]PERMISOS!S205+[2]CERTIFICADOS!S205</f>
        <v>0</v>
      </c>
      <c r="T205" s="100">
        <f>+[2]FISCALIZACIONES!T205+[2]LICENCIAS!T205+[2]REGISTROS!T205+[2]PERMISOS!T205+[2]CERTIFICADOS!T205</f>
        <v>0</v>
      </c>
      <c r="U205" s="100">
        <f>+[2]FISCALIZACIONES!U205+[2]LICENCIAS!U205+[2]REGISTROS!U205+[2]PERMISOS!U205+[2]CERTIFICADOS!U205</f>
        <v>0</v>
      </c>
      <c r="V205" s="100">
        <f>+[2]FISCALIZACIONES!V205+[2]LICENCIAS!V205+[2]REGISTROS!V205+[2]PERMISOS!V205+[2]CERTIFICADOS!V205</f>
        <v>0</v>
      </c>
      <c r="W205" s="100">
        <f>+[2]FISCALIZACIONES!W205+[2]LICENCIAS!W205+[2]REGISTROS!W205+[2]PERMISOS!W205+[2]CERTIFICADOS!W205</f>
        <v>0</v>
      </c>
      <c r="X205" s="100">
        <f>+[2]FISCALIZACIONES!X205+[2]LICENCIAS!X205+[2]REGISTROS!X205+[2]PERMISOS!X205+[2]CERTIFICADOS!X205</f>
        <v>0</v>
      </c>
      <c r="Y205" s="100">
        <f>+[2]FISCALIZACIONES!Y205+[2]LICENCIAS!Y205+[2]REGISTROS!Y205+[2]PERMISOS!Y205+[2]CERTIFICADOS!Y205</f>
        <v>0</v>
      </c>
      <c r="Z205" s="100">
        <f>+[2]FISCALIZACIONES!Z205+[2]LICENCIAS!Z205+[2]REGISTROS!Z205+[2]PERMISOS!Z205+[2]CERTIFICADOS!Z205</f>
        <v>0</v>
      </c>
      <c r="AA205" s="101">
        <f t="shared" si="100"/>
        <v>1249534.1722972973</v>
      </c>
      <c r="AB205" s="101">
        <f t="shared" si="101"/>
        <v>180119.34572072071</v>
      </c>
      <c r="AC205" s="102">
        <f t="shared" si="102"/>
        <v>645210.17961711716</v>
      </c>
      <c r="AD205" s="102">
        <f t="shared" si="103"/>
        <v>256531.53153153154</v>
      </c>
      <c r="AE205" s="102">
        <f t="shared" si="104"/>
        <v>444144.1441441442</v>
      </c>
      <c r="AF205" s="102">
        <f t="shared" si="105"/>
        <v>1146135.625563063</v>
      </c>
      <c r="AG205" s="102">
        <f t="shared" si="106"/>
        <v>47381.756756756753</v>
      </c>
      <c r="AH205" s="102">
        <f t="shared" si="107"/>
        <v>135502.25225225225</v>
      </c>
      <c r="AI205" s="103">
        <f t="shared" si="108"/>
        <v>62614.723536036036</v>
      </c>
      <c r="AJ205" s="103">
        <f t="shared" si="109"/>
        <v>28940.585585585588</v>
      </c>
      <c r="AK205" s="103">
        <f t="shared" si="110"/>
        <v>8208.0518018018029</v>
      </c>
      <c r="AL205" s="103">
        <f t="shared" si="111"/>
        <v>2622.7477477477478</v>
      </c>
      <c r="AM205" s="103">
        <f t="shared" si="112"/>
        <v>115783.78378378379</v>
      </c>
      <c r="AN205" s="103">
        <f t="shared" si="113"/>
        <v>2377598.2618243243</v>
      </c>
      <c r="AO205" s="103">
        <f t="shared" si="114"/>
        <v>927403.23029279278</v>
      </c>
      <c r="AP205" s="103">
        <f t="shared" si="115"/>
        <v>1091969.5670045046</v>
      </c>
      <c r="AQ205" s="103">
        <f t="shared" si="116"/>
        <v>54560.810810810814</v>
      </c>
      <c r="AR205" s="103">
        <f t="shared" si="117"/>
        <v>4834734.0197072076</v>
      </c>
      <c r="AS205" s="103">
        <f t="shared" si="118"/>
        <v>43074.324324324327</v>
      </c>
      <c r="AT205" s="103">
        <f t="shared" si="119"/>
        <v>2297.2972972972971</v>
      </c>
      <c r="AU205" s="103">
        <f t="shared" si="120"/>
        <v>16272.522522522524</v>
      </c>
      <c r="AV205" s="103">
        <f t="shared" si="121"/>
        <v>12431.25</v>
      </c>
      <c r="AW205" s="103">
        <f t="shared" si="122"/>
        <v>583263.82601351361</v>
      </c>
      <c r="AX205" s="103">
        <f t="shared" si="123"/>
        <v>2871.6216216216212</v>
      </c>
      <c r="AY205" s="103">
        <f t="shared" si="124"/>
        <v>9572.072072072071</v>
      </c>
      <c r="AZ205" s="103">
        <f t="shared" si="125"/>
        <v>7334.1216216216217</v>
      </c>
      <c r="BA205" s="103">
        <f t="shared" si="126"/>
        <v>11453.94144144144</v>
      </c>
      <c r="BB205" s="103">
        <f t="shared" si="127"/>
        <v>45660.698198198203</v>
      </c>
      <c r="BC205" s="103">
        <f t="shared" si="128"/>
        <v>358086.81306306308</v>
      </c>
      <c r="BD205" s="103">
        <f t="shared" si="129"/>
        <v>154933.55855855855</v>
      </c>
      <c r="BE205" s="103">
        <f t="shared" si="130"/>
        <v>16751.126126126124</v>
      </c>
      <c r="BF205" s="103">
        <f t="shared" si="131"/>
        <v>1376872.3947072071</v>
      </c>
      <c r="BG205" s="103">
        <f t="shared" si="132"/>
        <v>1877454.7297297299</v>
      </c>
    </row>
    <row r="206" spans="1:59">
      <c r="A206" s="290"/>
      <c r="B206" s="296"/>
      <c r="C206" s="107" t="s">
        <v>422</v>
      </c>
      <c r="D206" s="114">
        <f>+[2]FISCALIZACIONES!D206+[2]LICENCIAS!D206+[2]REGISTROS!D206+[2]PERMISOS!D206+[2]CERTIFICADOS!D206</f>
        <v>20</v>
      </c>
      <c r="E206" s="100">
        <f>+[2]FISCALIZACIONES!E206+[2]LICENCIAS!E206+[2]REGISTROS!E206+[2]PERMISOS!E206+[2]CERTIFICADOS!E206</f>
        <v>0</v>
      </c>
      <c r="F206" s="100">
        <f>+[2]FISCALIZACIONES!F206+[2]LICENCIAS!F206+[2]REGISTROS!F206+[2]PERMISOS!F206+[2]CERTIFICADOS!F206</f>
        <v>1</v>
      </c>
      <c r="G206" s="100">
        <f>+[2]FISCALIZACIONES!G206+[2]LICENCIAS!G206+[2]REGISTROS!G206+[2]PERMISOS!G206+[2]CERTIFICADOS!G206</f>
        <v>2</v>
      </c>
      <c r="H206" s="100">
        <f>+[2]FISCALIZACIONES!H206+[2]LICENCIAS!H206+[2]REGISTROS!H206+[2]PERMISOS!H206+[2]CERTIFICADOS!H206</f>
        <v>16</v>
      </c>
      <c r="I206" s="100">
        <f>+[2]FISCALIZACIONES!I206+[2]LICENCIAS!I206+[2]REGISTROS!I206+[2]PERMISOS!I206+[2]CERTIFICADOS!I206</f>
        <v>0</v>
      </c>
      <c r="J206" s="100">
        <f>+[2]FISCALIZACIONES!J206+[2]LICENCIAS!J206+[2]REGISTROS!J206+[2]PERMISOS!J206+[2]CERTIFICADOS!J206</f>
        <v>0</v>
      </c>
      <c r="K206" s="100">
        <f>+[2]FISCALIZACIONES!K206+[2]LICENCIAS!K206+[2]REGISTROS!K206+[2]PERMISOS!K206+[2]CERTIFICADOS!K206</f>
        <v>0</v>
      </c>
      <c r="L206" s="100">
        <f>+[2]FISCALIZACIONES!L206+[2]LICENCIAS!L206+[2]REGISTROS!L206+[2]PERMISOS!L206+[2]CERTIFICADOS!L206</f>
        <v>1</v>
      </c>
      <c r="M206" s="100">
        <f>+[2]FISCALIZACIONES!M206+[2]LICENCIAS!M206+[2]REGISTROS!M206+[2]PERMISOS!M206+[2]CERTIFICADOS!M206</f>
        <v>0</v>
      </c>
      <c r="N206" s="100">
        <f>+[2]FISCALIZACIONES!N206+[2]LICENCIAS!N206+[2]REGISTROS!N206+[2]PERMISOS!N206+[2]CERTIFICADOS!N206</f>
        <v>0</v>
      </c>
      <c r="O206" s="100">
        <f>+[2]FISCALIZACIONES!O206+[2]LICENCIAS!O206+[2]REGISTROS!O206+[2]PERMISOS!O206+[2]CERTIFICADOS!O206</f>
        <v>0</v>
      </c>
      <c r="P206" s="100">
        <f>+[2]FISCALIZACIONES!P206+[2]LICENCIAS!P206+[2]REGISTROS!P206+[2]PERMISOS!P206+[2]CERTIFICADOS!P206</f>
        <v>0</v>
      </c>
      <c r="Q206" s="100">
        <f>+[2]FISCALIZACIONES!Q206+[2]LICENCIAS!Q206+[2]REGISTROS!Q206+[2]PERMISOS!Q206+[2]CERTIFICADOS!Q206</f>
        <v>0</v>
      </c>
      <c r="R206" s="100">
        <f>+[2]FISCALIZACIONES!R206+[2]LICENCIAS!R206+[2]REGISTROS!R206+[2]PERMISOS!R206+[2]CERTIFICADOS!R206</f>
        <v>0</v>
      </c>
      <c r="S206" s="100">
        <f>+[2]FISCALIZACIONES!S206+[2]LICENCIAS!S206+[2]REGISTROS!S206+[2]PERMISOS!S206+[2]CERTIFICADOS!S206</f>
        <v>0</v>
      </c>
      <c r="T206" s="100">
        <f>+[2]FISCALIZACIONES!T206+[2]LICENCIAS!T206+[2]REGISTROS!T206+[2]PERMISOS!T206+[2]CERTIFICADOS!T206</f>
        <v>0</v>
      </c>
      <c r="U206" s="100">
        <f>+[2]FISCALIZACIONES!U206+[2]LICENCIAS!U206+[2]REGISTROS!U206+[2]PERMISOS!U206+[2]CERTIFICADOS!U206</f>
        <v>0</v>
      </c>
      <c r="V206" s="100">
        <f>+[2]FISCALIZACIONES!V206+[2]LICENCIAS!V206+[2]REGISTROS!V206+[2]PERMISOS!V206+[2]CERTIFICADOS!V206</f>
        <v>0</v>
      </c>
      <c r="W206" s="100">
        <f>+[2]FISCALIZACIONES!W206+[2]LICENCIAS!W206+[2]REGISTROS!W206+[2]PERMISOS!W206+[2]CERTIFICADOS!W206</f>
        <v>0</v>
      </c>
      <c r="X206" s="100">
        <f>+[2]FISCALIZACIONES!X206+[2]LICENCIAS!X206+[2]REGISTROS!X206+[2]PERMISOS!X206+[2]CERTIFICADOS!X206</f>
        <v>0</v>
      </c>
      <c r="Y206" s="100">
        <f>+[2]FISCALIZACIONES!Y206+[2]LICENCIAS!Y206+[2]REGISTROS!Y206+[2]PERMISOS!Y206+[2]CERTIFICADOS!Y206</f>
        <v>0</v>
      </c>
      <c r="Z206" s="100">
        <f>+[2]FISCALIZACIONES!Z206+[2]LICENCIAS!Z206+[2]REGISTROS!Z206+[2]PERMISOS!Z206+[2]CERTIFICADOS!Z206</f>
        <v>0</v>
      </c>
      <c r="AA206" s="101">
        <f t="shared" si="100"/>
        <v>1470040.2027027027</v>
      </c>
      <c r="AB206" s="101">
        <f t="shared" si="101"/>
        <v>211905.1126126126</v>
      </c>
      <c r="AC206" s="102">
        <f t="shared" si="102"/>
        <v>759070.79954954959</v>
      </c>
      <c r="AD206" s="102">
        <f t="shared" si="103"/>
        <v>301801.80180180183</v>
      </c>
      <c r="AE206" s="102">
        <f t="shared" si="104"/>
        <v>522522.52252252254</v>
      </c>
      <c r="AF206" s="102">
        <f t="shared" si="105"/>
        <v>1348394.8536036036</v>
      </c>
      <c r="AG206" s="102">
        <f t="shared" si="106"/>
        <v>55743.24324324324</v>
      </c>
      <c r="AH206" s="102">
        <f t="shared" si="107"/>
        <v>159414.41441441444</v>
      </c>
      <c r="AI206" s="103">
        <f t="shared" si="108"/>
        <v>73664.380630630636</v>
      </c>
      <c r="AJ206" s="103">
        <f t="shared" si="109"/>
        <v>34047.747747747751</v>
      </c>
      <c r="AK206" s="103">
        <f t="shared" si="110"/>
        <v>9656.5315315315311</v>
      </c>
      <c r="AL206" s="103">
        <f t="shared" si="111"/>
        <v>3085.5855855855857</v>
      </c>
      <c r="AM206" s="103">
        <f t="shared" si="112"/>
        <v>136216.21621621621</v>
      </c>
      <c r="AN206" s="103">
        <f t="shared" si="113"/>
        <v>2797174.4256756757</v>
      </c>
      <c r="AO206" s="103">
        <f t="shared" si="114"/>
        <v>1091062.6238738738</v>
      </c>
      <c r="AP206" s="103">
        <f t="shared" si="115"/>
        <v>1284670.0788288289</v>
      </c>
      <c r="AQ206" s="103">
        <f t="shared" si="116"/>
        <v>64189.189189189194</v>
      </c>
      <c r="AR206" s="103">
        <f t="shared" si="117"/>
        <v>5687922.3761261264</v>
      </c>
      <c r="AS206" s="103">
        <f t="shared" si="118"/>
        <v>50675.675675675673</v>
      </c>
      <c r="AT206" s="103">
        <f t="shared" si="119"/>
        <v>2702.7027027027025</v>
      </c>
      <c r="AU206" s="103">
        <f t="shared" si="120"/>
        <v>19144.144144144146</v>
      </c>
      <c r="AV206" s="103">
        <f t="shared" si="121"/>
        <v>14625</v>
      </c>
      <c r="AW206" s="103">
        <f t="shared" si="122"/>
        <v>686192.73648648651</v>
      </c>
      <c r="AX206" s="103">
        <f t="shared" si="123"/>
        <v>3378.3783783783783</v>
      </c>
      <c r="AY206" s="103">
        <f t="shared" si="124"/>
        <v>11261.261261261261</v>
      </c>
      <c r="AZ206" s="103">
        <f t="shared" si="125"/>
        <v>8628.3783783783783</v>
      </c>
      <c r="BA206" s="103">
        <f t="shared" si="126"/>
        <v>13475.225225225224</v>
      </c>
      <c r="BB206" s="103">
        <f t="shared" si="127"/>
        <v>53718.468468468476</v>
      </c>
      <c r="BC206" s="103">
        <f t="shared" si="128"/>
        <v>421278.60360360361</v>
      </c>
      <c r="BD206" s="103">
        <f t="shared" si="129"/>
        <v>182274.77477477479</v>
      </c>
      <c r="BE206" s="103">
        <f t="shared" si="130"/>
        <v>19707.207207207208</v>
      </c>
      <c r="BF206" s="103">
        <f t="shared" si="131"/>
        <v>1619849.8761261259</v>
      </c>
      <c r="BG206" s="103">
        <f t="shared" si="132"/>
        <v>2208770.2702702703</v>
      </c>
    </row>
    <row r="207" spans="1:59">
      <c r="A207" s="290"/>
      <c r="B207" s="296"/>
      <c r="C207" s="107" t="s">
        <v>423</v>
      </c>
      <c r="D207" s="114">
        <f>+[2]FISCALIZACIONES!D207+[2]LICENCIAS!D207+[2]REGISTROS!D207+[2]PERMISOS!D207+[2]CERTIFICADOS!D207</f>
        <v>1</v>
      </c>
      <c r="E207" s="100">
        <f>+[2]FISCALIZACIONES!E207+[2]LICENCIAS!E207+[2]REGISTROS!E207+[2]PERMISOS!E207+[2]CERTIFICADOS!E207</f>
        <v>1</v>
      </c>
      <c r="F207" s="100">
        <f>+[2]FISCALIZACIONES!F207+[2]LICENCIAS!F207+[2]REGISTROS!F207+[2]PERMISOS!F207+[2]CERTIFICADOS!F207</f>
        <v>0</v>
      </c>
      <c r="G207" s="100">
        <f>+[2]FISCALIZACIONES!G207+[2]LICENCIAS!G207+[2]REGISTROS!G207+[2]PERMISOS!G207+[2]CERTIFICADOS!G207</f>
        <v>0</v>
      </c>
      <c r="H207" s="100">
        <f>+[2]FISCALIZACIONES!H207+[2]LICENCIAS!H207+[2]REGISTROS!H207+[2]PERMISOS!H207+[2]CERTIFICADOS!H207</f>
        <v>0</v>
      </c>
      <c r="I207" s="100">
        <f>+[2]FISCALIZACIONES!I207+[2]LICENCIAS!I207+[2]REGISTROS!I207+[2]PERMISOS!I207+[2]CERTIFICADOS!I207</f>
        <v>0</v>
      </c>
      <c r="J207" s="100">
        <f>+[2]FISCALIZACIONES!J207+[2]LICENCIAS!J207+[2]REGISTROS!J207+[2]PERMISOS!J207+[2]CERTIFICADOS!J207</f>
        <v>0</v>
      </c>
      <c r="K207" s="100">
        <f>+[2]FISCALIZACIONES!K207+[2]LICENCIAS!K207+[2]REGISTROS!K207+[2]PERMISOS!K207+[2]CERTIFICADOS!K207</f>
        <v>0</v>
      </c>
      <c r="L207" s="100">
        <f>+[2]FISCALIZACIONES!L207+[2]LICENCIAS!L207+[2]REGISTROS!L207+[2]PERMISOS!L207+[2]CERTIFICADOS!L207</f>
        <v>0</v>
      </c>
      <c r="M207" s="100">
        <f>+[2]FISCALIZACIONES!M207+[2]LICENCIAS!M207+[2]REGISTROS!M207+[2]PERMISOS!M207+[2]CERTIFICADOS!M207</f>
        <v>0</v>
      </c>
      <c r="N207" s="100">
        <f>+[2]FISCALIZACIONES!N207+[2]LICENCIAS!N207+[2]REGISTROS!N207+[2]PERMISOS!N207+[2]CERTIFICADOS!N207</f>
        <v>0</v>
      </c>
      <c r="O207" s="100">
        <f>+[2]FISCALIZACIONES!O207+[2]LICENCIAS!O207+[2]REGISTROS!O207+[2]PERMISOS!O207+[2]CERTIFICADOS!O207</f>
        <v>0</v>
      </c>
      <c r="P207" s="100">
        <f>+[2]FISCALIZACIONES!P207+[2]LICENCIAS!P207+[2]REGISTROS!P207+[2]PERMISOS!P207+[2]CERTIFICADOS!P207</f>
        <v>0</v>
      </c>
      <c r="Q207" s="100">
        <f>+[2]FISCALIZACIONES!Q207+[2]LICENCIAS!Q207+[2]REGISTROS!Q207+[2]PERMISOS!Q207+[2]CERTIFICADOS!Q207</f>
        <v>0</v>
      </c>
      <c r="R207" s="100">
        <f>+[2]FISCALIZACIONES!R207+[2]LICENCIAS!R207+[2]REGISTROS!R207+[2]PERMISOS!R207+[2]CERTIFICADOS!R207</f>
        <v>0</v>
      </c>
      <c r="S207" s="100">
        <f>+[2]FISCALIZACIONES!S207+[2]LICENCIAS!S207+[2]REGISTROS!S207+[2]PERMISOS!S207+[2]CERTIFICADOS!S207</f>
        <v>0</v>
      </c>
      <c r="T207" s="100">
        <f>+[2]FISCALIZACIONES!T207+[2]LICENCIAS!T207+[2]REGISTROS!T207+[2]PERMISOS!T207+[2]CERTIFICADOS!T207</f>
        <v>0</v>
      </c>
      <c r="U207" s="100">
        <f>+[2]FISCALIZACIONES!U207+[2]LICENCIAS!U207+[2]REGISTROS!U207+[2]PERMISOS!U207+[2]CERTIFICADOS!U207</f>
        <v>0</v>
      </c>
      <c r="V207" s="100">
        <f>+[2]FISCALIZACIONES!V207+[2]LICENCIAS!V207+[2]REGISTROS!V207+[2]PERMISOS!V207+[2]CERTIFICADOS!V207</f>
        <v>0</v>
      </c>
      <c r="W207" s="100">
        <f>+[2]FISCALIZACIONES!W207+[2]LICENCIAS!W207+[2]REGISTROS!W207+[2]PERMISOS!W207+[2]CERTIFICADOS!W207</f>
        <v>0</v>
      </c>
      <c r="X207" s="100">
        <f>+[2]FISCALIZACIONES!X207+[2]LICENCIAS!X207+[2]REGISTROS!X207+[2]PERMISOS!X207+[2]CERTIFICADOS!X207</f>
        <v>0</v>
      </c>
      <c r="Y207" s="100">
        <f>+[2]FISCALIZACIONES!Y207+[2]LICENCIAS!Y207+[2]REGISTROS!Y207+[2]PERMISOS!Y207+[2]CERTIFICADOS!Y207</f>
        <v>0</v>
      </c>
      <c r="Z207" s="100">
        <f>+[2]FISCALIZACIONES!Z207+[2]LICENCIAS!Z207+[2]REGISTROS!Z207+[2]PERMISOS!Z207+[2]CERTIFICADOS!Z207</f>
        <v>0</v>
      </c>
      <c r="AA207" s="101">
        <f t="shared" si="100"/>
        <v>73502.010135135133</v>
      </c>
      <c r="AB207" s="101">
        <f t="shared" si="101"/>
        <v>10595.255630630631</v>
      </c>
      <c r="AC207" s="102">
        <f t="shared" si="102"/>
        <v>37953.539977477478</v>
      </c>
      <c r="AD207" s="102">
        <f t="shared" si="103"/>
        <v>15090.090090090091</v>
      </c>
      <c r="AE207" s="102">
        <f t="shared" si="104"/>
        <v>26126.126126126128</v>
      </c>
      <c r="AF207" s="102">
        <f t="shared" si="105"/>
        <v>67419.742680180178</v>
      </c>
      <c r="AG207" s="102">
        <f t="shared" si="106"/>
        <v>2787.1621621621621</v>
      </c>
      <c r="AH207" s="102">
        <f t="shared" si="107"/>
        <v>7970.7207207207211</v>
      </c>
      <c r="AI207" s="103">
        <f t="shared" si="108"/>
        <v>3683.2190315315315</v>
      </c>
      <c r="AJ207" s="103">
        <f t="shared" si="109"/>
        <v>1702.3873873873874</v>
      </c>
      <c r="AK207" s="103">
        <f t="shared" si="110"/>
        <v>482.8265765765766</v>
      </c>
      <c r="AL207" s="103">
        <f t="shared" si="111"/>
        <v>154.27927927927928</v>
      </c>
      <c r="AM207" s="103">
        <f t="shared" si="112"/>
        <v>6810.8108108108108</v>
      </c>
      <c r="AN207" s="103">
        <f t="shared" si="113"/>
        <v>139858.72128378379</v>
      </c>
      <c r="AO207" s="103">
        <f t="shared" si="114"/>
        <v>54553.131193693691</v>
      </c>
      <c r="AP207" s="103">
        <f t="shared" si="115"/>
        <v>64233.503941441442</v>
      </c>
      <c r="AQ207" s="103">
        <f t="shared" si="116"/>
        <v>3209.4594594594596</v>
      </c>
      <c r="AR207" s="103">
        <f t="shared" si="117"/>
        <v>284396.11880630633</v>
      </c>
      <c r="AS207" s="103">
        <f t="shared" si="118"/>
        <v>2533.7837837837837</v>
      </c>
      <c r="AT207" s="103">
        <f t="shared" si="119"/>
        <v>135.13513513513513</v>
      </c>
      <c r="AU207" s="103">
        <f t="shared" si="120"/>
        <v>957.20720720720726</v>
      </c>
      <c r="AV207" s="103">
        <f t="shared" si="121"/>
        <v>731.25</v>
      </c>
      <c r="AW207" s="103">
        <f t="shared" si="122"/>
        <v>34309.636824324327</v>
      </c>
      <c r="AX207" s="103">
        <f t="shared" si="123"/>
        <v>168.91891891891891</v>
      </c>
      <c r="AY207" s="103">
        <f t="shared" si="124"/>
        <v>563.06306306306305</v>
      </c>
      <c r="AZ207" s="103">
        <f t="shared" si="125"/>
        <v>431.41891891891891</v>
      </c>
      <c r="BA207" s="103">
        <f t="shared" si="126"/>
        <v>673.76126126126121</v>
      </c>
      <c r="BB207" s="103">
        <f t="shared" si="127"/>
        <v>2685.9234234234236</v>
      </c>
      <c r="BC207" s="103">
        <f t="shared" si="128"/>
        <v>21063.930180180181</v>
      </c>
      <c r="BD207" s="103">
        <f t="shared" si="129"/>
        <v>9113.7387387387389</v>
      </c>
      <c r="BE207" s="103">
        <f t="shared" si="130"/>
        <v>985.36036036036035</v>
      </c>
      <c r="BF207" s="103">
        <f t="shared" si="131"/>
        <v>80992.493806306302</v>
      </c>
      <c r="BG207" s="103">
        <f t="shared" si="132"/>
        <v>110438.51351351352</v>
      </c>
    </row>
    <row r="208" spans="1:59">
      <c r="A208" s="291"/>
      <c r="B208" s="297"/>
      <c r="C208" s="107" t="s">
        <v>424</v>
      </c>
      <c r="D208" s="114">
        <f>+[2]FISCALIZACIONES!D208+[2]LICENCIAS!D208+[2]REGISTROS!D208+[2]PERMISOS!D208+[2]CERTIFICADOS!D208</f>
        <v>8</v>
      </c>
      <c r="E208" s="100">
        <f>+[2]FISCALIZACIONES!E208+[2]LICENCIAS!E208+[2]REGISTROS!E208+[2]PERMISOS!E208+[2]CERTIFICADOS!E208</f>
        <v>0</v>
      </c>
      <c r="F208" s="100">
        <f>+[2]FISCALIZACIONES!F208+[2]LICENCIAS!F208+[2]REGISTROS!F208+[2]PERMISOS!F208+[2]CERTIFICADOS!F208</f>
        <v>3</v>
      </c>
      <c r="G208" s="100">
        <f>+[2]FISCALIZACIONES!G208+[2]LICENCIAS!G208+[2]REGISTROS!G208+[2]PERMISOS!G208+[2]CERTIFICADOS!G208</f>
        <v>2</v>
      </c>
      <c r="H208" s="100">
        <f>+[2]FISCALIZACIONES!H208+[2]LICENCIAS!H208+[2]REGISTROS!H208+[2]PERMISOS!H208+[2]CERTIFICADOS!H208</f>
        <v>2</v>
      </c>
      <c r="I208" s="100">
        <f>+[2]FISCALIZACIONES!I208+[2]LICENCIAS!I208+[2]REGISTROS!I208+[2]PERMISOS!I208+[2]CERTIFICADOS!I208</f>
        <v>0</v>
      </c>
      <c r="J208" s="100">
        <f>+[2]FISCALIZACIONES!J208+[2]LICENCIAS!J208+[2]REGISTROS!J208+[2]PERMISOS!J208+[2]CERTIFICADOS!J208</f>
        <v>1</v>
      </c>
      <c r="K208" s="100">
        <f>+[2]FISCALIZACIONES!K208+[2]LICENCIAS!K208+[2]REGISTROS!K208+[2]PERMISOS!K208+[2]CERTIFICADOS!K208</f>
        <v>0</v>
      </c>
      <c r="L208" s="100">
        <f>+[2]FISCALIZACIONES!L208+[2]LICENCIAS!L208+[2]REGISTROS!L208+[2]PERMISOS!L208+[2]CERTIFICADOS!L208</f>
        <v>0</v>
      </c>
      <c r="M208" s="100">
        <f>+[2]FISCALIZACIONES!M208+[2]LICENCIAS!M208+[2]REGISTROS!M208+[2]PERMISOS!M208+[2]CERTIFICADOS!M208</f>
        <v>0</v>
      </c>
      <c r="N208" s="100">
        <f>+[2]FISCALIZACIONES!N208+[2]LICENCIAS!N208+[2]REGISTROS!N208+[2]PERMISOS!N208+[2]CERTIFICADOS!N208</f>
        <v>0</v>
      </c>
      <c r="O208" s="100">
        <f>+[2]FISCALIZACIONES!O208+[2]LICENCIAS!O208+[2]REGISTROS!O208+[2]PERMISOS!O208+[2]CERTIFICADOS!O208</f>
        <v>0</v>
      </c>
      <c r="P208" s="100">
        <f>+[2]FISCALIZACIONES!P208+[2]LICENCIAS!P208+[2]REGISTROS!P208+[2]PERMISOS!P208+[2]CERTIFICADOS!P208</f>
        <v>0</v>
      </c>
      <c r="Q208" s="100">
        <f>+[2]FISCALIZACIONES!Q208+[2]LICENCIAS!Q208+[2]REGISTROS!Q208+[2]PERMISOS!Q208+[2]CERTIFICADOS!Q208</f>
        <v>0</v>
      </c>
      <c r="R208" s="100">
        <f>+[2]FISCALIZACIONES!R208+[2]LICENCIAS!R208+[2]REGISTROS!R208+[2]PERMISOS!R208+[2]CERTIFICADOS!R208</f>
        <v>0</v>
      </c>
      <c r="S208" s="100">
        <f>+[2]FISCALIZACIONES!S208+[2]LICENCIAS!S208+[2]REGISTROS!S208+[2]PERMISOS!S208+[2]CERTIFICADOS!S208</f>
        <v>0</v>
      </c>
      <c r="T208" s="100">
        <f>+[2]FISCALIZACIONES!T208+[2]LICENCIAS!T208+[2]REGISTROS!T208+[2]PERMISOS!T208+[2]CERTIFICADOS!T208</f>
        <v>0</v>
      </c>
      <c r="U208" s="100">
        <f>+[2]FISCALIZACIONES!U208+[2]LICENCIAS!U208+[2]REGISTROS!U208+[2]PERMISOS!U208+[2]CERTIFICADOS!U208</f>
        <v>0</v>
      </c>
      <c r="V208" s="100">
        <f>+[2]FISCALIZACIONES!V208+[2]LICENCIAS!V208+[2]REGISTROS!V208+[2]PERMISOS!V208+[2]CERTIFICADOS!V208</f>
        <v>0</v>
      </c>
      <c r="W208" s="100">
        <f>+[2]FISCALIZACIONES!W208+[2]LICENCIAS!W208+[2]REGISTROS!W208+[2]PERMISOS!W208+[2]CERTIFICADOS!W208</f>
        <v>0</v>
      </c>
      <c r="X208" s="100">
        <f>+[2]FISCALIZACIONES!X208+[2]LICENCIAS!X208+[2]REGISTROS!X208+[2]PERMISOS!X208+[2]CERTIFICADOS!X208</f>
        <v>0</v>
      </c>
      <c r="Y208" s="100">
        <f>+[2]FISCALIZACIONES!Y208+[2]LICENCIAS!Y208+[2]REGISTROS!Y208+[2]PERMISOS!Y208+[2]CERTIFICADOS!Y208</f>
        <v>0</v>
      </c>
      <c r="Z208" s="100">
        <f>+[2]FISCALIZACIONES!Z208+[2]LICENCIAS!Z208+[2]REGISTROS!Z208+[2]PERMISOS!Z208+[2]CERTIFICADOS!Z208</f>
        <v>0</v>
      </c>
      <c r="AA208" s="101">
        <f t="shared" si="100"/>
        <v>588016.08108108107</v>
      </c>
      <c r="AB208" s="101">
        <f t="shared" si="101"/>
        <v>84762.045045045044</v>
      </c>
      <c r="AC208" s="102">
        <f t="shared" si="102"/>
        <v>303628.31981981982</v>
      </c>
      <c r="AD208" s="102">
        <f t="shared" si="103"/>
        <v>120720.72072072072</v>
      </c>
      <c r="AE208" s="102">
        <f t="shared" si="104"/>
        <v>209009.00900900902</v>
      </c>
      <c r="AF208" s="102">
        <f t="shared" si="105"/>
        <v>539357.94144144142</v>
      </c>
      <c r="AG208" s="102">
        <f t="shared" si="106"/>
        <v>22297.297297297297</v>
      </c>
      <c r="AH208" s="102">
        <f t="shared" si="107"/>
        <v>63765.765765765769</v>
      </c>
      <c r="AI208" s="103">
        <f t="shared" si="108"/>
        <v>29465.752252252252</v>
      </c>
      <c r="AJ208" s="103">
        <f t="shared" si="109"/>
        <v>13619.099099099099</v>
      </c>
      <c r="AK208" s="103">
        <f t="shared" si="110"/>
        <v>3862.6126126126128</v>
      </c>
      <c r="AL208" s="103">
        <f t="shared" si="111"/>
        <v>1234.2342342342342</v>
      </c>
      <c r="AM208" s="103">
        <f t="shared" si="112"/>
        <v>54486.486486486487</v>
      </c>
      <c r="AN208" s="103">
        <f t="shared" si="113"/>
        <v>1118869.7702702703</v>
      </c>
      <c r="AO208" s="103">
        <f t="shared" si="114"/>
        <v>436425.04954954953</v>
      </c>
      <c r="AP208" s="103">
        <f t="shared" si="115"/>
        <v>513868.03153153154</v>
      </c>
      <c r="AQ208" s="103">
        <f t="shared" si="116"/>
        <v>25675.675675675677</v>
      </c>
      <c r="AR208" s="103">
        <f t="shared" si="117"/>
        <v>2275168.9504504506</v>
      </c>
      <c r="AS208" s="103">
        <f t="shared" si="118"/>
        <v>20270.27027027027</v>
      </c>
      <c r="AT208" s="103">
        <f t="shared" si="119"/>
        <v>1081.081081081081</v>
      </c>
      <c r="AU208" s="103">
        <f t="shared" si="120"/>
        <v>7657.6576576576581</v>
      </c>
      <c r="AV208" s="103">
        <f t="shared" si="121"/>
        <v>5850</v>
      </c>
      <c r="AW208" s="103">
        <f t="shared" si="122"/>
        <v>274477.09459459462</v>
      </c>
      <c r="AX208" s="103">
        <f t="shared" si="123"/>
        <v>1351.3513513513512</v>
      </c>
      <c r="AY208" s="103">
        <f t="shared" si="124"/>
        <v>4504.5045045045044</v>
      </c>
      <c r="AZ208" s="103">
        <f t="shared" si="125"/>
        <v>3451.3513513513512</v>
      </c>
      <c r="BA208" s="103">
        <f t="shared" si="126"/>
        <v>5390.0900900900897</v>
      </c>
      <c r="BB208" s="103">
        <f t="shared" si="127"/>
        <v>21487.387387387389</v>
      </c>
      <c r="BC208" s="103">
        <f t="shared" si="128"/>
        <v>168511.44144144145</v>
      </c>
      <c r="BD208" s="103">
        <f t="shared" si="129"/>
        <v>72909.909909909911</v>
      </c>
      <c r="BE208" s="103">
        <f t="shared" si="130"/>
        <v>7882.8828828828828</v>
      </c>
      <c r="BF208" s="103">
        <f t="shared" si="131"/>
        <v>647939.95045045041</v>
      </c>
      <c r="BG208" s="103">
        <f t="shared" si="132"/>
        <v>883508.10810810816</v>
      </c>
    </row>
    <row r="209" spans="1:59">
      <c r="A209" s="289" t="s">
        <v>425</v>
      </c>
      <c r="B209" s="295">
        <f>SUM(D209:D224)</f>
        <v>57</v>
      </c>
      <c r="C209" s="107" t="s">
        <v>426</v>
      </c>
      <c r="D209" s="114">
        <f>+[2]FISCALIZACIONES!D209+[2]LICENCIAS!D209+[2]REGISTROS!D209+[2]PERMISOS!D209+[2]CERTIFICADOS!D209</f>
        <v>9</v>
      </c>
      <c r="E209" s="100">
        <f>+[2]FISCALIZACIONES!E209+[2]LICENCIAS!E209+[2]REGISTROS!E209+[2]PERMISOS!E209+[2]CERTIFICADOS!E209</f>
        <v>2</v>
      </c>
      <c r="F209" s="100">
        <f>+[2]FISCALIZACIONES!F209+[2]LICENCIAS!F209+[2]REGISTROS!F209+[2]PERMISOS!F209+[2]CERTIFICADOS!F209</f>
        <v>1</v>
      </c>
      <c r="G209" s="100">
        <f>+[2]FISCALIZACIONES!G209+[2]LICENCIAS!G209+[2]REGISTROS!G209+[2]PERMISOS!G209+[2]CERTIFICADOS!G209</f>
        <v>2</v>
      </c>
      <c r="H209" s="100">
        <f>+[2]FISCALIZACIONES!H209+[2]LICENCIAS!H209+[2]REGISTROS!H209+[2]PERMISOS!H209+[2]CERTIFICADOS!H209</f>
        <v>0</v>
      </c>
      <c r="I209" s="100">
        <f>+[2]FISCALIZACIONES!I209+[2]LICENCIAS!I209+[2]REGISTROS!I209+[2]PERMISOS!I209+[2]CERTIFICADOS!I209</f>
        <v>0</v>
      </c>
      <c r="J209" s="100">
        <f>+[2]FISCALIZACIONES!J209+[2]LICENCIAS!J209+[2]REGISTROS!J209+[2]PERMISOS!J209+[2]CERTIFICADOS!J209</f>
        <v>0</v>
      </c>
      <c r="K209" s="100">
        <f>+[2]FISCALIZACIONES!K209+[2]LICENCIAS!K209+[2]REGISTROS!K209+[2]PERMISOS!K209+[2]CERTIFICADOS!K209</f>
        <v>0</v>
      </c>
      <c r="L209" s="100">
        <f>+[2]FISCALIZACIONES!L209+[2]LICENCIAS!L209+[2]REGISTROS!L209+[2]PERMISOS!L209+[2]CERTIFICADOS!L209</f>
        <v>1</v>
      </c>
      <c r="M209" s="100">
        <f>+[2]FISCALIZACIONES!M209+[2]LICENCIAS!M209+[2]REGISTROS!M209+[2]PERMISOS!M209+[2]CERTIFICADOS!M209</f>
        <v>0</v>
      </c>
      <c r="N209" s="100">
        <f>+[2]FISCALIZACIONES!N209+[2]LICENCIAS!N209+[2]REGISTROS!N209+[2]PERMISOS!N209+[2]CERTIFICADOS!N209</f>
        <v>0</v>
      </c>
      <c r="O209" s="100">
        <f>+[2]FISCALIZACIONES!O209+[2]LICENCIAS!O209+[2]REGISTROS!O209+[2]PERMISOS!O209+[2]CERTIFICADOS!O209</f>
        <v>0</v>
      </c>
      <c r="P209" s="100">
        <f>+[2]FISCALIZACIONES!P209+[2]LICENCIAS!P209+[2]REGISTROS!P209+[2]PERMISOS!P209+[2]CERTIFICADOS!P209</f>
        <v>0</v>
      </c>
      <c r="Q209" s="100">
        <f>+[2]FISCALIZACIONES!Q209+[2]LICENCIAS!Q209+[2]REGISTROS!Q209+[2]PERMISOS!Q209+[2]CERTIFICADOS!Q209</f>
        <v>0</v>
      </c>
      <c r="R209" s="100">
        <f>+[2]FISCALIZACIONES!R209+[2]LICENCIAS!R209+[2]REGISTROS!R209+[2]PERMISOS!R209+[2]CERTIFICADOS!R209</f>
        <v>0</v>
      </c>
      <c r="S209" s="100">
        <f>+[2]FISCALIZACIONES!S209+[2]LICENCIAS!S209+[2]REGISTROS!S209+[2]PERMISOS!S209+[2]CERTIFICADOS!S209</f>
        <v>0</v>
      </c>
      <c r="T209" s="100">
        <f>+[2]FISCALIZACIONES!T209+[2]LICENCIAS!T209+[2]REGISTROS!T209+[2]PERMISOS!T209+[2]CERTIFICADOS!T209</f>
        <v>0</v>
      </c>
      <c r="U209" s="100">
        <f>+[2]FISCALIZACIONES!U209+[2]LICENCIAS!U209+[2]REGISTROS!U209+[2]PERMISOS!U209+[2]CERTIFICADOS!U209</f>
        <v>0</v>
      </c>
      <c r="V209" s="100">
        <f>+[2]FISCALIZACIONES!V209+[2]LICENCIAS!V209+[2]REGISTROS!V209+[2]PERMISOS!V209+[2]CERTIFICADOS!V209</f>
        <v>0</v>
      </c>
      <c r="W209" s="100">
        <f>+[2]FISCALIZACIONES!W209+[2]LICENCIAS!W209+[2]REGISTROS!W209+[2]PERMISOS!W209+[2]CERTIFICADOS!W209</f>
        <v>0</v>
      </c>
      <c r="X209" s="100">
        <f>+[2]FISCALIZACIONES!X209+[2]LICENCIAS!X209+[2]REGISTROS!X209+[2]PERMISOS!X209+[2]CERTIFICADOS!X209</f>
        <v>0</v>
      </c>
      <c r="Y209" s="100">
        <f>+[2]FISCALIZACIONES!Y209+[2]LICENCIAS!Y209+[2]REGISTROS!Y209+[2]PERMISOS!Y209+[2]CERTIFICADOS!Y209</f>
        <v>0</v>
      </c>
      <c r="Z209" s="100">
        <f>+[2]FISCALIZACIONES!Z209+[2]LICENCIAS!Z209+[2]REGISTROS!Z209+[2]PERMISOS!Z209+[2]CERTIFICADOS!Z209</f>
        <v>3</v>
      </c>
      <c r="AA209" s="101">
        <f t="shared" si="100"/>
        <v>661518.09121621621</v>
      </c>
      <c r="AB209" s="101">
        <f t="shared" si="101"/>
        <v>95357.30067567568</v>
      </c>
      <c r="AC209" s="102">
        <f t="shared" si="102"/>
        <v>341581.85979729728</v>
      </c>
      <c r="AD209" s="102">
        <f t="shared" si="103"/>
        <v>135810.81081081083</v>
      </c>
      <c r="AE209" s="102">
        <f t="shared" si="104"/>
        <v>235135.13513513515</v>
      </c>
      <c r="AF209" s="102">
        <f t="shared" si="105"/>
        <v>606777.68412162154</v>
      </c>
      <c r="AG209" s="102">
        <f t="shared" si="106"/>
        <v>25084.45945945946</v>
      </c>
      <c r="AH209" s="102">
        <f t="shared" si="107"/>
        <v>71736.486486486494</v>
      </c>
      <c r="AI209" s="103">
        <f t="shared" si="108"/>
        <v>33148.971283783787</v>
      </c>
      <c r="AJ209" s="103">
        <f t="shared" si="109"/>
        <v>15321.486486486487</v>
      </c>
      <c r="AK209" s="103">
        <f t="shared" si="110"/>
        <v>4345.4391891891892</v>
      </c>
      <c r="AL209" s="103">
        <f t="shared" si="111"/>
        <v>1388.5135135135135</v>
      </c>
      <c r="AM209" s="103">
        <f t="shared" si="112"/>
        <v>61297.2972972973</v>
      </c>
      <c r="AN209" s="103">
        <f t="shared" si="113"/>
        <v>1258728.491554054</v>
      </c>
      <c r="AO209" s="103">
        <f t="shared" si="114"/>
        <v>490978.1807432432</v>
      </c>
      <c r="AP209" s="103">
        <f t="shared" si="115"/>
        <v>578101.53547297302</v>
      </c>
      <c r="AQ209" s="103">
        <f t="shared" si="116"/>
        <v>28885.135135135137</v>
      </c>
      <c r="AR209" s="103">
        <f t="shared" si="117"/>
        <v>2559565.0692567569</v>
      </c>
      <c r="AS209" s="103">
        <f t="shared" si="118"/>
        <v>22804.054054054053</v>
      </c>
      <c r="AT209" s="103">
        <f t="shared" si="119"/>
        <v>1216.2162162162163</v>
      </c>
      <c r="AU209" s="103">
        <f t="shared" si="120"/>
        <v>8614.864864864865</v>
      </c>
      <c r="AV209" s="103">
        <f t="shared" si="121"/>
        <v>6581.25</v>
      </c>
      <c r="AW209" s="103">
        <f t="shared" si="122"/>
        <v>308786.73141891893</v>
      </c>
      <c r="AX209" s="103">
        <f t="shared" si="123"/>
        <v>1520.2702702702702</v>
      </c>
      <c r="AY209" s="103">
        <f t="shared" si="124"/>
        <v>5067.5675675675675</v>
      </c>
      <c r="AZ209" s="103">
        <f t="shared" si="125"/>
        <v>3882.77027027027</v>
      </c>
      <c r="BA209" s="103">
        <f t="shared" si="126"/>
        <v>6063.8513513513508</v>
      </c>
      <c r="BB209" s="103">
        <f t="shared" si="127"/>
        <v>24173.310810810814</v>
      </c>
      <c r="BC209" s="103">
        <f t="shared" si="128"/>
        <v>189575.37162162163</v>
      </c>
      <c r="BD209" s="103">
        <f t="shared" si="129"/>
        <v>82023.648648648654</v>
      </c>
      <c r="BE209" s="103">
        <f t="shared" si="130"/>
        <v>8868.2432432432433</v>
      </c>
      <c r="BF209" s="103">
        <f t="shared" si="131"/>
        <v>728932.44425675669</v>
      </c>
      <c r="BG209" s="103">
        <f t="shared" si="132"/>
        <v>993946.62162162166</v>
      </c>
    </row>
    <row r="210" spans="1:59">
      <c r="A210" s="290"/>
      <c r="B210" s="296"/>
      <c r="C210" s="107" t="s">
        <v>427</v>
      </c>
      <c r="D210" s="114">
        <f>+[2]FISCALIZACIONES!D210+[2]LICENCIAS!D210+[2]REGISTROS!D210+[2]PERMISOS!D210+[2]CERTIFICADOS!D210</f>
        <v>1</v>
      </c>
      <c r="E210" s="100">
        <f>+[2]FISCALIZACIONES!E210+[2]LICENCIAS!E210+[2]REGISTROS!E210+[2]PERMISOS!E210+[2]CERTIFICADOS!E210</f>
        <v>0</v>
      </c>
      <c r="F210" s="100">
        <f>+[2]FISCALIZACIONES!F210+[2]LICENCIAS!F210+[2]REGISTROS!F210+[2]PERMISOS!F210+[2]CERTIFICADOS!F210</f>
        <v>0</v>
      </c>
      <c r="G210" s="100">
        <f>+[2]FISCALIZACIONES!G210+[2]LICENCIAS!G210+[2]REGISTROS!G210+[2]PERMISOS!G210+[2]CERTIFICADOS!G210</f>
        <v>0</v>
      </c>
      <c r="H210" s="100">
        <f>+[2]FISCALIZACIONES!H210+[2]LICENCIAS!H210+[2]REGISTROS!H210+[2]PERMISOS!H210+[2]CERTIFICADOS!H210</f>
        <v>0</v>
      </c>
      <c r="I210" s="100">
        <f>+[2]FISCALIZACIONES!I210+[2]LICENCIAS!I210+[2]REGISTROS!I210+[2]PERMISOS!I210+[2]CERTIFICADOS!I210</f>
        <v>0</v>
      </c>
      <c r="J210" s="100">
        <f>+[2]FISCALIZACIONES!J210+[2]LICENCIAS!J210+[2]REGISTROS!J210+[2]PERMISOS!J210+[2]CERTIFICADOS!J210</f>
        <v>0</v>
      </c>
      <c r="K210" s="100">
        <f>+[2]FISCALIZACIONES!K210+[2]LICENCIAS!K210+[2]REGISTROS!K210+[2]PERMISOS!K210+[2]CERTIFICADOS!K210</f>
        <v>1</v>
      </c>
      <c r="L210" s="100">
        <f>+[2]FISCALIZACIONES!L210+[2]LICENCIAS!L210+[2]REGISTROS!L210+[2]PERMISOS!L210+[2]CERTIFICADOS!L210</f>
        <v>0</v>
      </c>
      <c r="M210" s="100">
        <f>+[2]FISCALIZACIONES!M210+[2]LICENCIAS!M210+[2]REGISTROS!M210+[2]PERMISOS!M210+[2]CERTIFICADOS!M210</f>
        <v>0</v>
      </c>
      <c r="N210" s="100">
        <f>+[2]FISCALIZACIONES!N210+[2]LICENCIAS!N210+[2]REGISTROS!N210+[2]PERMISOS!N210+[2]CERTIFICADOS!N210</f>
        <v>0</v>
      </c>
      <c r="O210" s="100">
        <f>+[2]FISCALIZACIONES!O210+[2]LICENCIAS!O210+[2]REGISTROS!O210+[2]PERMISOS!O210+[2]CERTIFICADOS!O210</f>
        <v>0</v>
      </c>
      <c r="P210" s="100">
        <f>+[2]FISCALIZACIONES!P210+[2]LICENCIAS!P210+[2]REGISTROS!P210+[2]PERMISOS!P210+[2]CERTIFICADOS!P210</f>
        <v>0</v>
      </c>
      <c r="Q210" s="100">
        <f>+[2]FISCALIZACIONES!Q210+[2]LICENCIAS!Q210+[2]REGISTROS!Q210+[2]PERMISOS!Q210+[2]CERTIFICADOS!Q210</f>
        <v>0</v>
      </c>
      <c r="R210" s="100">
        <f>+[2]FISCALIZACIONES!R210+[2]LICENCIAS!R210+[2]REGISTROS!R210+[2]PERMISOS!R210+[2]CERTIFICADOS!R210</f>
        <v>0</v>
      </c>
      <c r="S210" s="100">
        <f>+[2]FISCALIZACIONES!S210+[2]LICENCIAS!S210+[2]REGISTROS!S210+[2]PERMISOS!S210+[2]CERTIFICADOS!S210</f>
        <v>0</v>
      </c>
      <c r="T210" s="100">
        <f>+[2]FISCALIZACIONES!T210+[2]LICENCIAS!T210+[2]REGISTROS!T210+[2]PERMISOS!T210+[2]CERTIFICADOS!T210</f>
        <v>0</v>
      </c>
      <c r="U210" s="100">
        <f>+[2]FISCALIZACIONES!U210+[2]LICENCIAS!U210+[2]REGISTROS!U210+[2]PERMISOS!U210+[2]CERTIFICADOS!U210</f>
        <v>0</v>
      </c>
      <c r="V210" s="100">
        <f>+[2]FISCALIZACIONES!V210+[2]LICENCIAS!V210+[2]REGISTROS!V210+[2]PERMISOS!V210+[2]CERTIFICADOS!V210</f>
        <v>0</v>
      </c>
      <c r="W210" s="100">
        <f>+[2]FISCALIZACIONES!W210+[2]LICENCIAS!W210+[2]REGISTROS!W210+[2]PERMISOS!W210+[2]CERTIFICADOS!W210</f>
        <v>0</v>
      </c>
      <c r="X210" s="100">
        <f>+[2]FISCALIZACIONES!X210+[2]LICENCIAS!X210+[2]REGISTROS!X210+[2]PERMISOS!X210+[2]CERTIFICADOS!X210</f>
        <v>0</v>
      </c>
      <c r="Y210" s="100">
        <f>+[2]FISCALIZACIONES!Y210+[2]LICENCIAS!Y210+[2]REGISTROS!Y210+[2]PERMISOS!Y210+[2]CERTIFICADOS!Y210</f>
        <v>0</v>
      </c>
      <c r="Z210" s="100">
        <f>+[2]FISCALIZACIONES!Z210+[2]LICENCIAS!Z210+[2]REGISTROS!Z210+[2]PERMISOS!Z210+[2]CERTIFICADOS!Z210</f>
        <v>0</v>
      </c>
      <c r="AA210" s="101">
        <f t="shared" si="100"/>
        <v>73502.010135135133</v>
      </c>
      <c r="AB210" s="101">
        <f t="shared" si="101"/>
        <v>10595.255630630631</v>
      </c>
      <c r="AC210" s="102">
        <f t="shared" si="102"/>
        <v>37953.539977477478</v>
      </c>
      <c r="AD210" s="102">
        <f t="shared" si="103"/>
        <v>15090.090090090091</v>
      </c>
      <c r="AE210" s="102">
        <f t="shared" si="104"/>
        <v>26126.126126126128</v>
      </c>
      <c r="AF210" s="102">
        <f t="shared" si="105"/>
        <v>67419.742680180178</v>
      </c>
      <c r="AG210" s="102">
        <f t="shared" si="106"/>
        <v>2787.1621621621621</v>
      </c>
      <c r="AH210" s="102">
        <f t="shared" si="107"/>
        <v>7970.7207207207211</v>
      </c>
      <c r="AI210" s="103">
        <f t="shared" si="108"/>
        <v>3683.2190315315315</v>
      </c>
      <c r="AJ210" s="103">
        <f t="shared" si="109"/>
        <v>1702.3873873873874</v>
      </c>
      <c r="AK210" s="103">
        <f t="shared" si="110"/>
        <v>482.8265765765766</v>
      </c>
      <c r="AL210" s="103">
        <f t="shared" si="111"/>
        <v>154.27927927927928</v>
      </c>
      <c r="AM210" s="103">
        <f t="shared" si="112"/>
        <v>6810.8108108108108</v>
      </c>
      <c r="AN210" s="103">
        <f t="shared" si="113"/>
        <v>139858.72128378379</v>
      </c>
      <c r="AO210" s="103">
        <f t="shared" si="114"/>
        <v>54553.131193693691</v>
      </c>
      <c r="AP210" s="103">
        <f t="shared" si="115"/>
        <v>64233.503941441442</v>
      </c>
      <c r="AQ210" s="103">
        <f t="shared" si="116"/>
        <v>3209.4594594594596</v>
      </c>
      <c r="AR210" s="103">
        <f t="shared" si="117"/>
        <v>284396.11880630633</v>
      </c>
      <c r="AS210" s="103">
        <f t="shared" si="118"/>
        <v>2533.7837837837837</v>
      </c>
      <c r="AT210" s="103">
        <f t="shared" si="119"/>
        <v>135.13513513513513</v>
      </c>
      <c r="AU210" s="103">
        <f t="shared" si="120"/>
        <v>957.20720720720726</v>
      </c>
      <c r="AV210" s="103">
        <f t="shared" si="121"/>
        <v>731.25</v>
      </c>
      <c r="AW210" s="103">
        <f t="shared" si="122"/>
        <v>34309.636824324327</v>
      </c>
      <c r="AX210" s="103">
        <f t="shared" si="123"/>
        <v>168.91891891891891</v>
      </c>
      <c r="AY210" s="103">
        <f t="shared" si="124"/>
        <v>563.06306306306305</v>
      </c>
      <c r="AZ210" s="103">
        <f t="shared" si="125"/>
        <v>431.41891891891891</v>
      </c>
      <c r="BA210" s="103">
        <f t="shared" si="126"/>
        <v>673.76126126126121</v>
      </c>
      <c r="BB210" s="103">
        <f t="shared" si="127"/>
        <v>2685.9234234234236</v>
      </c>
      <c r="BC210" s="103">
        <f t="shared" si="128"/>
        <v>21063.930180180181</v>
      </c>
      <c r="BD210" s="103">
        <f t="shared" si="129"/>
        <v>9113.7387387387389</v>
      </c>
      <c r="BE210" s="103">
        <f t="shared" si="130"/>
        <v>985.36036036036035</v>
      </c>
      <c r="BF210" s="103">
        <f t="shared" si="131"/>
        <v>80992.493806306302</v>
      </c>
      <c r="BG210" s="103">
        <f t="shared" si="132"/>
        <v>110438.51351351352</v>
      </c>
    </row>
    <row r="211" spans="1:59">
      <c r="A211" s="290"/>
      <c r="B211" s="296"/>
      <c r="C211" s="107" t="s">
        <v>428</v>
      </c>
      <c r="D211" s="114">
        <f>+[2]FISCALIZACIONES!D211+[2]LICENCIAS!D211+[2]REGISTROS!D211+[2]PERMISOS!D211+[2]CERTIFICADOS!D211</f>
        <v>3</v>
      </c>
      <c r="E211" s="100">
        <f>+[2]FISCALIZACIONES!E211+[2]LICENCIAS!E211+[2]REGISTROS!E211+[2]PERMISOS!E211+[2]CERTIFICADOS!E211</f>
        <v>1</v>
      </c>
      <c r="F211" s="100">
        <f>+[2]FISCALIZACIONES!F211+[2]LICENCIAS!F211+[2]REGISTROS!F211+[2]PERMISOS!F211+[2]CERTIFICADOS!F211</f>
        <v>0</v>
      </c>
      <c r="G211" s="100">
        <f>+[2]FISCALIZACIONES!G211+[2]LICENCIAS!G211+[2]REGISTROS!G211+[2]PERMISOS!G211+[2]CERTIFICADOS!G211</f>
        <v>0</v>
      </c>
      <c r="H211" s="100">
        <f>+[2]FISCALIZACIONES!H211+[2]LICENCIAS!H211+[2]REGISTROS!H211+[2]PERMISOS!H211+[2]CERTIFICADOS!H211</f>
        <v>1</v>
      </c>
      <c r="I211" s="100">
        <f>+[2]FISCALIZACIONES!I211+[2]LICENCIAS!I211+[2]REGISTROS!I211+[2]PERMISOS!I211+[2]CERTIFICADOS!I211</f>
        <v>0</v>
      </c>
      <c r="J211" s="100">
        <f>+[2]FISCALIZACIONES!J211+[2]LICENCIAS!J211+[2]REGISTROS!J211+[2]PERMISOS!J211+[2]CERTIFICADOS!J211</f>
        <v>0</v>
      </c>
      <c r="K211" s="100">
        <f>+[2]FISCALIZACIONES!K211+[2]LICENCIAS!K211+[2]REGISTROS!K211+[2]PERMISOS!K211+[2]CERTIFICADOS!K211</f>
        <v>1</v>
      </c>
      <c r="L211" s="100">
        <f>+[2]FISCALIZACIONES!L211+[2]LICENCIAS!L211+[2]REGISTROS!L211+[2]PERMISOS!L211+[2]CERTIFICADOS!L211</f>
        <v>0</v>
      </c>
      <c r="M211" s="100">
        <f>+[2]FISCALIZACIONES!M211+[2]LICENCIAS!M211+[2]REGISTROS!M211+[2]PERMISOS!M211+[2]CERTIFICADOS!M211</f>
        <v>0</v>
      </c>
      <c r="N211" s="100">
        <f>+[2]FISCALIZACIONES!N211+[2]LICENCIAS!N211+[2]REGISTROS!N211+[2]PERMISOS!N211+[2]CERTIFICADOS!N211</f>
        <v>0</v>
      </c>
      <c r="O211" s="100">
        <f>+[2]FISCALIZACIONES!O211+[2]LICENCIAS!O211+[2]REGISTROS!O211+[2]PERMISOS!O211+[2]CERTIFICADOS!O211</f>
        <v>0</v>
      </c>
      <c r="P211" s="100">
        <f>+[2]FISCALIZACIONES!P211+[2]LICENCIAS!P211+[2]REGISTROS!P211+[2]PERMISOS!P211+[2]CERTIFICADOS!P211</f>
        <v>0</v>
      </c>
      <c r="Q211" s="100">
        <f>+[2]FISCALIZACIONES!Q211+[2]LICENCIAS!Q211+[2]REGISTROS!Q211+[2]PERMISOS!Q211+[2]CERTIFICADOS!Q211</f>
        <v>0</v>
      </c>
      <c r="R211" s="100">
        <f>+[2]FISCALIZACIONES!R211+[2]LICENCIAS!R211+[2]REGISTROS!R211+[2]PERMISOS!R211+[2]CERTIFICADOS!R211</f>
        <v>0</v>
      </c>
      <c r="S211" s="100">
        <f>+[2]FISCALIZACIONES!S211+[2]LICENCIAS!S211+[2]REGISTROS!S211+[2]PERMISOS!S211+[2]CERTIFICADOS!S211</f>
        <v>0</v>
      </c>
      <c r="T211" s="100">
        <f>+[2]FISCALIZACIONES!T211+[2]LICENCIAS!T211+[2]REGISTROS!T211+[2]PERMISOS!T211+[2]CERTIFICADOS!T211</f>
        <v>0</v>
      </c>
      <c r="U211" s="100">
        <f>+[2]FISCALIZACIONES!U211+[2]LICENCIAS!U211+[2]REGISTROS!U211+[2]PERMISOS!U211+[2]CERTIFICADOS!U211</f>
        <v>0</v>
      </c>
      <c r="V211" s="100">
        <f>+[2]FISCALIZACIONES!V211+[2]LICENCIAS!V211+[2]REGISTROS!V211+[2]PERMISOS!V211+[2]CERTIFICADOS!V211</f>
        <v>0</v>
      </c>
      <c r="W211" s="100">
        <f>+[2]FISCALIZACIONES!W211+[2]LICENCIAS!W211+[2]REGISTROS!W211+[2]PERMISOS!W211+[2]CERTIFICADOS!W211</f>
        <v>0</v>
      </c>
      <c r="X211" s="100">
        <f>+[2]FISCALIZACIONES!X211+[2]LICENCIAS!X211+[2]REGISTROS!X211+[2]PERMISOS!X211+[2]CERTIFICADOS!X211</f>
        <v>0</v>
      </c>
      <c r="Y211" s="100">
        <f>+[2]FISCALIZACIONES!Y211+[2]LICENCIAS!Y211+[2]REGISTROS!Y211+[2]PERMISOS!Y211+[2]CERTIFICADOS!Y211</f>
        <v>0</v>
      </c>
      <c r="Z211" s="100">
        <f>+[2]FISCALIZACIONES!Z211+[2]LICENCIAS!Z211+[2]REGISTROS!Z211+[2]PERMISOS!Z211+[2]CERTIFICADOS!Z211</f>
        <v>0</v>
      </c>
      <c r="AA211" s="101">
        <f t="shared" si="100"/>
        <v>220506.03040540538</v>
      </c>
      <c r="AB211" s="101">
        <f t="shared" si="101"/>
        <v>31785.766891891893</v>
      </c>
      <c r="AC211" s="102">
        <f t="shared" si="102"/>
        <v>113860.61993243243</v>
      </c>
      <c r="AD211" s="102">
        <f t="shared" si="103"/>
        <v>45270.270270270274</v>
      </c>
      <c r="AE211" s="102">
        <f t="shared" si="104"/>
        <v>78378.378378378387</v>
      </c>
      <c r="AF211" s="102">
        <f t="shared" si="105"/>
        <v>202259.22804054053</v>
      </c>
      <c r="AG211" s="102">
        <f t="shared" si="106"/>
        <v>8361.4864864864867</v>
      </c>
      <c r="AH211" s="102">
        <f t="shared" si="107"/>
        <v>23912.162162162163</v>
      </c>
      <c r="AI211" s="103">
        <f t="shared" si="108"/>
        <v>11049.657094594595</v>
      </c>
      <c r="AJ211" s="103">
        <f t="shared" si="109"/>
        <v>5107.1621621621625</v>
      </c>
      <c r="AK211" s="103">
        <f t="shared" si="110"/>
        <v>1448.4797297297298</v>
      </c>
      <c r="AL211" s="103">
        <f t="shared" si="111"/>
        <v>462.83783783783781</v>
      </c>
      <c r="AM211" s="103">
        <f t="shared" si="112"/>
        <v>20432.432432432433</v>
      </c>
      <c r="AN211" s="103">
        <f t="shared" si="113"/>
        <v>419576.16385135136</v>
      </c>
      <c r="AO211" s="103">
        <f t="shared" si="114"/>
        <v>163659.39358108107</v>
      </c>
      <c r="AP211" s="103">
        <f t="shared" si="115"/>
        <v>192700.51182432432</v>
      </c>
      <c r="AQ211" s="103">
        <f t="shared" si="116"/>
        <v>9628.3783783783783</v>
      </c>
      <c r="AR211" s="103">
        <f t="shared" si="117"/>
        <v>853188.35641891905</v>
      </c>
      <c r="AS211" s="103">
        <f t="shared" si="118"/>
        <v>7601.3513513513517</v>
      </c>
      <c r="AT211" s="103">
        <f t="shared" si="119"/>
        <v>405.40540540540542</v>
      </c>
      <c r="AU211" s="103">
        <f t="shared" si="120"/>
        <v>2871.6216216216217</v>
      </c>
      <c r="AV211" s="103">
        <f t="shared" si="121"/>
        <v>2193.75</v>
      </c>
      <c r="AW211" s="103">
        <f t="shared" si="122"/>
        <v>102928.91047297299</v>
      </c>
      <c r="AX211" s="103">
        <f t="shared" si="123"/>
        <v>506.75675675675672</v>
      </c>
      <c r="AY211" s="103">
        <f t="shared" si="124"/>
        <v>1689.1891891891892</v>
      </c>
      <c r="AZ211" s="103">
        <f t="shared" si="125"/>
        <v>1294.2567567567567</v>
      </c>
      <c r="BA211" s="103">
        <f t="shared" si="126"/>
        <v>2021.2837837837837</v>
      </c>
      <c r="BB211" s="103">
        <f t="shared" si="127"/>
        <v>8057.7702702702709</v>
      </c>
      <c r="BC211" s="103">
        <f t="shared" si="128"/>
        <v>63191.790540540547</v>
      </c>
      <c r="BD211" s="103">
        <f t="shared" si="129"/>
        <v>27341.216216216217</v>
      </c>
      <c r="BE211" s="103">
        <f t="shared" si="130"/>
        <v>2956.0810810810808</v>
      </c>
      <c r="BF211" s="103">
        <f t="shared" si="131"/>
        <v>242977.48141891891</v>
      </c>
      <c r="BG211" s="103">
        <f t="shared" si="132"/>
        <v>331315.54054054059</v>
      </c>
    </row>
    <row r="212" spans="1:59" ht="15" customHeight="1">
      <c r="A212" s="290"/>
      <c r="B212" s="296"/>
      <c r="C212" s="107" t="s">
        <v>429</v>
      </c>
      <c r="D212" s="114">
        <f>+[2]FISCALIZACIONES!D212+[2]LICENCIAS!D212+[2]REGISTROS!D212+[2]PERMISOS!D212+[2]CERTIFICADOS!D212</f>
        <v>4</v>
      </c>
      <c r="E212" s="100">
        <f>+[2]FISCALIZACIONES!E212+[2]LICENCIAS!E212+[2]REGISTROS!E212+[2]PERMISOS!E212+[2]CERTIFICADOS!E212</f>
        <v>3</v>
      </c>
      <c r="F212" s="100">
        <f>+[2]FISCALIZACIONES!F212+[2]LICENCIAS!F212+[2]REGISTROS!F212+[2]PERMISOS!F212+[2]CERTIFICADOS!F212</f>
        <v>1</v>
      </c>
      <c r="G212" s="100">
        <f>+[2]FISCALIZACIONES!G212+[2]LICENCIAS!G212+[2]REGISTROS!G212+[2]PERMISOS!G212+[2]CERTIFICADOS!G212</f>
        <v>0</v>
      </c>
      <c r="H212" s="100">
        <f>+[2]FISCALIZACIONES!H212+[2]LICENCIAS!H212+[2]REGISTROS!H212+[2]PERMISOS!H212+[2]CERTIFICADOS!H212</f>
        <v>0</v>
      </c>
      <c r="I212" s="100">
        <f>+[2]FISCALIZACIONES!I212+[2]LICENCIAS!I212+[2]REGISTROS!I212+[2]PERMISOS!I212+[2]CERTIFICADOS!I212</f>
        <v>0</v>
      </c>
      <c r="J212" s="100">
        <f>+[2]FISCALIZACIONES!J212+[2]LICENCIAS!J212+[2]REGISTROS!J212+[2]PERMISOS!J212+[2]CERTIFICADOS!J212</f>
        <v>0</v>
      </c>
      <c r="K212" s="100">
        <f>+[2]FISCALIZACIONES!K212+[2]LICENCIAS!K212+[2]REGISTROS!K212+[2]PERMISOS!K212+[2]CERTIFICADOS!K212</f>
        <v>0</v>
      </c>
      <c r="L212" s="100">
        <f>+[2]FISCALIZACIONES!L212+[2]LICENCIAS!L212+[2]REGISTROS!L212+[2]PERMISOS!L212+[2]CERTIFICADOS!L212</f>
        <v>0</v>
      </c>
      <c r="M212" s="100">
        <f>+[2]FISCALIZACIONES!M212+[2]LICENCIAS!M212+[2]REGISTROS!M212+[2]PERMISOS!M212+[2]CERTIFICADOS!M212</f>
        <v>0</v>
      </c>
      <c r="N212" s="100">
        <f>+[2]FISCALIZACIONES!N212+[2]LICENCIAS!N212+[2]REGISTROS!N212+[2]PERMISOS!N212+[2]CERTIFICADOS!N212</f>
        <v>0</v>
      </c>
      <c r="O212" s="100">
        <f>+[2]FISCALIZACIONES!O212+[2]LICENCIAS!O212+[2]REGISTROS!O212+[2]PERMISOS!O212+[2]CERTIFICADOS!O212</f>
        <v>0</v>
      </c>
      <c r="P212" s="100">
        <f>+[2]FISCALIZACIONES!P212+[2]LICENCIAS!P212+[2]REGISTROS!P212+[2]PERMISOS!P212+[2]CERTIFICADOS!P212</f>
        <v>0</v>
      </c>
      <c r="Q212" s="100">
        <f>+[2]FISCALIZACIONES!Q212+[2]LICENCIAS!Q212+[2]REGISTROS!Q212+[2]PERMISOS!Q212+[2]CERTIFICADOS!Q212</f>
        <v>0</v>
      </c>
      <c r="R212" s="100">
        <f>+[2]FISCALIZACIONES!R212+[2]LICENCIAS!R212+[2]REGISTROS!R212+[2]PERMISOS!R212+[2]CERTIFICADOS!R212</f>
        <v>0</v>
      </c>
      <c r="S212" s="100">
        <f>+[2]FISCALIZACIONES!S212+[2]LICENCIAS!S212+[2]REGISTROS!S212+[2]PERMISOS!S212+[2]CERTIFICADOS!S212</f>
        <v>0</v>
      </c>
      <c r="T212" s="100">
        <f>+[2]FISCALIZACIONES!T212+[2]LICENCIAS!T212+[2]REGISTROS!T212+[2]PERMISOS!T212+[2]CERTIFICADOS!T212</f>
        <v>0</v>
      </c>
      <c r="U212" s="100">
        <f>+[2]FISCALIZACIONES!U212+[2]LICENCIAS!U212+[2]REGISTROS!U212+[2]PERMISOS!U212+[2]CERTIFICADOS!U212</f>
        <v>0</v>
      </c>
      <c r="V212" s="100">
        <f>+[2]FISCALIZACIONES!V212+[2]LICENCIAS!V212+[2]REGISTROS!V212+[2]PERMISOS!V212+[2]CERTIFICADOS!V212</f>
        <v>0</v>
      </c>
      <c r="W212" s="100">
        <f>+[2]FISCALIZACIONES!W212+[2]LICENCIAS!W212+[2]REGISTROS!W212+[2]PERMISOS!W212+[2]CERTIFICADOS!W212</f>
        <v>0</v>
      </c>
      <c r="X212" s="100">
        <f>+[2]FISCALIZACIONES!X212+[2]LICENCIAS!X212+[2]REGISTROS!X212+[2]PERMISOS!X212+[2]CERTIFICADOS!X212</f>
        <v>0</v>
      </c>
      <c r="Y212" s="100">
        <f>+[2]FISCALIZACIONES!Y212+[2]LICENCIAS!Y212+[2]REGISTROS!Y212+[2]PERMISOS!Y212+[2]CERTIFICADOS!Y212</f>
        <v>0</v>
      </c>
      <c r="Z212" s="100">
        <f>+[2]FISCALIZACIONES!Z212+[2]LICENCIAS!Z212+[2]REGISTROS!Z212+[2]PERMISOS!Z212+[2]CERTIFICADOS!Z212</f>
        <v>0</v>
      </c>
      <c r="AA212" s="101">
        <f t="shared" si="100"/>
        <v>294008.04054054053</v>
      </c>
      <c r="AB212" s="101">
        <f t="shared" si="101"/>
        <v>42381.022522522522</v>
      </c>
      <c r="AC212" s="102">
        <f t="shared" si="102"/>
        <v>151814.15990990991</v>
      </c>
      <c r="AD212" s="102">
        <f t="shared" si="103"/>
        <v>60360.360360360362</v>
      </c>
      <c r="AE212" s="102">
        <f t="shared" si="104"/>
        <v>104504.50450450451</v>
      </c>
      <c r="AF212" s="102">
        <f t="shared" si="105"/>
        <v>269678.97072072071</v>
      </c>
      <c r="AG212" s="102">
        <f t="shared" si="106"/>
        <v>11148.648648648648</v>
      </c>
      <c r="AH212" s="102">
        <f t="shared" si="107"/>
        <v>31882.882882882885</v>
      </c>
      <c r="AI212" s="103">
        <f t="shared" si="108"/>
        <v>14732.876126126126</v>
      </c>
      <c r="AJ212" s="103">
        <f t="shared" si="109"/>
        <v>6809.5495495495497</v>
      </c>
      <c r="AK212" s="103">
        <f t="shared" si="110"/>
        <v>1931.3063063063064</v>
      </c>
      <c r="AL212" s="103">
        <f t="shared" si="111"/>
        <v>617.11711711711712</v>
      </c>
      <c r="AM212" s="103">
        <f t="shared" si="112"/>
        <v>27243.243243243243</v>
      </c>
      <c r="AN212" s="103">
        <f t="shared" si="113"/>
        <v>559434.88513513515</v>
      </c>
      <c r="AO212" s="103">
        <f t="shared" si="114"/>
        <v>218212.52477477476</v>
      </c>
      <c r="AP212" s="103">
        <f t="shared" si="115"/>
        <v>256934.01576576577</v>
      </c>
      <c r="AQ212" s="103">
        <f t="shared" si="116"/>
        <v>12837.837837837838</v>
      </c>
      <c r="AR212" s="103">
        <f t="shared" si="117"/>
        <v>1137584.4752252253</v>
      </c>
      <c r="AS212" s="103">
        <f t="shared" si="118"/>
        <v>10135.135135135135</v>
      </c>
      <c r="AT212" s="103">
        <f t="shared" si="119"/>
        <v>540.54054054054052</v>
      </c>
      <c r="AU212" s="103">
        <f t="shared" si="120"/>
        <v>3828.828828828829</v>
      </c>
      <c r="AV212" s="103">
        <f t="shared" si="121"/>
        <v>2925</v>
      </c>
      <c r="AW212" s="103">
        <f t="shared" si="122"/>
        <v>137238.54729729731</v>
      </c>
      <c r="AX212" s="103">
        <f t="shared" si="123"/>
        <v>675.67567567567562</v>
      </c>
      <c r="AY212" s="103">
        <f t="shared" si="124"/>
        <v>2252.2522522522522</v>
      </c>
      <c r="AZ212" s="103">
        <f t="shared" si="125"/>
        <v>1725.6756756756756</v>
      </c>
      <c r="BA212" s="103">
        <f t="shared" si="126"/>
        <v>2695.0450450450448</v>
      </c>
      <c r="BB212" s="103">
        <f t="shared" si="127"/>
        <v>10743.693693693695</v>
      </c>
      <c r="BC212" s="103">
        <f t="shared" si="128"/>
        <v>84255.720720720725</v>
      </c>
      <c r="BD212" s="103">
        <f t="shared" si="129"/>
        <v>36454.954954954956</v>
      </c>
      <c r="BE212" s="103">
        <f t="shared" si="130"/>
        <v>3941.4414414414414</v>
      </c>
      <c r="BF212" s="103">
        <f t="shared" si="131"/>
        <v>323969.97522522521</v>
      </c>
      <c r="BG212" s="103">
        <f t="shared" si="132"/>
        <v>441754.05405405408</v>
      </c>
    </row>
    <row r="213" spans="1:59">
      <c r="A213" s="290"/>
      <c r="B213" s="296"/>
      <c r="C213" s="107" t="s">
        <v>430</v>
      </c>
      <c r="D213" s="114">
        <f>+[2]FISCALIZACIONES!D213+[2]LICENCIAS!D213+[2]REGISTROS!D213+[2]PERMISOS!D213+[2]CERTIFICADOS!D213</f>
        <v>1</v>
      </c>
      <c r="E213" s="100">
        <f>+[2]FISCALIZACIONES!E213+[2]LICENCIAS!E213+[2]REGISTROS!E213+[2]PERMISOS!E213+[2]CERTIFICADOS!E213</f>
        <v>0</v>
      </c>
      <c r="F213" s="100">
        <f>+[2]FISCALIZACIONES!F213+[2]LICENCIAS!F213+[2]REGISTROS!F213+[2]PERMISOS!F213+[2]CERTIFICADOS!F213</f>
        <v>0</v>
      </c>
      <c r="G213" s="100">
        <f>+[2]FISCALIZACIONES!G213+[2]LICENCIAS!G213+[2]REGISTROS!G213+[2]PERMISOS!G213+[2]CERTIFICADOS!G213</f>
        <v>0</v>
      </c>
      <c r="H213" s="100">
        <f>+[2]FISCALIZACIONES!H213+[2]LICENCIAS!H213+[2]REGISTROS!H213+[2]PERMISOS!H213+[2]CERTIFICADOS!H213</f>
        <v>0</v>
      </c>
      <c r="I213" s="100">
        <f>+[2]FISCALIZACIONES!I213+[2]LICENCIAS!I213+[2]REGISTROS!I213+[2]PERMISOS!I213+[2]CERTIFICADOS!I213</f>
        <v>1</v>
      </c>
      <c r="J213" s="100">
        <f>+[2]FISCALIZACIONES!J213+[2]LICENCIAS!J213+[2]REGISTROS!J213+[2]PERMISOS!J213+[2]CERTIFICADOS!J213</f>
        <v>0</v>
      </c>
      <c r="K213" s="100">
        <f>+[2]FISCALIZACIONES!K213+[2]LICENCIAS!K213+[2]REGISTROS!K213+[2]PERMISOS!K213+[2]CERTIFICADOS!K213</f>
        <v>0</v>
      </c>
      <c r="L213" s="100">
        <f>+[2]FISCALIZACIONES!L213+[2]LICENCIAS!L213+[2]REGISTROS!L213+[2]PERMISOS!L213+[2]CERTIFICADOS!L213</f>
        <v>0</v>
      </c>
      <c r="M213" s="100">
        <f>+[2]FISCALIZACIONES!M213+[2]LICENCIAS!M213+[2]REGISTROS!M213+[2]PERMISOS!M213+[2]CERTIFICADOS!M213</f>
        <v>0</v>
      </c>
      <c r="N213" s="100">
        <f>+[2]FISCALIZACIONES!N213+[2]LICENCIAS!N213+[2]REGISTROS!N213+[2]PERMISOS!N213+[2]CERTIFICADOS!N213</f>
        <v>0</v>
      </c>
      <c r="O213" s="100">
        <f>+[2]FISCALIZACIONES!O213+[2]LICENCIAS!O213+[2]REGISTROS!O213+[2]PERMISOS!O213+[2]CERTIFICADOS!O213</f>
        <v>0</v>
      </c>
      <c r="P213" s="100">
        <f>+[2]FISCALIZACIONES!P213+[2]LICENCIAS!P213+[2]REGISTROS!P213+[2]PERMISOS!P213+[2]CERTIFICADOS!P213</f>
        <v>0</v>
      </c>
      <c r="Q213" s="100">
        <f>+[2]FISCALIZACIONES!Q213+[2]LICENCIAS!Q213+[2]REGISTROS!Q213+[2]PERMISOS!Q213+[2]CERTIFICADOS!Q213</f>
        <v>0</v>
      </c>
      <c r="R213" s="100">
        <f>+[2]FISCALIZACIONES!R213+[2]LICENCIAS!R213+[2]REGISTROS!R213+[2]PERMISOS!R213+[2]CERTIFICADOS!R213</f>
        <v>0</v>
      </c>
      <c r="S213" s="100">
        <f>+[2]FISCALIZACIONES!S213+[2]LICENCIAS!S213+[2]REGISTROS!S213+[2]PERMISOS!S213+[2]CERTIFICADOS!S213</f>
        <v>0</v>
      </c>
      <c r="T213" s="100">
        <f>+[2]FISCALIZACIONES!T213+[2]LICENCIAS!T213+[2]REGISTROS!T213+[2]PERMISOS!T213+[2]CERTIFICADOS!T213</f>
        <v>0</v>
      </c>
      <c r="U213" s="100">
        <f>+[2]FISCALIZACIONES!U213+[2]LICENCIAS!U213+[2]REGISTROS!U213+[2]PERMISOS!U213+[2]CERTIFICADOS!U213</f>
        <v>0</v>
      </c>
      <c r="V213" s="100">
        <f>+[2]FISCALIZACIONES!V213+[2]LICENCIAS!V213+[2]REGISTROS!V213+[2]PERMISOS!V213+[2]CERTIFICADOS!V213</f>
        <v>0</v>
      </c>
      <c r="W213" s="100">
        <f>+[2]FISCALIZACIONES!W213+[2]LICENCIAS!W213+[2]REGISTROS!W213+[2]PERMISOS!W213+[2]CERTIFICADOS!W213</f>
        <v>0</v>
      </c>
      <c r="X213" s="100">
        <f>+[2]FISCALIZACIONES!X213+[2]LICENCIAS!X213+[2]REGISTROS!X213+[2]PERMISOS!X213+[2]CERTIFICADOS!X213</f>
        <v>0</v>
      </c>
      <c r="Y213" s="100">
        <f>+[2]FISCALIZACIONES!Y213+[2]LICENCIAS!Y213+[2]REGISTROS!Y213+[2]PERMISOS!Y213+[2]CERTIFICADOS!Y213</f>
        <v>0</v>
      </c>
      <c r="Z213" s="100">
        <f>+[2]FISCALIZACIONES!Z213+[2]LICENCIAS!Z213+[2]REGISTROS!Z213+[2]PERMISOS!Z213+[2]CERTIFICADOS!Z213</f>
        <v>0</v>
      </c>
      <c r="AA213" s="101">
        <f t="shared" si="100"/>
        <v>73502.010135135133</v>
      </c>
      <c r="AB213" s="101">
        <f t="shared" si="101"/>
        <v>10595.255630630631</v>
      </c>
      <c r="AC213" s="102">
        <f t="shared" si="102"/>
        <v>37953.539977477478</v>
      </c>
      <c r="AD213" s="102">
        <f t="shared" si="103"/>
        <v>15090.090090090091</v>
      </c>
      <c r="AE213" s="102">
        <f t="shared" si="104"/>
        <v>26126.126126126128</v>
      </c>
      <c r="AF213" s="102">
        <f t="shared" si="105"/>
        <v>67419.742680180178</v>
      </c>
      <c r="AG213" s="102">
        <f t="shared" si="106"/>
        <v>2787.1621621621621</v>
      </c>
      <c r="AH213" s="102">
        <f t="shared" si="107"/>
        <v>7970.7207207207211</v>
      </c>
      <c r="AI213" s="103">
        <f t="shared" si="108"/>
        <v>3683.2190315315315</v>
      </c>
      <c r="AJ213" s="103">
        <f t="shared" si="109"/>
        <v>1702.3873873873874</v>
      </c>
      <c r="AK213" s="103">
        <f t="shared" si="110"/>
        <v>482.8265765765766</v>
      </c>
      <c r="AL213" s="103">
        <f t="shared" si="111"/>
        <v>154.27927927927928</v>
      </c>
      <c r="AM213" s="103">
        <f t="shared" si="112"/>
        <v>6810.8108108108108</v>
      </c>
      <c r="AN213" s="103">
        <f t="shared" si="113"/>
        <v>139858.72128378379</v>
      </c>
      <c r="AO213" s="103">
        <f t="shared" si="114"/>
        <v>54553.131193693691</v>
      </c>
      <c r="AP213" s="103">
        <f t="shared" si="115"/>
        <v>64233.503941441442</v>
      </c>
      <c r="AQ213" s="103">
        <f t="shared" si="116"/>
        <v>3209.4594594594596</v>
      </c>
      <c r="AR213" s="103">
        <f t="shared" si="117"/>
        <v>284396.11880630633</v>
      </c>
      <c r="AS213" s="103">
        <f t="shared" si="118"/>
        <v>2533.7837837837837</v>
      </c>
      <c r="AT213" s="103">
        <f t="shared" si="119"/>
        <v>135.13513513513513</v>
      </c>
      <c r="AU213" s="103">
        <f t="shared" si="120"/>
        <v>957.20720720720726</v>
      </c>
      <c r="AV213" s="103">
        <f t="shared" si="121"/>
        <v>731.25</v>
      </c>
      <c r="AW213" s="103">
        <f t="shared" si="122"/>
        <v>34309.636824324327</v>
      </c>
      <c r="AX213" s="103">
        <f t="shared" si="123"/>
        <v>168.91891891891891</v>
      </c>
      <c r="AY213" s="103">
        <f t="shared" si="124"/>
        <v>563.06306306306305</v>
      </c>
      <c r="AZ213" s="103">
        <f t="shared" si="125"/>
        <v>431.41891891891891</v>
      </c>
      <c r="BA213" s="103">
        <f t="shared" si="126"/>
        <v>673.76126126126121</v>
      </c>
      <c r="BB213" s="103">
        <f t="shared" si="127"/>
        <v>2685.9234234234236</v>
      </c>
      <c r="BC213" s="103">
        <f t="shared" si="128"/>
        <v>21063.930180180181</v>
      </c>
      <c r="BD213" s="103">
        <f t="shared" si="129"/>
        <v>9113.7387387387389</v>
      </c>
      <c r="BE213" s="103">
        <f t="shared" si="130"/>
        <v>985.36036036036035</v>
      </c>
      <c r="BF213" s="103">
        <f t="shared" si="131"/>
        <v>80992.493806306302</v>
      </c>
      <c r="BG213" s="103">
        <f t="shared" si="132"/>
        <v>110438.51351351352</v>
      </c>
    </row>
    <row r="214" spans="1:59">
      <c r="A214" s="290"/>
      <c r="B214" s="296"/>
      <c r="C214" s="107" t="s">
        <v>431</v>
      </c>
      <c r="D214" s="114">
        <f>+[2]FISCALIZACIONES!D214+[2]LICENCIAS!D214+[2]REGISTROS!D214+[2]PERMISOS!D214+[2]CERTIFICADOS!D214</f>
        <v>2</v>
      </c>
      <c r="E214" s="100">
        <f>+[2]FISCALIZACIONES!E214+[2]LICENCIAS!E214+[2]REGISTROS!E214+[2]PERMISOS!E214+[2]CERTIFICADOS!E214</f>
        <v>0</v>
      </c>
      <c r="F214" s="100">
        <f>+[2]FISCALIZACIONES!F214+[2]LICENCIAS!F214+[2]REGISTROS!F214+[2]PERMISOS!F214+[2]CERTIFICADOS!F214</f>
        <v>1</v>
      </c>
      <c r="G214" s="100">
        <f>+[2]FISCALIZACIONES!G214+[2]LICENCIAS!G214+[2]REGISTROS!G214+[2]PERMISOS!G214+[2]CERTIFICADOS!G214</f>
        <v>0</v>
      </c>
      <c r="H214" s="100">
        <f>+[2]FISCALIZACIONES!H214+[2]LICENCIAS!H214+[2]REGISTROS!H214+[2]PERMISOS!H214+[2]CERTIFICADOS!H214</f>
        <v>1</v>
      </c>
      <c r="I214" s="100">
        <f>+[2]FISCALIZACIONES!I214+[2]LICENCIAS!I214+[2]REGISTROS!I214+[2]PERMISOS!I214+[2]CERTIFICADOS!I214</f>
        <v>0</v>
      </c>
      <c r="J214" s="100">
        <f>+[2]FISCALIZACIONES!J214+[2]LICENCIAS!J214+[2]REGISTROS!J214+[2]PERMISOS!J214+[2]CERTIFICADOS!J214</f>
        <v>0</v>
      </c>
      <c r="K214" s="100">
        <f>+[2]FISCALIZACIONES!K214+[2]LICENCIAS!K214+[2]REGISTROS!K214+[2]PERMISOS!K214+[2]CERTIFICADOS!K214</f>
        <v>0</v>
      </c>
      <c r="L214" s="100">
        <f>+[2]FISCALIZACIONES!L214+[2]LICENCIAS!L214+[2]REGISTROS!L214+[2]PERMISOS!L214+[2]CERTIFICADOS!L214</f>
        <v>0</v>
      </c>
      <c r="M214" s="100">
        <f>+[2]FISCALIZACIONES!M214+[2]LICENCIAS!M214+[2]REGISTROS!M214+[2]PERMISOS!M214+[2]CERTIFICADOS!M214</f>
        <v>0</v>
      </c>
      <c r="N214" s="100">
        <f>+[2]FISCALIZACIONES!N214+[2]LICENCIAS!N214+[2]REGISTROS!N214+[2]PERMISOS!N214+[2]CERTIFICADOS!N214</f>
        <v>0</v>
      </c>
      <c r="O214" s="100">
        <f>+[2]FISCALIZACIONES!O214+[2]LICENCIAS!O214+[2]REGISTROS!O214+[2]PERMISOS!O214+[2]CERTIFICADOS!O214</f>
        <v>0</v>
      </c>
      <c r="P214" s="100">
        <f>+[2]FISCALIZACIONES!P214+[2]LICENCIAS!P214+[2]REGISTROS!P214+[2]PERMISOS!P214+[2]CERTIFICADOS!P214</f>
        <v>0</v>
      </c>
      <c r="Q214" s="100">
        <f>+[2]FISCALIZACIONES!Q214+[2]LICENCIAS!Q214+[2]REGISTROS!Q214+[2]PERMISOS!Q214+[2]CERTIFICADOS!Q214</f>
        <v>0</v>
      </c>
      <c r="R214" s="100">
        <f>+[2]FISCALIZACIONES!R214+[2]LICENCIAS!R214+[2]REGISTROS!R214+[2]PERMISOS!R214+[2]CERTIFICADOS!R214</f>
        <v>0</v>
      </c>
      <c r="S214" s="100">
        <f>+[2]FISCALIZACIONES!S214+[2]LICENCIAS!S214+[2]REGISTROS!S214+[2]PERMISOS!S214+[2]CERTIFICADOS!S214</f>
        <v>0</v>
      </c>
      <c r="T214" s="100">
        <f>+[2]FISCALIZACIONES!T214+[2]LICENCIAS!T214+[2]REGISTROS!T214+[2]PERMISOS!T214+[2]CERTIFICADOS!T214</f>
        <v>0</v>
      </c>
      <c r="U214" s="100">
        <f>+[2]FISCALIZACIONES!U214+[2]LICENCIAS!U214+[2]REGISTROS!U214+[2]PERMISOS!U214+[2]CERTIFICADOS!U214</f>
        <v>0</v>
      </c>
      <c r="V214" s="100">
        <f>+[2]FISCALIZACIONES!V214+[2]LICENCIAS!V214+[2]REGISTROS!V214+[2]PERMISOS!V214+[2]CERTIFICADOS!V214</f>
        <v>0</v>
      </c>
      <c r="W214" s="100">
        <f>+[2]FISCALIZACIONES!W214+[2]LICENCIAS!W214+[2]REGISTROS!W214+[2]PERMISOS!W214+[2]CERTIFICADOS!W214</f>
        <v>0</v>
      </c>
      <c r="X214" s="100">
        <f>+[2]FISCALIZACIONES!X214+[2]LICENCIAS!X214+[2]REGISTROS!X214+[2]PERMISOS!X214+[2]CERTIFICADOS!X214</f>
        <v>0</v>
      </c>
      <c r="Y214" s="100">
        <f>+[2]FISCALIZACIONES!Y214+[2]LICENCIAS!Y214+[2]REGISTROS!Y214+[2]PERMISOS!Y214+[2]CERTIFICADOS!Y214</f>
        <v>0</v>
      </c>
      <c r="Z214" s="100">
        <f>+[2]FISCALIZACIONES!Z214+[2]LICENCIAS!Z214+[2]REGISTROS!Z214+[2]PERMISOS!Z214+[2]CERTIFICADOS!Z214</f>
        <v>0</v>
      </c>
      <c r="AA214" s="101">
        <f t="shared" si="100"/>
        <v>147004.02027027027</v>
      </c>
      <c r="AB214" s="101">
        <f t="shared" si="101"/>
        <v>21190.511261261261</v>
      </c>
      <c r="AC214" s="102">
        <f t="shared" si="102"/>
        <v>75907.079954954956</v>
      </c>
      <c r="AD214" s="102">
        <f t="shared" si="103"/>
        <v>30180.180180180181</v>
      </c>
      <c r="AE214" s="102">
        <f t="shared" si="104"/>
        <v>52252.252252252256</v>
      </c>
      <c r="AF214" s="102">
        <f t="shared" si="105"/>
        <v>134839.48536036036</v>
      </c>
      <c r="AG214" s="102">
        <f t="shared" si="106"/>
        <v>5574.3243243243242</v>
      </c>
      <c r="AH214" s="102">
        <f t="shared" si="107"/>
        <v>15941.441441441442</v>
      </c>
      <c r="AI214" s="103">
        <f t="shared" si="108"/>
        <v>7366.4380630630631</v>
      </c>
      <c r="AJ214" s="103">
        <f t="shared" si="109"/>
        <v>3404.7747747747749</v>
      </c>
      <c r="AK214" s="103">
        <f t="shared" si="110"/>
        <v>965.6531531531532</v>
      </c>
      <c r="AL214" s="103">
        <f t="shared" si="111"/>
        <v>308.55855855855856</v>
      </c>
      <c r="AM214" s="103">
        <f t="shared" si="112"/>
        <v>13621.621621621622</v>
      </c>
      <c r="AN214" s="103">
        <f t="shared" si="113"/>
        <v>279717.44256756757</v>
      </c>
      <c r="AO214" s="103">
        <f t="shared" si="114"/>
        <v>109106.26238738738</v>
      </c>
      <c r="AP214" s="103">
        <f t="shared" si="115"/>
        <v>128467.00788288288</v>
      </c>
      <c r="AQ214" s="103">
        <f t="shared" si="116"/>
        <v>6418.9189189189192</v>
      </c>
      <c r="AR214" s="103">
        <f t="shared" si="117"/>
        <v>568792.23761261266</v>
      </c>
      <c r="AS214" s="103">
        <f t="shared" si="118"/>
        <v>5067.5675675675675</v>
      </c>
      <c r="AT214" s="103">
        <f t="shared" si="119"/>
        <v>270.27027027027026</v>
      </c>
      <c r="AU214" s="103">
        <f t="shared" si="120"/>
        <v>1914.4144144144145</v>
      </c>
      <c r="AV214" s="103">
        <f t="shared" si="121"/>
        <v>1462.5</v>
      </c>
      <c r="AW214" s="103">
        <f t="shared" si="122"/>
        <v>68619.273648648654</v>
      </c>
      <c r="AX214" s="103">
        <f t="shared" si="123"/>
        <v>337.83783783783781</v>
      </c>
      <c r="AY214" s="103">
        <f t="shared" si="124"/>
        <v>1126.1261261261261</v>
      </c>
      <c r="AZ214" s="103">
        <f t="shared" si="125"/>
        <v>862.83783783783781</v>
      </c>
      <c r="BA214" s="103">
        <f t="shared" si="126"/>
        <v>1347.5225225225224</v>
      </c>
      <c r="BB214" s="103">
        <f t="shared" si="127"/>
        <v>5371.8468468468473</v>
      </c>
      <c r="BC214" s="103">
        <f t="shared" si="128"/>
        <v>42127.860360360362</v>
      </c>
      <c r="BD214" s="103">
        <f t="shared" si="129"/>
        <v>18227.477477477478</v>
      </c>
      <c r="BE214" s="103">
        <f t="shared" si="130"/>
        <v>1970.7207207207207</v>
      </c>
      <c r="BF214" s="103">
        <f t="shared" si="131"/>
        <v>161984.9876126126</v>
      </c>
      <c r="BG214" s="103">
        <f t="shared" si="132"/>
        <v>220877.02702702704</v>
      </c>
    </row>
    <row r="215" spans="1:59">
      <c r="A215" s="290"/>
      <c r="B215" s="296"/>
      <c r="C215" s="107" t="s">
        <v>538</v>
      </c>
      <c r="D215" s="114">
        <f>+[2]FISCALIZACIONES!D215+[2]LICENCIAS!D215+[2]REGISTROS!D215+[2]PERMISOS!D215+[2]CERTIFICADOS!D215</f>
        <v>0</v>
      </c>
      <c r="E215" s="100">
        <f>+[2]FISCALIZACIONES!E215+[2]LICENCIAS!E215+[2]REGISTROS!E215+[2]PERMISOS!E215+[2]CERTIFICADOS!E215</f>
        <v>0</v>
      </c>
      <c r="F215" s="100">
        <f>+[2]FISCALIZACIONES!F215+[2]LICENCIAS!F215+[2]REGISTROS!F215+[2]PERMISOS!F215+[2]CERTIFICADOS!F215</f>
        <v>0</v>
      </c>
      <c r="G215" s="100">
        <f>+[2]FISCALIZACIONES!G215+[2]LICENCIAS!G215+[2]REGISTROS!G215+[2]PERMISOS!G215+[2]CERTIFICADOS!G215</f>
        <v>0</v>
      </c>
      <c r="H215" s="100">
        <f>+[2]FISCALIZACIONES!H215+[2]LICENCIAS!H215+[2]REGISTROS!H215+[2]PERMISOS!H215+[2]CERTIFICADOS!H215</f>
        <v>0</v>
      </c>
      <c r="I215" s="100">
        <f>+[2]FISCALIZACIONES!I215+[2]LICENCIAS!I215+[2]REGISTROS!I215+[2]PERMISOS!I215+[2]CERTIFICADOS!I215</f>
        <v>0</v>
      </c>
      <c r="J215" s="100">
        <f>+[2]FISCALIZACIONES!J215+[2]LICENCIAS!J215+[2]REGISTROS!J215+[2]PERMISOS!J215+[2]CERTIFICADOS!J215</f>
        <v>0</v>
      </c>
      <c r="K215" s="100">
        <f>+[2]FISCALIZACIONES!K215+[2]LICENCIAS!K215+[2]REGISTROS!K215+[2]PERMISOS!K215+[2]CERTIFICADOS!K215</f>
        <v>0</v>
      </c>
      <c r="L215" s="100">
        <f>+[2]FISCALIZACIONES!L215+[2]LICENCIAS!L215+[2]REGISTROS!L215+[2]PERMISOS!L215+[2]CERTIFICADOS!L215</f>
        <v>0</v>
      </c>
      <c r="M215" s="100">
        <f>+[2]FISCALIZACIONES!M215+[2]LICENCIAS!M215+[2]REGISTROS!M215+[2]PERMISOS!M215+[2]CERTIFICADOS!M215</f>
        <v>0</v>
      </c>
      <c r="N215" s="100">
        <f>+[2]FISCALIZACIONES!N215+[2]LICENCIAS!N215+[2]REGISTROS!N215+[2]PERMISOS!N215+[2]CERTIFICADOS!N215</f>
        <v>0</v>
      </c>
      <c r="O215" s="100">
        <f>+[2]FISCALIZACIONES!O215+[2]LICENCIAS!O215+[2]REGISTROS!O215+[2]PERMISOS!O215+[2]CERTIFICADOS!O215</f>
        <v>0</v>
      </c>
      <c r="P215" s="100">
        <f>+[2]FISCALIZACIONES!P215+[2]LICENCIAS!P215+[2]REGISTROS!P215+[2]PERMISOS!P215+[2]CERTIFICADOS!P215</f>
        <v>0</v>
      </c>
      <c r="Q215" s="100">
        <f>+[2]FISCALIZACIONES!Q215+[2]LICENCIAS!Q215+[2]REGISTROS!Q215+[2]PERMISOS!Q215+[2]CERTIFICADOS!Q215</f>
        <v>0</v>
      </c>
      <c r="R215" s="100">
        <f>+[2]FISCALIZACIONES!R215+[2]LICENCIAS!R215+[2]REGISTROS!R215+[2]PERMISOS!R215+[2]CERTIFICADOS!R215</f>
        <v>0</v>
      </c>
      <c r="S215" s="100">
        <f>+[2]FISCALIZACIONES!S215+[2]LICENCIAS!S215+[2]REGISTROS!S215+[2]PERMISOS!S215+[2]CERTIFICADOS!S215</f>
        <v>0</v>
      </c>
      <c r="T215" s="100">
        <f>+[2]FISCALIZACIONES!T215+[2]LICENCIAS!T215+[2]REGISTROS!T215+[2]PERMISOS!T215+[2]CERTIFICADOS!T215</f>
        <v>0</v>
      </c>
      <c r="U215" s="100">
        <f>+[2]FISCALIZACIONES!U215+[2]LICENCIAS!U215+[2]REGISTROS!U215+[2]PERMISOS!U215+[2]CERTIFICADOS!U215</f>
        <v>0</v>
      </c>
      <c r="V215" s="100">
        <f>+[2]FISCALIZACIONES!V215+[2]LICENCIAS!V215+[2]REGISTROS!V215+[2]PERMISOS!V215+[2]CERTIFICADOS!V215</f>
        <v>0</v>
      </c>
      <c r="W215" s="100">
        <f>+[2]FISCALIZACIONES!W215+[2]LICENCIAS!W215+[2]REGISTROS!W215+[2]PERMISOS!W215+[2]CERTIFICADOS!W215</f>
        <v>0</v>
      </c>
      <c r="X215" s="100">
        <f>+[2]FISCALIZACIONES!X215+[2]LICENCIAS!X215+[2]REGISTROS!X215+[2]PERMISOS!X215+[2]CERTIFICADOS!X215</f>
        <v>0</v>
      </c>
      <c r="Y215" s="100">
        <f>+[2]FISCALIZACIONES!Y215+[2]LICENCIAS!Y215+[2]REGISTROS!Y215+[2]PERMISOS!Y215+[2]CERTIFICADOS!Y215</f>
        <v>0</v>
      </c>
      <c r="Z215" s="100">
        <f>+[2]FISCALIZACIONES!Z215+[2]LICENCIAS!Z215+[2]REGISTROS!Z215+[2]PERMISOS!Z215+[2]CERTIFICADOS!Z215</f>
        <v>0</v>
      </c>
      <c r="AA215" s="101">
        <f t="shared" si="100"/>
        <v>0</v>
      </c>
      <c r="AB215" s="101">
        <f t="shared" si="101"/>
        <v>0</v>
      </c>
      <c r="AC215" s="102">
        <f t="shared" si="102"/>
        <v>0</v>
      </c>
      <c r="AD215" s="102">
        <f t="shared" si="103"/>
        <v>0</v>
      </c>
      <c r="AE215" s="102">
        <f t="shared" si="104"/>
        <v>0</v>
      </c>
      <c r="AF215" s="102">
        <f t="shared" si="105"/>
        <v>0</v>
      </c>
      <c r="AG215" s="102">
        <f t="shared" si="106"/>
        <v>0</v>
      </c>
      <c r="AH215" s="102">
        <f t="shared" si="107"/>
        <v>0</v>
      </c>
      <c r="AI215" s="103">
        <f t="shared" si="108"/>
        <v>0</v>
      </c>
      <c r="AJ215" s="103">
        <f t="shared" si="109"/>
        <v>0</v>
      </c>
      <c r="AK215" s="103">
        <f t="shared" si="110"/>
        <v>0</v>
      </c>
      <c r="AL215" s="103">
        <f t="shared" si="111"/>
        <v>0</v>
      </c>
      <c r="AM215" s="103">
        <f t="shared" si="112"/>
        <v>0</v>
      </c>
      <c r="AN215" s="103">
        <f t="shared" si="113"/>
        <v>0</v>
      </c>
      <c r="AO215" s="103">
        <f t="shared" si="114"/>
        <v>0</v>
      </c>
      <c r="AP215" s="103">
        <f t="shared" si="115"/>
        <v>0</v>
      </c>
      <c r="AQ215" s="103">
        <f t="shared" si="116"/>
        <v>0</v>
      </c>
      <c r="AR215" s="103">
        <f t="shared" si="117"/>
        <v>0</v>
      </c>
      <c r="AS215" s="103">
        <f t="shared" si="118"/>
        <v>0</v>
      </c>
      <c r="AT215" s="103">
        <f t="shared" si="119"/>
        <v>0</v>
      </c>
      <c r="AU215" s="103">
        <f t="shared" si="120"/>
        <v>0</v>
      </c>
      <c r="AV215" s="103">
        <f t="shared" si="121"/>
        <v>0</v>
      </c>
      <c r="AW215" s="103">
        <f t="shared" si="122"/>
        <v>0</v>
      </c>
      <c r="AX215" s="103">
        <f t="shared" si="123"/>
        <v>0</v>
      </c>
      <c r="AY215" s="103">
        <f t="shared" si="124"/>
        <v>0</v>
      </c>
      <c r="AZ215" s="103">
        <f t="shared" si="125"/>
        <v>0</v>
      </c>
      <c r="BA215" s="103">
        <f t="shared" si="126"/>
        <v>0</v>
      </c>
      <c r="BB215" s="103">
        <f t="shared" si="127"/>
        <v>0</v>
      </c>
      <c r="BC215" s="103">
        <f t="shared" si="128"/>
        <v>0</v>
      </c>
      <c r="BD215" s="103">
        <f t="shared" si="129"/>
        <v>0</v>
      </c>
      <c r="BE215" s="103">
        <f t="shared" si="130"/>
        <v>0</v>
      </c>
      <c r="BF215" s="103">
        <f t="shared" si="131"/>
        <v>0</v>
      </c>
      <c r="BG215" s="103">
        <f t="shared" si="132"/>
        <v>0</v>
      </c>
    </row>
    <row r="216" spans="1:59">
      <c r="A216" s="290"/>
      <c r="B216" s="296"/>
      <c r="C216" s="107" t="s">
        <v>432</v>
      </c>
      <c r="D216" s="114">
        <f>+[2]FISCALIZACIONES!D216+[2]LICENCIAS!D216+[2]REGISTROS!D216+[2]PERMISOS!D216+[2]CERTIFICADOS!D216</f>
        <v>3</v>
      </c>
      <c r="E216" s="100">
        <f>+[2]FISCALIZACIONES!E216+[2]LICENCIAS!E216+[2]REGISTROS!E216+[2]PERMISOS!E216+[2]CERTIFICADOS!E216</f>
        <v>0</v>
      </c>
      <c r="F216" s="100">
        <f>+[2]FISCALIZACIONES!F216+[2]LICENCIAS!F216+[2]REGISTROS!F216+[2]PERMISOS!F216+[2]CERTIFICADOS!F216</f>
        <v>0</v>
      </c>
      <c r="G216" s="100">
        <f>+[2]FISCALIZACIONES!G216+[2]LICENCIAS!G216+[2]REGISTROS!G216+[2]PERMISOS!G216+[2]CERTIFICADOS!G216</f>
        <v>1</v>
      </c>
      <c r="H216" s="100">
        <f>+[2]FISCALIZACIONES!H216+[2]LICENCIAS!H216+[2]REGISTROS!H216+[2]PERMISOS!H216+[2]CERTIFICADOS!H216</f>
        <v>2</v>
      </c>
      <c r="I216" s="100">
        <f>+[2]FISCALIZACIONES!I216+[2]LICENCIAS!I216+[2]REGISTROS!I216+[2]PERMISOS!I216+[2]CERTIFICADOS!I216</f>
        <v>0</v>
      </c>
      <c r="J216" s="100">
        <f>+[2]FISCALIZACIONES!J216+[2]LICENCIAS!J216+[2]REGISTROS!J216+[2]PERMISOS!J216+[2]CERTIFICADOS!J216</f>
        <v>0</v>
      </c>
      <c r="K216" s="100">
        <f>+[2]FISCALIZACIONES!K216+[2]LICENCIAS!K216+[2]REGISTROS!K216+[2]PERMISOS!K216+[2]CERTIFICADOS!K216</f>
        <v>0</v>
      </c>
      <c r="L216" s="100">
        <f>+[2]FISCALIZACIONES!L216+[2]LICENCIAS!L216+[2]REGISTROS!L216+[2]PERMISOS!L216+[2]CERTIFICADOS!L216</f>
        <v>0</v>
      </c>
      <c r="M216" s="100">
        <f>+[2]FISCALIZACIONES!M216+[2]LICENCIAS!M216+[2]REGISTROS!M216+[2]PERMISOS!M216+[2]CERTIFICADOS!M216</f>
        <v>0</v>
      </c>
      <c r="N216" s="100">
        <f>+[2]FISCALIZACIONES!N216+[2]LICENCIAS!N216+[2]REGISTROS!N216+[2]PERMISOS!N216+[2]CERTIFICADOS!N216</f>
        <v>0</v>
      </c>
      <c r="O216" s="100">
        <f>+[2]FISCALIZACIONES!O216+[2]LICENCIAS!O216+[2]REGISTROS!O216+[2]PERMISOS!O216+[2]CERTIFICADOS!O216</f>
        <v>0</v>
      </c>
      <c r="P216" s="100">
        <f>+[2]FISCALIZACIONES!P216+[2]LICENCIAS!P216+[2]REGISTROS!P216+[2]PERMISOS!P216+[2]CERTIFICADOS!P216</f>
        <v>0</v>
      </c>
      <c r="Q216" s="100">
        <f>+[2]FISCALIZACIONES!Q216+[2]LICENCIAS!Q216+[2]REGISTROS!Q216+[2]PERMISOS!Q216+[2]CERTIFICADOS!Q216</f>
        <v>0</v>
      </c>
      <c r="R216" s="100">
        <f>+[2]FISCALIZACIONES!R216+[2]LICENCIAS!R216+[2]REGISTROS!R216+[2]PERMISOS!R216+[2]CERTIFICADOS!R216</f>
        <v>0</v>
      </c>
      <c r="S216" s="100">
        <f>+[2]FISCALIZACIONES!S216+[2]LICENCIAS!S216+[2]REGISTROS!S216+[2]PERMISOS!S216+[2]CERTIFICADOS!S216</f>
        <v>0</v>
      </c>
      <c r="T216" s="100">
        <f>+[2]FISCALIZACIONES!T216+[2]LICENCIAS!T216+[2]REGISTROS!T216+[2]PERMISOS!T216+[2]CERTIFICADOS!T216</f>
        <v>0</v>
      </c>
      <c r="U216" s="100">
        <f>+[2]FISCALIZACIONES!U216+[2]LICENCIAS!U216+[2]REGISTROS!U216+[2]PERMISOS!U216+[2]CERTIFICADOS!U216</f>
        <v>0</v>
      </c>
      <c r="V216" s="100">
        <f>+[2]FISCALIZACIONES!V216+[2]LICENCIAS!V216+[2]REGISTROS!V216+[2]PERMISOS!V216+[2]CERTIFICADOS!V216</f>
        <v>0</v>
      </c>
      <c r="W216" s="100">
        <f>+[2]FISCALIZACIONES!W216+[2]LICENCIAS!W216+[2]REGISTROS!W216+[2]PERMISOS!W216+[2]CERTIFICADOS!W216</f>
        <v>0</v>
      </c>
      <c r="X216" s="100">
        <f>+[2]FISCALIZACIONES!X216+[2]LICENCIAS!X216+[2]REGISTROS!X216+[2]PERMISOS!X216+[2]CERTIFICADOS!X216</f>
        <v>0</v>
      </c>
      <c r="Y216" s="100">
        <f>+[2]FISCALIZACIONES!Y216+[2]LICENCIAS!Y216+[2]REGISTROS!Y216+[2]PERMISOS!Y216+[2]CERTIFICADOS!Y216</f>
        <v>0</v>
      </c>
      <c r="Z216" s="100">
        <f>+[2]FISCALIZACIONES!Z216+[2]LICENCIAS!Z216+[2]REGISTROS!Z216+[2]PERMISOS!Z216+[2]CERTIFICADOS!Z216</f>
        <v>0</v>
      </c>
      <c r="AA216" s="101">
        <f t="shared" si="100"/>
        <v>220506.03040540538</v>
      </c>
      <c r="AB216" s="101">
        <f t="shared" si="101"/>
        <v>31785.766891891893</v>
      </c>
      <c r="AC216" s="102">
        <f t="shared" si="102"/>
        <v>113860.61993243243</v>
      </c>
      <c r="AD216" s="102">
        <f t="shared" si="103"/>
        <v>45270.270270270274</v>
      </c>
      <c r="AE216" s="102">
        <f t="shared" si="104"/>
        <v>78378.378378378387</v>
      </c>
      <c r="AF216" s="102">
        <f t="shared" si="105"/>
        <v>202259.22804054053</v>
      </c>
      <c r="AG216" s="102">
        <f t="shared" si="106"/>
        <v>8361.4864864864867</v>
      </c>
      <c r="AH216" s="102">
        <f t="shared" si="107"/>
        <v>23912.162162162163</v>
      </c>
      <c r="AI216" s="103">
        <f t="shared" si="108"/>
        <v>11049.657094594595</v>
      </c>
      <c r="AJ216" s="103">
        <f t="shared" si="109"/>
        <v>5107.1621621621625</v>
      </c>
      <c r="AK216" s="103">
        <f t="shared" si="110"/>
        <v>1448.4797297297298</v>
      </c>
      <c r="AL216" s="103">
        <f t="shared" si="111"/>
        <v>462.83783783783781</v>
      </c>
      <c r="AM216" s="103">
        <f t="shared" si="112"/>
        <v>20432.432432432433</v>
      </c>
      <c r="AN216" s="103">
        <f t="shared" si="113"/>
        <v>419576.16385135136</v>
      </c>
      <c r="AO216" s="103">
        <f t="shared" si="114"/>
        <v>163659.39358108107</v>
      </c>
      <c r="AP216" s="103">
        <f t="shared" si="115"/>
        <v>192700.51182432432</v>
      </c>
      <c r="AQ216" s="103">
        <f t="shared" si="116"/>
        <v>9628.3783783783783</v>
      </c>
      <c r="AR216" s="103">
        <f t="shared" si="117"/>
        <v>853188.35641891905</v>
      </c>
      <c r="AS216" s="103">
        <f t="shared" si="118"/>
        <v>7601.3513513513517</v>
      </c>
      <c r="AT216" s="103">
        <f t="shared" si="119"/>
        <v>405.40540540540542</v>
      </c>
      <c r="AU216" s="103">
        <f t="shared" si="120"/>
        <v>2871.6216216216217</v>
      </c>
      <c r="AV216" s="103">
        <f t="shared" si="121"/>
        <v>2193.75</v>
      </c>
      <c r="AW216" s="103">
        <f t="shared" si="122"/>
        <v>102928.91047297299</v>
      </c>
      <c r="AX216" s="103">
        <f t="shared" si="123"/>
        <v>506.75675675675672</v>
      </c>
      <c r="AY216" s="103">
        <f t="shared" si="124"/>
        <v>1689.1891891891892</v>
      </c>
      <c r="AZ216" s="103">
        <f t="shared" si="125"/>
        <v>1294.2567567567567</v>
      </c>
      <c r="BA216" s="103">
        <f t="shared" si="126"/>
        <v>2021.2837837837837</v>
      </c>
      <c r="BB216" s="103">
        <f t="shared" si="127"/>
        <v>8057.7702702702709</v>
      </c>
      <c r="BC216" s="103">
        <f t="shared" si="128"/>
        <v>63191.790540540547</v>
      </c>
      <c r="BD216" s="103">
        <f t="shared" si="129"/>
        <v>27341.216216216217</v>
      </c>
      <c r="BE216" s="103">
        <f t="shared" si="130"/>
        <v>2956.0810810810808</v>
      </c>
      <c r="BF216" s="103">
        <f t="shared" si="131"/>
        <v>242977.48141891891</v>
      </c>
      <c r="BG216" s="103">
        <f t="shared" si="132"/>
        <v>331315.54054054059</v>
      </c>
    </row>
    <row r="217" spans="1:59">
      <c r="A217" s="290"/>
      <c r="B217" s="296"/>
      <c r="C217" s="107" t="s">
        <v>433</v>
      </c>
      <c r="D217" s="114">
        <f>+[2]FISCALIZACIONES!D217+[2]LICENCIAS!D217+[2]REGISTROS!D217+[2]PERMISOS!D217+[2]CERTIFICADOS!D217</f>
        <v>4</v>
      </c>
      <c r="E217" s="100">
        <f>+[2]FISCALIZACIONES!E217+[2]LICENCIAS!E217+[2]REGISTROS!E217+[2]PERMISOS!E217+[2]CERTIFICADOS!E217</f>
        <v>1</v>
      </c>
      <c r="F217" s="100">
        <f>+[2]FISCALIZACIONES!F217+[2]LICENCIAS!F217+[2]REGISTROS!F217+[2]PERMISOS!F217+[2]CERTIFICADOS!F217</f>
        <v>0</v>
      </c>
      <c r="G217" s="100">
        <f>+[2]FISCALIZACIONES!G217+[2]LICENCIAS!G217+[2]REGISTROS!G217+[2]PERMISOS!G217+[2]CERTIFICADOS!G217</f>
        <v>2</v>
      </c>
      <c r="H217" s="100">
        <f>+[2]FISCALIZACIONES!H217+[2]LICENCIAS!H217+[2]REGISTROS!H217+[2]PERMISOS!H217+[2]CERTIFICADOS!H217</f>
        <v>0</v>
      </c>
      <c r="I217" s="100">
        <f>+[2]FISCALIZACIONES!I217+[2]LICENCIAS!I217+[2]REGISTROS!I217+[2]PERMISOS!I217+[2]CERTIFICADOS!I217</f>
        <v>1</v>
      </c>
      <c r="J217" s="100">
        <f>+[2]FISCALIZACIONES!J217+[2]LICENCIAS!J217+[2]REGISTROS!J217+[2]PERMISOS!J217+[2]CERTIFICADOS!J217</f>
        <v>0</v>
      </c>
      <c r="K217" s="100">
        <f>+[2]FISCALIZACIONES!K217+[2]LICENCIAS!K217+[2]REGISTROS!K217+[2]PERMISOS!K217+[2]CERTIFICADOS!K217</f>
        <v>0</v>
      </c>
      <c r="L217" s="100">
        <f>+[2]FISCALIZACIONES!L217+[2]LICENCIAS!L217+[2]REGISTROS!L217+[2]PERMISOS!L217+[2]CERTIFICADOS!L217</f>
        <v>0</v>
      </c>
      <c r="M217" s="100">
        <f>+[2]FISCALIZACIONES!M217+[2]LICENCIAS!M217+[2]REGISTROS!M217+[2]PERMISOS!M217+[2]CERTIFICADOS!M217</f>
        <v>0</v>
      </c>
      <c r="N217" s="100">
        <f>+[2]FISCALIZACIONES!N217+[2]LICENCIAS!N217+[2]REGISTROS!N217+[2]PERMISOS!N217+[2]CERTIFICADOS!N217</f>
        <v>0</v>
      </c>
      <c r="O217" s="100">
        <f>+[2]FISCALIZACIONES!O217+[2]LICENCIAS!O217+[2]REGISTROS!O217+[2]PERMISOS!O217+[2]CERTIFICADOS!O217</f>
        <v>0</v>
      </c>
      <c r="P217" s="100">
        <f>+[2]FISCALIZACIONES!P217+[2]LICENCIAS!P217+[2]REGISTROS!P217+[2]PERMISOS!P217+[2]CERTIFICADOS!P217</f>
        <v>0</v>
      </c>
      <c r="Q217" s="100">
        <f>+[2]FISCALIZACIONES!Q217+[2]LICENCIAS!Q217+[2]REGISTROS!Q217+[2]PERMISOS!Q217+[2]CERTIFICADOS!Q217</f>
        <v>0</v>
      </c>
      <c r="R217" s="100">
        <f>+[2]FISCALIZACIONES!R217+[2]LICENCIAS!R217+[2]REGISTROS!R217+[2]PERMISOS!R217+[2]CERTIFICADOS!R217</f>
        <v>0</v>
      </c>
      <c r="S217" s="100">
        <f>+[2]FISCALIZACIONES!S217+[2]LICENCIAS!S217+[2]REGISTROS!S217+[2]PERMISOS!S217+[2]CERTIFICADOS!S217</f>
        <v>0</v>
      </c>
      <c r="T217" s="100">
        <f>+[2]FISCALIZACIONES!T217+[2]LICENCIAS!T217+[2]REGISTROS!T217+[2]PERMISOS!T217+[2]CERTIFICADOS!T217</f>
        <v>0</v>
      </c>
      <c r="U217" s="100">
        <f>+[2]FISCALIZACIONES!U217+[2]LICENCIAS!U217+[2]REGISTROS!U217+[2]PERMISOS!U217+[2]CERTIFICADOS!U217</f>
        <v>0</v>
      </c>
      <c r="V217" s="100">
        <f>+[2]FISCALIZACIONES!V217+[2]LICENCIAS!V217+[2]REGISTROS!V217+[2]PERMISOS!V217+[2]CERTIFICADOS!V217</f>
        <v>0</v>
      </c>
      <c r="W217" s="100">
        <f>+[2]FISCALIZACIONES!W217+[2]LICENCIAS!W217+[2]REGISTROS!W217+[2]PERMISOS!W217+[2]CERTIFICADOS!W217</f>
        <v>0</v>
      </c>
      <c r="X217" s="100">
        <f>+[2]FISCALIZACIONES!X217+[2]LICENCIAS!X217+[2]REGISTROS!X217+[2]PERMISOS!X217+[2]CERTIFICADOS!X217</f>
        <v>0</v>
      </c>
      <c r="Y217" s="100">
        <f>+[2]FISCALIZACIONES!Y217+[2]LICENCIAS!Y217+[2]REGISTROS!Y217+[2]PERMISOS!Y217+[2]CERTIFICADOS!Y217</f>
        <v>0</v>
      </c>
      <c r="Z217" s="100">
        <f>+[2]FISCALIZACIONES!Z217+[2]LICENCIAS!Z217+[2]REGISTROS!Z217+[2]PERMISOS!Z217+[2]CERTIFICADOS!Z217</f>
        <v>0</v>
      </c>
      <c r="AA217" s="101">
        <f t="shared" si="100"/>
        <v>294008.04054054053</v>
      </c>
      <c r="AB217" s="101">
        <f t="shared" si="101"/>
        <v>42381.022522522522</v>
      </c>
      <c r="AC217" s="102">
        <f t="shared" si="102"/>
        <v>151814.15990990991</v>
      </c>
      <c r="AD217" s="102">
        <f t="shared" si="103"/>
        <v>60360.360360360362</v>
      </c>
      <c r="AE217" s="102">
        <f t="shared" si="104"/>
        <v>104504.50450450451</v>
      </c>
      <c r="AF217" s="102">
        <f t="shared" si="105"/>
        <v>269678.97072072071</v>
      </c>
      <c r="AG217" s="102">
        <f t="shared" si="106"/>
        <v>11148.648648648648</v>
      </c>
      <c r="AH217" s="102">
        <f t="shared" si="107"/>
        <v>31882.882882882885</v>
      </c>
      <c r="AI217" s="103">
        <f t="shared" si="108"/>
        <v>14732.876126126126</v>
      </c>
      <c r="AJ217" s="103">
        <f t="shared" si="109"/>
        <v>6809.5495495495497</v>
      </c>
      <c r="AK217" s="103">
        <f t="shared" si="110"/>
        <v>1931.3063063063064</v>
      </c>
      <c r="AL217" s="103">
        <f t="shared" si="111"/>
        <v>617.11711711711712</v>
      </c>
      <c r="AM217" s="103">
        <f t="shared" si="112"/>
        <v>27243.243243243243</v>
      </c>
      <c r="AN217" s="103">
        <f t="shared" si="113"/>
        <v>559434.88513513515</v>
      </c>
      <c r="AO217" s="103">
        <f t="shared" si="114"/>
        <v>218212.52477477476</v>
      </c>
      <c r="AP217" s="103">
        <f t="shared" si="115"/>
        <v>256934.01576576577</v>
      </c>
      <c r="AQ217" s="103">
        <f t="shared" si="116"/>
        <v>12837.837837837838</v>
      </c>
      <c r="AR217" s="103">
        <f t="shared" si="117"/>
        <v>1137584.4752252253</v>
      </c>
      <c r="AS217" s="103">
        <f t="shared" si="118"/>
        <v>10135.135135135135</v>
      </c>
      <c r="AT217" s="103">
        <f t="shared" si="119"/>
        <v>540.54054054054052</v>
      </c>
      <c r="AU217" s="103">
        <f t="shared" si="120"/>
        <v>3828.828828828829</v>
      </c>
      <c r="AV217" s="103">
        <f t="shared" si="121"/>
        <v>2925</v>
      </c>
      <c r="AW217" s="103">
        <f t="shared" si="122"/>
        <v>137238.54729729731</v>
      </c>
      <c r="AX217" s="103">
        <f t="shared" si="123"/>
        <v>675.67567567567562</v>
      </c>
      <c r="AY217" s="103">
        <f t="shared" si="124"/>
        <v>2252.2522522522522</v>
      </c>
      <c r="AZ217" s="103">
        <f t="shared" si="125"/>
        <v>1725.6756756756756</v>
      </c>
      <c r="BA217" s="103">
        <f t="shared" si="126"/>
        <v>2695.0450450450448</v>
      </c>
      <c r="BB217" s="103">
        <f t="shared" si="127"/>
        <v>10743.693693693695</v>
      </c>
      <c r="BC217" s="103">
        <f t="shared" si="128"/>
        <v>84255.720720720725</v>
      </c>
      <c r="BD217" s="103">
        <f t="shared" si="129"/>
        <v>36454.954954954956</v>
      </c>
      <c r="BE217" s="103">
        <f t="shared" si="130"/>
        <v>3941.4414414414414</v>
      </c>
      <c r="BF217" s="103">
        <f t="shared" si="131"/>
        <v>323969.97522522521</v>
      </c>
      <c r="BG217" s="103">
        <f t="shared" si="132"/>
        <v>441754.05405405408</v>
      </c>
    </row>
    <row r="218" spans="1:59">
      <c r="A218" s="290"/>
      <c r="B218" s="296"/>
      <c r="C218" s="107" t="s">
        <v>539</v>
      </c>
      <c r="D218" s="114">
        <f>+[2]FISCALIZACIONES!D218+[2]LICENCIAS!D218+[2]REGISTROS!D218+[2]PERMISOS!D218+[2]CERTIFICADOS!D218</f>
        <v>4</v>
      </c>
      <c r="E218" s="100">
        <f>+[2]FISCALIZACIONES!E218+[2]LICENCIAS!E218+[2]REGISTROS!E218+[2]PERMISOS!E218+[2]CERTIFICADOS!E218</f>
        <v>2</v>
      </c>
      <c r="F218" s="100">
        <f>+[2]FISCALIZACIONES!F218+[2]LICENCIAS!F218+[2]REGISTROS!F218+[2]PERMISOS!F218+[2]CERTIFICADOS!F218</f>
        <v>0</v>
      </c>
      <c r="G218" s="100">
        <f>+[2]FISCALIZACIONES!G218+[2]LICENCIAS!G218+[2]REGISTROS!G218+[2]PERMISOS!G218+[2]CERTIFICADOS!G218</f>
        <v>0</v>
      </c>
      <c r="H218" s="100">
        <f>+[2]FISCALIZACIONES!H218+[2]LICENCIAS!H218+[2]REGISTROS!H218+[2]PERMISOS!H218+[2]CERTIFICADOS!H218</f>
        <v>1</v>
      </c>
      <c r="I218" s="100">
        <f>+[2]FISCALIZACIONES!I218+[2]LICENCIAS!I218+[2]REGISTROS!I218+[2]PERMISOS!I218+[2]CERTIFICADOS!I218</f>
        <v>1</v>
      </c>
      <c r="J218" s="100">
        <f>+[2]FISCALIZACIONES!J218+[2]LICENCIAS!J218+[2]REGISTROS!J218+[2]PERMISOS!J218+[2]CERTIFICADOS!J218</f>
        <v>0</v>
      </c>
      <c r="K218" s="100">
        <f>+[2]FISCALIZACIONES!K218+[2]LICENCIAS!K218+[2]REGISTROS!K218+[2]PERMISOS!K218+[2]CERTIFICADOS!K218</f>
        <v>0</v>
      </c>
      <c r="L218" s="100">
        <f>+[2]FISCALIZACIONES!L218+[2]LICENCIAS!L218+[2]REGISTROS!L218+[2]PERMISOS!L218+[2]CERTIFICADOS!L218</f>
        <v>0</v>
      </c>
      <c r="M218" s="100">
        <f>+[2]FISCALIZACIONES!M218+[2]LICENCIAS!M218+[2]REGISTROS!M218+[2]PERMISOS!M218+[2]CERTIFICADOS!M218</f>
        <v>0</v>
      </c>
      <c r="N218" s="100">
        <f>+[2]FISCALIZACIONES!N218+[2]LICENCIAS!N218+[2]REGISTROS!N218+[2]PERMISOS!N218+[2]CERTIFICADOS!N218</f>
        <v>0</v>
      </c>
      <c r="O218" s="100">
        <f>+[2]FISCALIZACIONES!O218+[2]LICENCIAS!O218+[2]REGISTROS!O218+[2]PERMISOS!O218+[2]CERTIFICADOS!O218</f>
        <v>0</v>
      </c>
      <c r="P218" s="100">
        <f>+[2]FISCALIZACIONES!P218+[2]LICENCIAS!P218+[2]REGISTROS!P218+[2]PERMISOS!P218+[2]CERTIFICADOS!P218</f>
        <v>0</v>
      </c>
      <c r="Q218" s="100">
        <f>+[2]FISCALIZACIONES!Q218+[2]LICENCIAS!Q218+[2]REGISTROS!Q218+[2]PERMISOS!Q218+[2]CERTIFICADOS!Q218</f>
        <v>0</v>
      </c>
      <c r="R218" s="100">
        <f>+[2]FISCALIZACIONES!R218+[2]LICENCIAS!R218+[2]REGISTROS!R218+[2]PERMISOS!R218+[2]CERTIFICADOS!R218</f>
        <v>0</v>
      </c>
      <c r="S218" s="100">
        <f>+[2]FISCALIZACIONES!S218+[2]LICENCIAS!S218+[2]REGISTROS!S218+[2]PERMISOS!S218+[2]CERTIFICADOS!S218</f>
        <v>0</v>
      </c>
      <c r="T218" s="100">
        <f>+[2]FISCALIZACIONES!T218+[2]LICENCIAS!T218+[2]REGISTROS!T218+[2]PERMISOS!T218+[2]CERTIFICADOS!T218</f>
        <v>0</v>
      </c>
      <c r="U218" s="100">
        <f>+[2]FISCALIZACIONES!U218+[2]LICENCIAS!U218+[2]REGISTROS!U218+[2]PERMISOS!U218+[2]CERTIFICADOS!U218</f>
        <v>0</v>
      </c>
      <c r="V218" s="100">
        <f>+[2]FISCALIZACIONES!V218+[2]LICENCIAS!V218+[2]REGISTROS!V218+[2]PERMISOS!V218+[2]CERTIFICADOS!V218</f>
        <v>0</v>
      </c>
      <c r="W218" s="100">
        <f>+[2]FISCALIZACIONES!W218+[2]LICENCIAS!W218+[2]REGISTROS!W218+[2]PERMISOS!W218+[2]CERTIFICADOS!W218</f>
        <v>0</v>
      </c>
      <c r="X218" s="100">
        <f>+[2]FISCALIZACIONES!X218+[2]LICENCIAS!X218+[2]REGISTROS!X218+[2]PERMISOS!X218+[2]CERTIFICADOS!X218</f>
        <v>0</v>
      </c>
      <c r="Y218" s="100">
        <f>+[2]FISCALIZACIONES!Y218+[2]LICENCIAS!Y218+[2]REGISTROS!Y218+[2]PERMISOS!Y218+[2]CERTIFICADOS!Y218</f>
        <v>0</v>
      </c>
      <c r="Z218" s="100">
        <f>+[2]FISCALIZACIONES!Z218+[2]LICENCIAS!Z218+[2]REGISTROS!Z218+[2]PERMISOS!Z218+[2]CERTIFICADOS!Z218</f>
        <v>0</v>
      </c>
      <c r="AA218" s="101">
        <f t="shared" si="100"/>
        <v>294008.04054054053</v>
      </c>
      <c r="AB218" s="101">
        <f t="shared" si="101"/>
        <v>42381.022522522522</v>
      </c>
      <c r="AC218" s="102">
        <f t="shared" si="102"/>
        <v>151814.15990990991</v>
      </c>
      <c r="AD218" s="102">
        <f t="shared" si="103"/>
        <v>60360.360360360362</v>
      </c>
      <c r="AE218" s="102">
        <f t="shared" si="104"/>
        <v>104504.50450450451</v>
      </c>
      <c r="AF218" s="102">
        <f t="shared" si="105"/>
        <v>269678.97072072071</v>
      </c>
      <c r="AG218" s="102">
        <f t="shared" si="106"/>
        <v>11148.648648648648</v>
      </c>
      <c r="AH218" s="102">
        <f t="shared" si="107"/>
        <v>31882.882882882885</v>
      </c>
      <c r="AI218" s="103">
        <f t="shared" si="108"/>
        <v>14732.876126126126</v>
      </c>
      <c r="AJ218" s="103">
        <f t="shared" si="109"/>
        <v>6809.5495495495497</v>
      </c>
      <c r="AK218" s="103">
        <f t="shared" si="110"/>
        <v>1931.3063063063064</v>
      </c>
      <c r="AL218" s="103">
        <f t="shared" si="111"/>
        <v>617.11711711711712</v>
      </c>
      <c r="AM218" s="103">
        <f t="shared" si="112"/>
        <v>27243.243243243243</v>
      </c>
      <c r="AN218" s="103">
        <f t="shared" si="113"/>
        <v>559434.88513513515</v>
      </c>
      <c r="AO218" s="103">
        <f t="shared" si="114"/>
        <v>218212.52477477476</v>
      </c>
      <c r="AP218" s="103">
        <f t="shared" si="115"/>
        <v>256934.01576576577</v>
      </c>
      <c r="AQ218" s="103">
        <f t="shared" si="116"/>
        <v>12837.837837837838</v>
      </c>
      <c r="AR218" s="103">
        <f t="shared" si="117"/>
        <v>1137584.4752252253</v>
      </c>
      <c r="AS218" s="103">
        <f t="shared" si="118"/>
        <v>10135.135135135135</v>
      </c>
      <c r="AT218" s="103">
        <f t="shared" si="119"/>
        <v>540.54054054054052</v>
      </c>
      <c r="AU218" s="103">
        <f t="shared" si="120"/>
        <v>3828.828828828829</v>
      </c>
      <c r="AV218" s="103">
        <f t="shared" si="121"/>
        <v>2925</v>
      </c>
      <c r="AW218" s="103">
        <f t="shared" si="122"/>
        <v>137238.54729729731</v>
      </c>
      <c r="AX218" s="103">
        <f t="shared" si="123"/>
        <v>675.67567567567562</v>
      </c>
      <c r="AY218" s="103">
        <f t="shared" si="124"/>
        <v>2252.2522522522522</v>
      </c>
      <c r="AZ218" s="103">
        <f t="shared" si="125"/>
        <v>1725.6756756756756</v>
      </c>
      <c r="BA218" s="103">
        <f t="shared" si="126"/>
        <v>2695.0450450450448</v>
      </c>
      <c r="BB218" s="103">
        <f t="shared" si="127"/>
        <v>10743.693693693695</v>
      </c>
      <c r="BC218" s="103">
        <f t="shared" si="128"/>
        <v>84255.720720720725</v>
      </c>
      <c r="BD218" s="103">
        <f t="shared" si="129"/>
        <v>36454.954954954956</v>
      </c>
      <c r="BE218" s="103">
        <f t="shared" si="130"/>
        <v>3941.4414414414414</v>
      </c>
      <c r="BF218" s="103">
        <f t="shared" si="131"/>
        <v>323969.97522522521</v>
      </c>
      <c r="BG218" s="103">
        <f t="shared" si="132"/>
        <v>441754.05405405408</v>
      </c>
    </row>
    <row r="219" spans="1:59">
      <c r="A219" s="290"/>
      <c r="B219" s="296"/>
      <c r="C219" s="107" t="s">
        <v>434</v>
      </c>
      <c r="D219" s="114">
        <f>+[2]FISCALIZACIONES!D219+[2]LICENCIAS!D219+[2]REGISTROS!D219+[2]PERMISOS!D219+[2]CERTIFICADOS!D219</f>
        <v>5</v>
      </c>
      <c r="E219" s="100">
        <f>+[2]FISCALIZACIONES!E219+[2]LICENCIAS!E219+[2]REGISTROS!E219+[2]PERMISOS!E219+[2]CERTIFICADOS!E219</f>
        <v>1</v>
      </c>
      <c r="F219" s="100">
        <f>+[2]FISCALIZACIONES!F219+[2]LICENCIAS!F219+[2]REGISTROS!F219+[2]PERMISOS!F219+[2]CERTIFICADOS!F219</f>
        <v>1</v>
      </c>
      <c r="G219" s="100">
        <f>+[2]FISCALIZACIONES!G219+[2]LICENCIAS!G219+[2]REGISTROS!G219+[2]PERMISOS!G219+[2]CERTIFICADOS!G219</f>
        <v>1</v>
      </c>
      <c r="H219" s="100">
        <f>+[2]FISCALIZACIONES!H219+[2]LICENCIAS!H219+[2]REGISTROS!H219+[2]PERMISOS!H219+[2]CERTIFICADOS!H219</f>
        <v>1</v>
      </c>
      <c r="I219" s="100">
        <f>+[2]FISCALIZACIONES!I219+[2]LICENCIAS!I219+[2]REGISTROS!I219+[2]PERMISOS!I219+[2]CERTIFICADOS!I219</f>
        <v>0</v>
      </c>
      <c r="J219" s="100">
        <f>+[2]FISCALIZACIONES!J219+[2]LICENCIAS!J219+[2]REGISTROS!J219+[2]PERMISOS!J219+[2]CERTIFICADOS!J219</f>
        <v>0</v>
      </c>
      <c r="K219" s="100">
        <f>+[2]FISCALIZACIONES!K219+[2]LICENCIAS!K219+[2]REGISTROS!K219+[2]PERMISOS!K219+[2]CERTIFICADOS!K219</f>
        <v>0</v>
      </c>
      <c r="L219" s="100">
        <f>+[2]FISCALIZACIONES!L219+[2]LICENCIAS!L219+[2]REGISTROS!L219+[2]PERMISOS!L219+[2]CERTIFICADOS!L219</f>
        <v>1</v>
      </c>
      <c r="M219" s="100">
        <f>+[2]FISCALIZACIONES!M219+[2]LICENCIAS!M219+[2]REGISTROS!M219+[2]PERMISOS!M219+[2]CERTIFICADOS!M219</f>
        <v>0</v>
      </c>
      <c r="N219" s="100">
        <f>+[2]FISCALIZACIONES!N219+[2]LICENCIAS!N219+[2]REGISTROS!N219+[2]PERMISOS!N219+[2]CERTIFICADOS!N219</f>
        <v>0</v>
      </c>
      <c r="O219" s="100">
        <f>+[2]FISCALIZACIONES!O219+[2]LICENCIAS!O219+[2]REGISTROS!O219+[2]PERMISOS!O219+[2]CERTIFICADOS!O219</f>
        <v>0</v>
      </c>
      <c r="P219" s="100">
        <f>+[2]FISCALIZACIONES!P219+[2]LICENCIAS!P219+[2]REGISTROS!P219+[2]PERMISOS!P219+[2]CERTIFICADOS!P219</f>
        <v>0</v>
      </c>
      <c r="Q219" s="100">
        <f>+[2]FISCALIZACIONES!Q219+[2]LICENCIAS!Q219+[2]REGISTROS!Q219+[2]PERMISOS!Q219+[2]CERTIFICADOS!Q219</f>
        <v>0</v>
      </c>
      <c r="R219" s="100">
        <f>+[2]FISCALIZACIONES!R219+[2]LICENCIAS!R219+[2]REGISTROS!R219+[2]PERMISOS!R219+[2]CERTIFICADOS!R219</f>
        <v>0</v>
      </c>
      <c r="S219" s="100">
        <f>+[2]FISCALIZACIONES!S219+[2]LICENCIAS!S219+[2]REGISTROS!S219+[2]PERMISOS!S219+[2]CERTIFICADOS!S219</f>
        <v>0</v>
      </c>
      <c r="T219" s="100">
        <f>+[2]FISCALIZACIONES!T219+[2]LICENCIAS!T219+[2]REGISTROS!T219+[2]PERMISOS!T219+[2]CERTIFICADOS!T219</f>
        <v>0</v>
      </c>
      <c r="U219" s="100">
        <f>+[2]FISCALIZACIONES!U219+[2]LICENCIAS!U219+[2]REGISTROS!U219+[2]PERMISOS!U219+[2]CERTIFICADOS!U219</f>
        <v>0</v>
      </c>
      <c r="V219" s="100">
        <f>+[2]FISCALIZACIONES!V219+[2]LICENCIAS!V219+[2]REGISTROS!V219+[2]PERMISOS!V219+[2]CERTIFICADOS!V219</f>
        <v>0</v>
      </c>
      <c r="W219" s="100">
        <f>+[2]FISCALIZACIONES!W219+[2]LICENCIAS!W219+[2]REGISTROS!W219+[2]PERMISOS!W219+[2]CERTIFICADOS!W219</f>
        <v>0</v>
      </c>
      <c r="X219" s="100">
        <f>+[2]FISCALIZACIONES!X219+[2]LICENCIAS!X219+[2]REGISTROS!X219+[2]PERMISOS!X219+[2]CERTIFICADOS!X219</f>
        <v>0</v>
      </c>
      <c r="Y219" s="100">
        <f>+[2]FISCALIZACIONES!Y219+[2]LICENCIAS!Y219+[2]REGISTROS!Y219+[2]PERMISOS!Y219+[2]CERTIFICADOS!Y219</f>
        <v>0</v>
      </c>
      <c r="Z219" s="100">
        <f>+[2]FISCALIZACIONES!Z219+[2]LICENCIAS!Z219+[2]REGISTROS!Z219+[2]PERMISOS!Z219+[2]CERTIFICADOS!Z219</f>
        <v>0</v>
      </c>
      <c r="AA219" s="101">
        <f t="shared" si="100"/>
        <v>367510.05067567568</v>
      </c>
      <c r="AB219" s="101">
        <f t="shared" si="101"/>
        <v>52976.278153153151</v>
      </c>
      <c r="AC219" s="102">
        <f t="shared" si="102"/>
        <v>189767.6998873874</v>
      </c>
      <c r="AD219" s="102">
        <f t="shared" si="103"/>
        <v>75450.450450450458</v>
      </c>
      <c r="AE219" s="102">
        <f t="shared" si="104"/>
        <v>130630.63063063064</v>
      </c>
      <c r="AF219" s="102">
        <f t="shared" si="105"/>
        <v>337098.71340090089</v>
      </c>
      <c r="AG219" s="102">
        <f t="shared" si="106"/>
        <v>13935.81081081081</v>
      </c>
      <c r="AH219" s="102">
        <f t="shared" si="107"/>
        <v>39853.603603603609</v>
      </c>
      <c r="AI219" s="103">
        <f t="shared" si="108"/>
        <v>18416.095157657659</v>
      </c>
      <c r="AJ219" s="103">
        <f t="shared" si="109"/>
        <v>8511.9369369369379</v>
      </c>
      <c r="AK219" s="103">
        <f t="shared" si="110"/>
        <v>2414.1328828828828</v>
      </c>
      <c r="AL219" s="103">
        <f t="shared" si="111"/>
        <v>771.39639639639643</v>
      </c>
      <c r="AM219" s="103">
        <f t="shared" si="112"/>
        <v>34054.054054054053</v>
      </c>
      <c r="AN219" s="103">
        <f t="shared" si="113"/>
        <v>699293.60641891893</v>
      </c>
      <c r="AO219" s="103">
        <f t="shared" si="114"/>
        <v>272765.65596846846</v>
      </c>
      <c r="AP219" s="103">
        <f t="shared" si="115"/>
        <v>321167.51970720722</v>
      </c>
      <c r="AQ219" s="103">
        <f t="shared" si="116"/>
        <v>16047.297297297298</v>
      </c>
      <c r="AR219" s="103">
        <f t="shared" si="117"/>
        <v>1421980.5940315316</v>
      </c>
      <c r="AS219" s="103">
        <f t="shared" si="118"/>
        <v>12668.918918918918</v>
      </c>
      <c r="AT219" s="103">
        <f t="shared" si="119"/>
        <v>675.67567567567562</v>
      </c>
      <c r="AU219" s="103">
        <f t="shared" si="120"/>
        <v>4786.0360360360364</v>
      </c>
      <c r="AV219" s="103">
        <f t="shared" si="121"/>
        <v>3656.25</v>
      </c>
      <c r="AW219" s="103">
        <f t="shared" si="122"/>
        <v>171548.18412162163</v>
      </c>
      <c r="AX219" s="103">
        <f t="shared" si="123"/>
        <v>844.59459459459458</v>
      </c>
      <c r="AY219" s="103">
        <f t="shared" si="124"/>
        <v>2815.3153153153153</v>
      </c>
      <c r="AZ219" s="103">
        <f t="shared" si="125"/>
        <v>2157.0945945945946</v>
      </c>
      <c r="BA219" s="103">
        <f t="shared" si="126"/>
        <v>3368.8063063063059</v>
      </c>
      <c r="BB219" s="103">
        <f t="shared" si="127"/>
        <v>13429.617117117119</v>
      </c>
      <c r="BC219" s="103">
        <f t="shared" si="128"/>
        <v>105319.6509009009</v>
      </c>
      <c r="BD219" s="103">
        <f t="shared" si="129"/>
        <v>45568.693693693698</v>
      </c>
      <c r="BE219" s="103">
        <f t="shared" si="130"/>
        <v>4926.801801801802</v>
      </c>
      <c r="BF219" s="103">
        <f t="shared" si="131"/>
        <v>404962.46903153148</v>
      </c>
      <c r="BG219" s="103">
        <f t="shared" si="132"/>
        <v>552192.56756756757</v>
      </c>
    </row>
    <row r="220" spans="1:59">
      <c r="A220" s="290"/>
      <c r="B220" s="296"/>
      <c r="C220" s="109" t="s">
        <v>435</v>
      </c>
      <c r="D220" s="114">
        <f>+[2]FISCALIZACIONES!D220+[2]LICENCIAS!D220+[2]REGISTROS!D220+[2]PERMISOS!D220+[2]CERTIFICADOS!D220</f>
        <v>3</v>
      </c>
      <c r="E220" s="100">
        <f>+[2]FISCALIZACIONES!E220+[2]LICENCIAS!E220+[2]REGISTROS!E220+[2]PERMISOS!E220+[2]CERTIFICADOS!E220</f>
        <v>0</v>
      </c>
      <c r="F220" s="100">
        <f>+[2]FISCALIZACIONES!F220+[2]LICENCIAS!F220+[2]REGISTROS!F220+[2]PERMISOS!F220+[2]CERTIFICADOS!F220</f>
        <v>2</v>
      </c>
      <c r="G220" s="100">
        <f>+[2]FISCALIZACIONES!G220+[2]LICENCIAS!G220+[2]REGISTROS!G220+[2]PERMISOS!G220+[2]CERTIFICADOS!G220</f>
        <v>1</v>
      </c>
      <c r="H220" s="100">
        <f>+[2]FISCALIZACIONES!H220+[2]LICENCIAS!H220+[2]REGISTROS!H220+[2]PERMISOS!H220+[2]CERTIFICADOS!H220</f>
        <v>0</v>
      </c>
      <c r="I220" s="100">
        <f>+[2]FISCALIZACIONES!I220+[2]LICENCIAS!I220+[2]REGISTROS!I220+[2]PERMISOS!I220+[2]CERTIFICADOS!I220</f>
        <v>0</v>
      </c>
      <c r="J220" s="100">
        <f>+[2]FISCALIZACIONES!J220+[2]LICENCIAS!J220+[2]REGISTROS!J220+[2]PERMISOS!J220+[2]CERTIFICADOS!J220</f>
        <v>0</v>
      </c>
      <c r="K220" s="100">
        <f>+[2]FISCALIZACIONES!K220+[2]LICENCIAS!K220+[2]REGISTROS!K220+[2]PERMISOS!K220+[2]CERTIFICADOS!K220</f>
        <v>0</v>
      </c>
      <c r="L220" s="100">
        <f>+[2]FISCALIZACIONES!L220+[2]LICENCIAS!L220+[2]REGISTROS!L220+[2]PERMISOS!L220+[2]CERTIFICADOS!L220</f>
        <v>0</v>
      </c>
      <c r="M220" s="100">
        <f>+[2]FISCALIZACIONES!M220+[2]LICENCIAS!M220+[2]REGISTROS!M220+[2]PERMISOS!M220+[2]CERTIFICADOS!M220</f>
        <v>0</v>
      </c>
      <c r="N220" s="100">
        <f>+[2]FISCALIZACIONES!N220+[2]LICENCIAS!N220+[2]REGISTROS!N220+[2]PERMISOS!N220+[2]CERTIFICADOS!N220</f>
        <v>0</v>
      </c>
      <c r="O220" s="100">
        <f>+[2]FISCALIZACIONES!O220+[2]LICENCIAS!O220+[2]REGISTROS!O220+[2]PERMISOS!O220+[2]CERTIFICADOS!O220</f>
        <v>0</v>
      </c>
      <c r="P220" s="100">
        <f>+[2]FISCALIZACIONES!P220+[2]LICENCIAS!P220+[2]REGISTROS!P220+[2]PERMISOS!P220+[2]CERTIFICADOS!P220</f>
        <v>0</v>
      </c>
      <c r="Q220" s="100">
        <f>+[2]FISCALIZACIONES!Q220+[2]LICENCIAS!Q220+[2]REGISTROS!Q220+[2]PERMISOS!Q220+[2]CERTIFICADOS!Q220</f>
        <v>0</v>
      </c>
      <c r="R220" s="100">
        <f>+[2]FISCALIZACIONES!R220+[2]LICENCIAS!R220+[2]REGISTROS!R220+[2]PERMISOS!R220+[2]CERTIFICADOS!R220</f>
        <v>0</v>
      </c>
      <c r="S220" s="100">
        <f>+[2]FISCALIZACIONES!S220+[2]LICENCIAS!S220+[2]REGISTROS!S220+[2]PERMISOS!S220+[2]CERTIFICADOS!S220</f>
        <v>0</v>
      </c>
      <c r="T220" s="100">
        <f>+[2]FISCALIZACIONES!T220+[2]LICENCIAS!T220+[2]REGISTROS!T220+[2]PERMISOS!T220+[2]CERTIFICADOS!T220</f>
        <v>0</v>
      </c>
      <c r="U220" s="100">
        <f>+[2]FISCALIZACIONES!U220+[2]LICENCIAS!U220+[2]REGISTROS!U220+[2]PERMISOS!U220+[2]CERTIFICADOS!U220</f>
        <v>0</v>
      </c>
      <c r="V220" s="100">
        <f>+[2]FISCALIZACIONES!V220+[2]LICENCIAS!V220+[2]REGISTROS!V220+[2]PERMISOS!V220+[2]CERTIFICADOS!V220</f>
        <v>0</v>
      </c>
      <c r="W220" s="100">
        <f>+[2]FISCALIZACIONES!W220+[2]LICENCIAS!W220+[2]REGISTROS!W220+[2]PERMISOS!W220+[2]CERTIFICADOS!W220</f>
        <v>0</v>
      </c>
      <c r="X220" s="100">
        <f>+[2]FISCALIZACIONES!X220+[2]LICENCIAS!X220+[2]REGISTROS!X220+[2]PERMISOS!X220+[2]CERTIFICADOS!X220</f>
        <v>0</v>
      </c>
      <c r="Y220" s="100">
        <f>+[2]FISCALIZACIONES!Y220+[2]LICENCIAS!Y220+[2]REGISTROS!Y220+[2]PERMISOS!Y220+[2]CERTIFICADOS!Y220</f>
        <v>0</v>
      </c>
      <c r="Z220" s="100">
        <f>+[2]FISCALIZACIONES!Z220+[2]LICENCIAS!Z220+[2]REGISTROS!Z220+[2]PERMISOS!Z220+[2]CERTIFICADOS!Z220</f>
        <v>0</v>
      </c>
      <c r="AA220" s="101">
        <f t="shared" si="100"/>
        <v>220506.03040540538</v>
      </c>
      <c r="AB220" s="101">
        <f t="shared" si="101"/>
        <v>31785.766891891893</v>
      </c>
      <c r="AC220" s="102">
        <f t="shared" si="102"/>
        <v>113860.61993243243</v>
      </c>
      <c r="AD220" s="102">
        <f t="shared" si="103"/>
        <v>45270.270270270274</v>
      </c>
      <c r="AE220" s="102">
        <f t="shared" si="104"/>
        <v>78378.378378378387</v>
      </c>
      <c r="AF220" s="102">
        <f t="shared" si="105"/>
        <v>202259.22804054053</v>
      </c>
      <c r="AG220" s="102">
        <f t="shared" si="106"/>
        <v>8361.4864864864867</v>
      </c>
      <c r="AH220" s="102">
        <f t="shared" si="107"/>
        <v>23912.162162162163</v>
      </c>
      <c r="AI220" s="103">
        <f t="shared" si="108"/>
        <v>11049.657094594595</v>
      </c>
      <c r="AJ220" s="103">
        <f t="shared" si="109"/>
        <v>5107.1621621621625</v>
      </c>
      <c r="AK220" s="103">
        <f t="shared" si="110"/>
        <v>1448.4797297297298</v>
      </c>
      <c r="AL220" s="103">
        <f t="shared" si="111"/>
        <v>462.83783783783781</v>
      </c>
      <c r="AM220" s="103">
        <f t="shared" si="112"/>
        <v>20432.432432432433</v>
      </c>
      <c r="AN220" s="103">
        <f t="shared" si="113"/>
        <v>419576.16385135136</v>
      </c>
      <c r="AO220" s="103">
        <f t="shared" si="114"/>
        <v>163659.39358108107</v>
      </c>
      <c r="AP220" s="103">
        <f t="shared" si="115"/>
        <v>192700.51182432432</v>
      </c>
      <c r="AQ220" s="103">
        <f t="shared" si="116"/>
        <v>9628.3783783783783</v>
      </c>
      <c r="AR220" s="103">
        <f t="shared" si="117"/>
        <v>853188.35641891905</v>
      </c>
      <c r="AS220" s="103">
        <f t="shared" si="118"/>
        <v>7601.3513513513517</v>
      </c>
      <c r="AT220" s="103">
        <f t="shared" si="119"/>
        <v>405.40540540540542</v>
      </c>
      <c r="AU220" s="103">
        <f t="shared" si="120"/>
        <v>2871.6216216216217</v>
      </c>
      <c r="AV220" s="103">
        <f t="shared" si="121"/>
        <v>2193.75</v>
      </c>
      <c r="AW220" s="103">
        <f t="shared" si="122"/>
        <v>102928.91047297299</v>
      </c>
      <c r="AX220" s="103">
        <f t="shared" si="123"/>
        <v>506.75675675675672</v>
      </c>
      <c r="AY220" s="103">
        <f t="shared" si="124"/>
        <v>1689.1891891891892</v>
      </c>
      <c r="AZ220" s="103">
        <f t="shared" si="125"/>
        <v>1294.2567567567567</v>
      </c>
      <c r="BA220" s="103">
        <f t="shared" si="126"/>
        <v>2021.2837837837837</v>
      </c>
      <c r="BB220" s="103">
        <f t="shared" si="127"/>
        <v>8057.7702702702709</v>
      </c>
      <c r="BC220" s="103">
        <f t="shared" si="128"/>
        <v>63191.790540540547</v>
      </c>
      <c r="BD220" s="103">
        <f t="shared" si="129"/>
        <v>27341.216216216217</v>
      </c>
      <c r="BE220" s="103">
        <f t="shared" si="130"/>
        <v>2956.0810810810808</v>
      </c>
      <c r="BF220" s="103">
        <f t="shared" si="131"/>
        <v>242977.48141891891</v>
      </c>
      <c r="BG220" s="103">
        <f t="shared" si="132"/>
        <v>331315.54054054059</v>
      </c>
    </row>
    <row r="221" spans="1:59">
      <c r="A221" s="290"/>
      <c r="B221" s="296"/>
      <c r="C221" s="107" t="s">
        <v>436</v>
      </c>
      <c r="D221" s="114">
        <f>+[2]FISCALIZACIONES!D221+[2]LICENCIAS!D221+[2]REGISTROS!D221+[2]PERMISOS!D221+[2]CERTIFICADOS!D221</f>
        <v>2</v>
      </c>
      <c r="E221" s="100">
        <f>+[2]FISCALIZACIONES!E221+[2]LICENCIAS!E221+[2]REGISTROS!E221+[2]PERMISOS!E221+[2]CERTIFICADOS!E221</f>
        <v>1</v>
      </c>
      <c r="F221" s="100">
        <f>+[2]FISCALIZACIONES!F221+[2]LICENCIAS!F221+[2]REGISTROS!F221+[2]PERMISOS!F221+[2]CERTIFICADOS!F221</f>
        <v>0</v>
      </c>
      <c r="G221" s="100">
        <f>+[2]FISCALIZACIONES!G221+[2]LICENCIAS!G221+[2]REGISTROS!G221+[2]PERMISOS!G221+[2]CERTIFICADOS!G221</f>
        <v>0</v>
      </c>
      <c r="H221" s="100">
        <f>+[2]FISCALIZACIONES!H221+[2]LICENCIAS!H221+[2]REGISTROS!H221+[2]PERMISOS!H221+[2]CERTIFICADOS!H221</f>
        <v>1</v>
      </c>
      <c r="I221" s="100">
        <f>+[2]FISCALIZACIONES!I221+[2]LICENCIAS!I221+[2]REGISTROS!I221+[2]PERMISOS!I221+[2]CERTIFICADOS!I221</f>
        <v>0</v>
      </c>
      <c r="J221" s="100">
        <f>+[2]FISCALIZACIONES!J221+[2]LICENCIAS!J221+[2]REGISTROS!J221+[2]PERMISOS!J221+[2]CERTIFICADOS!J221</f>
        <v>0</v>
      </c>
      <c r="K221" s="100">
        <f>+[2]FISCALIZACIONES!K221+[2]LICENCIAS!K221+[2]REGISTROS!K221+[2]PERMISOS!K221+[2]CERTIFICADOS!K221</f>
        <v>0</v>
      </c>
      <c r="L221" s="100">
        <f>+[2]FISCALIZACIONES!L221+[2]LICENCIAS!L221+[2]REGISTROS!L221+[2]PERMISOS!L221+[2]CERTIFICADOS!L221</f>
        <v>0</v>
      </c>
      <c r="M221" s="100">
        <f>+[2]FISCALIZACIONES!M221+[2]LICENCIAS!M221+[2]REGISTROS!M221+[2]PERMISOS!M221+[2]CERTIFICADOS!M221</f>
        <v>0</v>
      </c>
      <c r="N221" s="100">
        <f>+[2]FISCALIZACIONES!N221+[2]LICENCIAS!N221+[2]REGISTROS!N221+[2]PERMISOS!N221+[2]CERTIFICADOS!N221</f>
        <v>0</v>
      </c>
      <c r="O221" s="100">
        <f>+[2]FISCALIZACIONES!O221+[2]LICENCIAS!O221+[2]REGISTROS!O221+[2]PERMISOS!O221+[2]CERTIFICADOS!O221</f>
        <v>0</v>
      </c>
      <c r="P221" s="100">
        <f>+[2]FISCALIZACIONES!P221+[2]LICENCIAS!P221+[2]REGISTROS!P221+[2]PERMISOS!P221+[2]CERTIFICADOS!P221</f>
        <v>0</v>
      </c>
      <c r="Q221" s="100">
        <f>+[2]FISCALIZACIONES!Q221+[2]LICENCIAS!Q221+[2]REGISTROS!Q221+[2]PERMISOS!Q221+[2]CERTIFICADOS!Q221</f>
        <v>0</v>
      </c>
      <c r="R221" s="100">
        <f>+[2]FISCALIZACIONES!R221+[2]LICENCIAS!R221+[2]REGISTROS!R221+[2]PERMISOS!R221+[2]CERTIFICADOS!R221</f>
        <v>0</v>
      </c>
      <c r="S221" s="100">
        <f>+[2]FISCALIZACIONES!S221+[2]LICENCIAS!S221+[2]REGISTROS!S221+[2]PERMISOS!S221+[2]CERTIFICADOS!S221</f>
        <v>0</v>
      </c>
      <c r="T221" s="100">
        <f>+[2]FISCALIZACIONES!T221+[2]LICENCIAS!T221+[2]REGISTROS!T221+[2]PERMISOS!T221+[2]CERTIFICADOS!T221</f>
        <v>0</v>
      </c>
      <c r="U221" s="100">
        <f>+[2]FISCALIZACIONES!U221+[2]LICENCIAS!U221+[2]REGISTROS!U221+[2]PERMISOS!U221+[2]CERTIFICADOS!U221</f>
        <v>0</v>
      </c>
      <c r="V221" s="100">
        <f>+[2]FISCALIZACIONES!V221+[2]LICENCIAS!V221+[2]REGISTROS!V221+[2]PERMISOS!V221+[2]CERTIFICADOS!V221</f>
        <v>0</v>
      </c>
      <c r="W221" s="100">
        <f>+[2]FISCALIZACIONES!W221+[2]LICENCIAS!W221+[2]REGISTROS!W221+[2]PERMISOS!W221+[2]CERTIFICADOS!W221</f>
        <v>0</v>
      </c>
      <c r="X221" s="100">
        <f>+[2]FISCALIZACIONES!X221+[2]LICENCIAS!X221+[2]REGISTROS!X221+[2]PERMISOS!X221+[2]CERTIFICADOS!X221</f>
        <v>0</v>
      </c>
      <c r="Y221" s="100">
        <f>+[2]FISCALIZACIONES!Y221+[2]LICENCIAS!Y221+[2]REGISTROS!Y221+[2]PERMISOS!Y221+[2]CERTIFICADOS!Y221</f>
        <v>0</v>
      </c>
      <c r="Z221" s="100">
        <f>+[2]FISCALIZACIONES!Z221+[2]LICENCIAS!Z221+[2]REGISTROS!Z221+[2]PERMISOS!Z221+[2]CERTIFICADOS!Z221</f>
        <v>0</v>
      </c>
      <c r="AA221" s="101">
        <f t="shared" si="100"/>
        <v>147004.02027027027</v>
      </c>
      <c r="AB221" s="101">
        <f t="shared" si="101"/>
        <v>21190.511261261261</v>
      </c>
      <c r="AC221" s="102">
        <f t="shared" si="102"/>
        <v>75907.079954954956</v>
      </c>
      <c r="AD221" s="102">
        <f t="shared" si="103"/>
        <v>30180.180180180181</v>
      </c>
      <c r="AE221" s="102">
        <f t="shared" si="104"/>
        <v>52252.252252252256</v>
      </c>
      <c r="AF221" s="102">
        <f t="shared" si="105"/>
        <v>134839.48536036036</v>
      </c>
      <c r="AG221" s="102">
        <f t="shared" si="106"/>
        <v>5574.3243243243242</v>
      </c>
      <c r="AH221" s="102">
        <f t="shared" si="107"/>
        <v>15941.441441441442</v>
      </c>
      <c r="AI221" s="103">
        <f t="shared" si="108"/>
        <v>7366.4380630630631</v>
      </c>
      <c r="AJ221" s="103">
        <f t="shared" si="109"/>
        <v>3404.7747747747749</v>
      </c>
      <c r="AK221" s="103">
        <f t="shared" si="110"/>
        <v>965.6531531531532</v>
      </c>
      <c r="AL221" s="103">
        <f t="shared" si="111"/>
        <v>308.55855855855856</v>
      </c>
      <c r="AM221" s="103">
        <f t="shared" si="112"/>
        <v>13621.621621621622</v>
      </c>
      <c r="AN221" s="103">
        <f t="shared" si="113"/>
        <v>279717.44256756757</v>
      </c>
      <c r="AO221" s="103">
        <f t="shared" si="114"/>
        <v>109106.26238738738</v>
      </c>
      <c r="AP221" s="103">
        <f t="shared" si="115"/>
        <v>128467.00788288288</v>
      </c>
      <c r="AQ221" s="103">
        <f t="shared" si="116"/>
        <v>6418.9189189189192</v>
      </c>
      <c r="AR221" s="103">
        <f t="shared" si="117"/>
        <v>568792.23761261266</v>
      </c>
      <c r="AS221" s="103">
        <f t="shared" si="118"/>
        <v>5067.5675675675675</v>
      </c>
      <c r="AT221" s="103">
        <f t="shared" si="119"/>
        <v>270.27027027027026</v>
      </c>
      <c r="AU221" s="103">
        <f t="shared" si="120"/>
        <v>1914.4144144144145</v>
      </c>
      <c r="AV221" s="103">
        <f t="shared" si="121"/>
        <v>1462.5</v>
      </c>
      <c r="AW221" s="103">
        <f t="shared" si="122"/>
        <v>68619.273648648654</v>
      </c>
      <c r="AX221" s="103">
        <f t="shared" si="123"/>
        <v>337.83783783783781</v>
      </c>
      <c r="AY221" s="103">
        <f t="shared" si="124"/>
        <v>1126.1261261261261</v>
      </c>
      <c r="AZ221" s="103">
        <f t="shared" si="125"/>
        <v>862.83783783783781</v>
      </c>
      <c r="BA221" s="103">
        <f t="shared" si="126"/>
        <v>1347.5225225225224</v>
      </c>
      <c r="BB221" s="103">
        <f t="shared" si="127"/>
        <v>5371.8468468468473</v>
      </c>
      <c r="BC221" s="103">
        <f t="shared" si="128"/>
        <v>42127.860360360362</v>
      </c>
      <c r="BD221" s="103">
        <f t="shared" si="129"/>
        <v>18227.477477477478</v>
      </c>
      <c r="BE221" s="103">
        <f t="shared" si="130"/>
        <v>1970.7207207207207</v>
      </c>
      <c r="BF221" s="103">
        <f t="shared" si="131"/>
        <v>161984.9876126126</v>
      </c>
      <c r="BG221" s="103">
        <f t="shared" si="132"/>
        <v>220877.02702702704</v>
      </c>
    </row>
    <row r="222" spans="1:59">
      <c r="A222" s="290"/>
      <c r="B222" s="296"/>
      <c r="C222" s="107" t="s">
        <v>437</v>
      </c>
      <c r="D222" s="114">
        <f>+[2]FISCALIZACIONES!D222+[2]LICENCIAS!D222+[2]REGISTROS!D222+[2]PERMISOS!D222+[2]CERTIFICADOS!D222</f>
        <v>6</v>
      </c>
      <c r="E222" s="100">
        <f>+[2]FISCALIZACIONES!E222+[2]LICENCIAS!E222+[2]REGISTROS!E222+[2]PERMISOS!E222+[2]CERTIFICADOS!E222</f>
        <v>3</v>
      </c>
      <c r="F222" s="100">
        <f>+[2]FISCALIZACIONES!F222+[2]LICENCIAS!F222+[2]REGISTROS!F222+[2]PERMISOS!F222+[2]CERTIFICADOS!F222</f>
        <v>2</v>
      </c>
      <c r="G222" s="100">
        <f>+[2]FISCALIZACIONES!G222+[2]LICENCIAS!G222+[2]REGISTROS!G222+[2]PERMISOS!G222+[2]CERTIFICADOS!G222</f>
        <v>0</v>
      </c>
      <c r="H222" s="100">
        <f>+[2]FISCALIZACIONES!H222+[2]LICENCIAS!H222+[2]REGISTROS!H222+[2]PERMISOS!H222+[2]CERTIFICADOS!H222</f>
        <v>1</v>
      </c>
      <c r="I222" s="100">
        <f>+[2]FISCALIZACIONES!I222+[2]LICENCIAS!I222+[2]REGISTROS!I222+[2]PERMISOS!I222+[2]CERTIFICADOS!I222</f>
        <v>0</v>
      </c>
      <c r="J222" s="100">
        <f>+[2]FISCALIZACIONES!J222+[2]LICENCIAS!J222+[2]REGISTROS!J222+[2]PERMISOS!J222+[2]CERTIFICADOS!J222</f>
        <v>0</v>
      </c>
      <c r="K222" s="100">
        <f>+[2]FISCALIZACIONES!K222+[2]LICENCIAS!K222+[2]REGISTROS!K222+[2]PERMISOS!K222+[2]CERTIFICADOS!K222</f>
        <v>0</v>
      </c>
      <c r="L222" s="100">
        <f>+[2]FISCALIZACIONES!L222+[2]LICENCIAS!L222+[2]REGISTROS!L222+[2]PERMISOS!L222+[2]CERTIFICADOS!L222</f>
        <v>0</v>
      </c>
      <c r="M222" s="100">
        <f>+[2]FISCALIZACIONES!M222+[2]LICENCIAS!M222+[2]REGISTROS!M222+[2]PERMISOS!M222+[2]CERTIFICADOS!M222</f>
        <v>0</v>
      </c>
      <c r="N222" s="100">
        <f>+[2]FISCALIZACIONES!N222+[2]LICENCIAS!N222+[2]REGISTROS!N222+[2]PERMISOS!N222+[2]CERTIFICADOS!N222</f>
        <v>0</v>
      </c>
      <c r="O222" s="100">
        <f>+[2]FISCALIZACIONES!O222+[2]LICENCIAS!O222+[2]REGISTROS!O222+[2]PERMISOS!O222+[2]CERTIFICADOS!O222</f>
        <v>0</v>
      </c>
      <c r="P222" s="100">
        <f>+[2]FISCALIZACIONES!P222+[2]LICENCIAS!P222+[2]REGISTROS!P222+[2]PERMISOS!P222+[2]CERTIFICADOS!P222</f>
        <v>0</v>
      </c>
      <c r="Q222" s="100">
        <f>+[2]FISCALIZACIONES!Q222+[2]LICENCIAS!Q222+[2]REGISTROS!Q222+[2]PERMISOS!Q222+[2]CERTIFICADOS!Q222</f>
        <v>0</v>
      </c>
      <c r="R222" s="100">
        <f>+[2]FISCALIZACIONES!R222+[2]LICENCIAS!R222+[2]REGISTROS!R222+[2]PERMISOS!R222+[2]CERTIFICADOS!R222</f>
        <v>0</v>
      </c>
      <c r="S222" s="100">
        <f>+[2]FISCALIZACIONES!S222+[2]LICENCIAS!S222+[2]REGISTROS!S222+[2]PERMISOS!S222+[2]CERTIFICADOS!S222</f>
        <v>0</v>
      </c>
      <c r="T222" s="100">
        <f>+[2]FISCALIZACIONES!T222+[2]LICENCIAS!T222+[2]REGISTROS!T222+[2]PERMISOS!T222+[2]CERTIFICADOS!T222</f>
        <v>0</v>
      </c>
      <c r="U222" s="100">
        <f>+[2]FISCALIZACIONES!U222+[2]LICENCIAS!U222+[2]REGISTROS!U222+[2]PERMISOS!U222+[2]CERTIFICADOS!U222</f>
        <v>0</v>
      </c>
      <c r="V222" s="100">
        <f>+[2]FISCALIZACIONES!V222+[2]LICENCIAS!V222+[2]REGISTROS!V222+[2]PERMISOS!V222+[2]CERTIFICADOS!V222</f>
        <v>0</v>
      </c>
      <c r="W222" s="100">
        <f>+[2]FISCALIZACIONES!W222+[2]LICENCIAS!W222+[2]REGISTROS!W222+[2]PERMISOS!W222+[2]CERTIFICADOS!W222</f>
        <v>0</v>
      </c>
      <c r="X222" s="100">
        <f>+[2]FISCALIZACIONES!X222+[2]LICENCIAS!X222+[2]REGISTROS!X222+[2]PERMISOS!X222+[2]CERTIFICADOS!X222</f>
        <v>0</v>
      </c>
      <c r="Y222" s="100">
        <f>+[2]FISCALIZACIONES!Y222+[2]LICENCIAS!Y222+[2]REGISTROS!Y222+[2]PERMISOS!Y222+[2]CERTIFICADOS!Y222</f>
        <v>0</v>
      </c>
      <c r="Z222" s="100">
        <f>+[2]FISCALIZACIONES!Z222+[2]LICENCIAS!Z222+[2]REGISTROS!Z222+[2]PERMISOS!Z222+[2]CERTIFICADOS!Z222</f>
        <v>0</v>
      </c>
      <c r="AA222" s="101">
        <f t="shared" si="100"/>
        <v>441012.06081081077</v>
      </c>
      <c r="AB222" s="101">
        <f t="shared" si="101"/>
        <v>63571.533783783787</v>
      </c>
      <c r="AC222" s="102">
        <f t="shared" si="102"/>
        <v>227721.23986486485</v>
      </c>
      <c r="AD222" s="102">
        <f t="shared" si="103"/>
        <v>90540.540540540547</v>
      </c>
      <c r="AE222" s="102">
        <f t="shared" si="104"/>
        <v>156756.75675675677</v>
      </c>
      <c r="AF222" s="102">
        <f t="shared" si="105"/>
        <v>404518.45608108107</v>
      </c>
      <c r="AG222" s="102">
        <f t="shared" si="106"/>
        <v>16722.972972972973</v>
      </c>
      <c r="AH222" s="102">
        <f t="shared" si="107"/>
        <v>47824.324324324327</v>
      </c>
      <c r="AI222" s="103">
        <f t="shared" si="108"/>
        <v>22099.31418918919</v>
      </c>
      <c r="AJ222" s="103">
        <f t="shared" si="109"/>
        <v>10214.324324324325</v>
      </c>
      <c r="AK222" s="103">
        <f t="shared" si="110"/>
        <v>2896.9594594594596</v>
      </c>
      <c r="AL222" s="103">
        <f t="shared" si="111"/>
        <v>925.67567567567562</v>
      </c>
      <c r="AM222" s="103">
        <f t="shared" si="112"/>
        <v>40864.864864864867</v>
      </c>
      <c r="AN222" s="103">
        <f t="shared" si="113"/>
        <v>839152.32770270272</v>
      </c>
      <c r="AO222" s="103">
        <f t="shared" si="114"/>
        <v>327318.78716216213</v>
      </c>
      <c r="AP222" s="103">
        <f t="shared" si="115"/>
        <v>385401.02364864864</v>
      </c>
      <c r="AQ222" s="103">
        <f t="shared" si="116"/>
        <v>19256.756756756757</v>
      </c>
      <c r="AR222" s="103">
        <f t="shared" si="117"/>
        <v>1706376.7128378381</v>
      </c>
      <c r="AS222" s="103">
        <f t="shared" si="118"/>
        <v>15202.702702702703</v>
      </c>
      <c r="AT222" s="103">
        <f t="shared" si="119"/>
        <v>810.81081081081084</v>
      </c>
      <c r="AU222" s="103">
        <f t="shared" si="120"/>
        <v>5743.2432432432433</v>
      </c>
      <c r="AV222" s="103">
        <f t="shared" si="121"/>
        <v>4387.5</v>
      </c>
      <c r="AW222" s="103">
        <f t="shared" si="122"/>
        <v>205857.82094594598</v>
      </c>
      <c r="AX222" s="103">
        <f t="shared" si="123"/>
        <v>1013.5135135135134</v>
      </c>
      <c r="AY222" s="103">
        <f t="shared" si="124"/>
        <v>3378.3783783783783</v>
      </c>
      <c r="AZ222" s="103">
        <f t="shared" si="125"/>
        <v>2588.5135135135133</v>
      </c>
      <c r="BA222" s="103">
        <f t="shared" si="126"/>
        <v>4042.5675675675675</v>
      </c>
      <c r="BB222" s="103">
        <f t="shared" si="127"/>
        <v>16115.540540540542</v>
      </c>
      <c r="BC222" s="103">
        <f t="shared" si="128"/>
        <v>126383.58108108109</v>
      </c>
      <c r="BD222" s="103">
        <f t="shared" si="129"/>
        <v>54682.432432432433</v>
      </c>
      <c r="BE222" s="103">
        <f t="shared" si="130"/>
        <v>5912.1621621621616</v>
      </c>
      <c r="BF222" s="103">
        <f t="shared" si="131"/>
        <v>485954.96283783781</v>
      </c>
      <c r="BG222" s="103">
        <f t="shared" si="132"/>
        <v>662631.08108108118</v>
      </c>
    </row>
    <row r="223" spans="1:59">
      <c r="A223" s="290"/>
      <c r="B223" s="296"/>
      <c r="C223" s="107" t="s">
        <v>438</v>
      </c>
      <c r="D223" s="114">
        <f>+[2]FISCALIZACIONES!D223+[2]LICENCIAS!D223+[2]REGISTROS!D223+[2]PERMISOS!D223+[2]CERTIFICADOS!D223</f>
        <v>2</v>
      </c>
      <c r="E223" s="100">
        <f>+[2]FISCALIZACIONES!E223+[2]LICENCIAS!E223+[2]REGISTROS!E223+[2]PERMISOS!E223+[2]CERTIFICADOS!E223</f>
        <v>1</v>
      </c>
      <c r="F223" s="100">
        <f>+[2]FISCALIZACIONES!F223+[2]LICENCIAS!F223+[2]REGISTROS!F223+[2]PERMISOS!F223+[2]CERTIFICADOS!F223</f>
        <v>1</v>
      </c>
      <c r="G223" s="100">
        <f>+[2]FISCALIZACIONES!G223+[2]LICENCIAS!G223+[2]REGISTROS!G223+[2]PERMISOS!G223+[2]CERTIFICADOS!G223</f>
        <v>0</v>
      </c>
      <c r="H223" s="100">
        <f>+[2]FISCALIZACIONES!H223+[2]LICENCIAS!H223+[2]REGISTROS!H223+[2]PERMISOS!H223+[2]CERTIFICADOS!H223</f>
        <v>0</v>
      </c>
      <c r="I223" s="100">
        <f>+[2]FISCALIZACIONES!I223+[2]LICENCIAS!I223+[2]REGISTROS!I223+[2]PERMISOS!I223+[2]CERTIFICADOS!I223</f>
        <v>0</v>
      </c>
      <c r="J223" s="100">
        <f>+[2]FISCALIZACIONES!J223+[2]LICENCIAS!J223+[2]REGISTROS!J223+[2]PERMISOS!J223+[2]CERTIFICADOS!J223</f>
        <v>0</v>
      </c>
      <c r="K223" s="100">
        <f>+[2]FISCALIZACIONES!K223+[2]LICENCIAS!K223+[2]REGISTROS!K223+[2]PERMISOS!K223+[2]CERTIFICADOS!K223</f>
        <v>0</v>
      </c>
      <c r="L223" s="100">
        <f>+[2]FISCALIZACIONES!L223+[2]LICENCIAS!L223+[2]REGISTROS!L223+[2]PERMISOS!L223+[2]CERTIFICADOS!L223</f>
        <v>0</v>
      </c>
      <c r="M223" s="100">
        <f>+[2]FISCALIZACIONES!M223+[2]LICENCIAS!M223+[2]REGISTROS!M223+[2]PERMISOS!M223+[2]CERTIFICADOS!M223</f>
        <v>0</v>
      </c>
      <c r="N223" s="100">
        <f>+[2]FISCALIZACIONES!N223+[2]LICENCIAS!N223+[2]REGISTROS!N223+[2]PERMISOS!N223+[2]CERTIFICADOS!N223</f>
        <v>0</v>
      </c>
      <c r="O223" s="100">
        <f>+[2]FISCALIZACIONES!O223+[2]LICENCIAS!O223+[2]REGISTROS!O223+[2]PERMISOS!O223+[2]CERTIFICADOS!O223</f>
        <v>0</v>
      </c>
      <c r="P223" s="100">
        <f>+[2]FISCALIZACIONES!P223+[2]LICENCIAS!P223+[2]REGISTROS!P223+[2]PERMISOS!P223+[2]CERTIFICADOS!P223</f>
        <v>0</v>
      </c>
      <c r="Q223" s="100">
        <f>+[2]FISCALIZACIONES!Q223+[2]LICENCIAS!Q223+[2]REGISTROS!Q223+[2]PERMISOS!Q223+[2]CERTIFICADOS!Q223</f>
        <v>0</v>
      </c>
      <c r="R223" s="100">
        <f>+[2]FISCALIZACIONES!R223+[2]LICENCIAS!R223+[2]REGISTROS!R223+[2]PERMISOS!R223+[2]CERTIFICADOS!R223</f>
        <v>0</v>
      </c>
      <c r="S223" s="100">
        <f>+[2]FISCALIZACIONES!S223+[2]LICENCIAS!S223+[2]REGISTROS!S223+[2]PERMISOS!S223+[2]CERTIFICADOS!S223</f>
        <v>0</v>
      </c>
      <c r="T223" s="100">
        <f>+[2]FISCALIZACIONES!T223+[2]LICENCIAS!T223+[2]REGISTROS!T223+[2]PERMISOS!T223+[2]CERTIFICADOS!T223</f>
        <v>0</v>
      </c>
      <c r="U223" s="100">
        <f>+[2]FISCALIZACIONES!U223+[2]LICENCIAS!U223+[2]REGISTROS!U223+[2]PERMISOS!U223+[2]CERTIFICADOS!U223</f>
        <v>0</v>
      </c>
      <c r="V223" s="100">
        <f>+[2]FISCALIZACIONES!V223+[2]LICENCIAS!V223+[2]REGISTROS!V223+[2]PERMISOS!V223+[2]CERTIFICADOS!V223</f>
        <v>0</v>
      </c>
      <c r="W223" s="100">
        <f>+[2]FISCALIZACIONES!W223+[2]LICENCIAS!W223+[2]REGISTROS!W223+[2]PERMISOS!W223+[2]CERTIFICADOS!W223</f>
        <v>0</v>
      </c>
      <c r="X223" s="100">
        <f>+[2]FISCALIZACIONES!X223+[2]LICENCIAS!X223+[2]REGISTROS!X223+[2]PERMISOS!X223+[2]CERTIFICADOS!X223</f>
        <v>0</v>
      </c>
      <c r="Y223" s="100">
        <f>+[2]FISCALIZACIONES!Y223+[2]LICENCIAS!Y223+[2]REGISTROS!Y223+[2]PERMISOS!Y223+[2]CERTIFICADOS!Y223</f>
        <v>0</v>
      </c>
      <c r="Z223" s="100">
        <f>+[2]FISCALIZACIONES!Z223+[2]LICENCIAS!Z223+[2]REGISTROS!Z223+[2]PERMISOS!Z223+[2]CERTIFICADOS!Z223</f>
        <v>0</v>
      </c>
      <c r="AA223" s="101">
        <f t="shared" si="100"/>
        <v>147004.02027027027</v>
      </c>
      <c r="AB223" s="101">
        <f t="shared" si="101"/>
        <v>21190.511261261261</v>
      </c>
      <c r="AC223" s="102">
        <f t="shared" si="102"/>
        <v>75907.079954954956</v>
      </c>
      <c r="AD223" s="102">
        <f t="shared" si="103"/>
        <v>30180.180180180181</v>
      </c>
      <c r="AE223" s="102">
        <f t="shared" si="104"/>
        <v>52252.252252252256</v>
      </c>
      <c r="AF223" s="102">
        <f t="shared" si="105"/>
        <v>134839.48536036036</v>
      </c>
      <c r="AG223" s="102">
        <f t="shared" si="106"/>
        <v>5574.3243243243242</v>
      </c>
      <c r="AH223" s="102">
        <f t="shared" si="107"/>
        <v>15941.441441441442</v>
      </c>
      <c r="AI223" s="103">
        <f t="shared" si="108"/>
        <v>7366.4380630630631</v>
      </c>
      <c r="AJ223" s="103">
        <f t="shared" si="109"/>
        <v>3404.7747747747749</v>
      </c>
      <c r="AK223" s="103">
        <f t="shared" si="110"/>
        <v>965.6531531531532</v>
      </c>
      <c r="AL223" s="103">
        <f t="shared" si="111"/>
        <v>308.55855855855856</v>
      </c>
      <c r="AM223" s="103">
        <f t="shared" si="112"/>
        <v>13621.621621621622</v>
      </c>
      <c r="AN223" s="103">
        <f t="shared" si="113"/>
        <v>279717.44256756757</v>
      </c>
      <c r="AO223" s="103">
        <f t="shared" si="114"/>
        <v>109106.26238738738</v>
      </c>
      <c r="AP223" s="103">
        <f t="shared" si="115"/>
        <v>128467.00788288288</v>
      </c>
      <c r="AQ223" s="103">
        <f t="shared" si="116"/>
        <v>6418.9189189189192</v>
      </c>
      <c r="AR223" s="103">
        <f t="shared" si="117"/>
        <v>568792.23761261266</v>
      </c>
      <c r="AS223" s="103">
        <f t="shared" si="118"/>
        <v>5067.5675675675675</v>
      </c>
      <c r="AT223" s="103">
        <f t="shared" si="119"/>
        <v>270.27027027027026</v>
      </c>
      <c r="AU223" s="103">
        <f t="shared" si="120"/>
        <v>1914.4144144144145</v>
      </c>
      <c r="AV223" s="103">
        <f t="shared" si="121"/>
        <v>1462.5</v>
      </c>
      <c r="AW223" s="103">
        <f t="shared" si="122"/>
        <v>68619.273648648654</v>
      </c>
      <c r="AX223" s="103">
        <f t="shared" si="123"/>
        <v>337.83783783783781</v>
      </c>
      <c r="AY223" s="103">
        <f t="shared" si="124"/>
        <v>1126.1261261261261</v>
      </c>
      <c r="AZ223" s="103">
        <f t="shared" si="125"/>
        <v>862.83783783783781</v>
      </c>
      <c r="BA223" s="103">
        <f t="shared" si="126"/>
        <v>1347.5225225225224</v>
      </c>
      <c r="BB223" s="103">
        <f t="shared" si="127"/>
        <v>5371.8468468468473</v>
      </c>
      <c r="BC223" s="103">
        <f t="shared" si="128"/>
        <v>42127.860360360362</v>
      </c>
      <c r="BD223" s="103">
        <f t="shared" si="129"/>
        <v>18227.477477477478</v>
      </c>
      <c r="BE223" s="103">
        <f t="shared" si="130"/>
        <v>1970.7207207207207</v>
      </c>
      <c r="BF223" s="103">
        <f t="shared" si="131"/>
        <v>161984.9876126126</v>
      </c>
      <c r="BG223" s="103">
        <f t="shared" si="132"/>
        <v>220877.02702702704</v>
      </c>
    </row>
    <row r="224" spans="1:59">
      <c r="A224" s="291"/>
      <c r="B224" s="297"/>
      <c r="C224" s="107" t="s">
        <v>439</v>
      </c>
      <c r="D224" s="114">
        <f>+[2]FISCALIZACIONES!D224+[2]LICENCIAS!D224+[2]REGISTROS!D224+[2]PERMISOS!D224+[2]CERTIFICADOS!D224</f>
        <v>8</v>
      </c>
      <c r="E224" s="100">
        <f>+[2]FISCALIZACIONES!E224+[2]LICENCIAS!E224+[2]REGISTROS!E224+[2]PERMISOS!E224+[2]CERTIFICADOS!E224</f>
        <v>3</v>
      </c>
      <c r="F224" s="100">
        <f>+[2]FISCALIZACIONES!F224+[2]LICENCIAS!F224+[2]REGISTROS!F224+[2]PERMISOS!F224+[2]CERTIFICADOS!F224</f>
        <v>0</v>
      </c>
      <c r="G224" s="100">
        <f>+[2]FISCALIZACIONES!G224+[2]LICENCIAS!G224+[2]REGISTROS!G224+[2]PERMISOS!G224+[2]CERTIFICADOS!G224</f>
        <v>0</v>
      </c>
      <c r="H224" s="100">
        <f>+[2]FISCALIZACIONES!H224+[2]LICENCIAS!H224+[2]REGISTROS!H224+[2]PERMISOS!H224+[2]CERTIFICADOS!H224</f>
        <v>4</v>
      </c>
      <c r="I224" s="100">
        <f>+[2]FISCALIZACIONES!I224+[2]LICENCIAS!I224+[2]REGISTROS!I224+[2]PERMISOS!I224+[2]CERTIFICADOS!I224</f>
        <v>0</v>
      </c>
      <c r="J224" s="100">
        <f>+[2]FISCALIZACIONES!J224+[2]LICENCIAS!J224+[2]REGISTROS!J224+[2]PERMISOS!J224+[2]CERTIFICADOS!J224</f>
        <v>0</v>
      </c>
      <c r="K224" s="100">
        <f>+[2]FISCALIZACIONES!K224+[2]LICENCIAS!K224+[2]REGISTROS!K224+[2]PERMISOS!K224+[2]CERTIFICADOS!K224</f>
        <v>0</v>
      </c>
      <c r="L224" s="100">
        <f>+[2]FISCALIZACIONES!L224+[2]LICENCIAS!L224+[2]REGISTROS!L224+[2]PERMISOS!L224+[2]CERTIFICADOS!L224</f>
        <v>0</v>
      </c>
      <c r="M224" s="100">
        <f>+[2]FISCALIZACIONES!M224+[2]LICENCIAS!M224+[2]REGISTROS!M224+[2]PERMISOS!M224+[2]CERTIFICADOS!M224</f>
        <v>0</v>
      </c>
      <c r="N224" s="100">
        <f>+[2]FISCALIZACIONES!N224+[2]LICENCIAS!N224+[2]REGISTROS!N224+[2]PERMISOS!N224+[2]CERTIFICADOS!N224</f>
        <v>0</v>
      </c>
      <c r="O224" s="100">
        <f>+[2]FISCALIZACIONES!O224+[2]LICENCIAS!O224+[2]REGISTROS!O224+[2]PERMISOS!O224+[2]CERTIFICADOS!O224</f>
        <v>0</v>
      </c>
      <c r="P224" s="100">
        <f>+[2]FISCALIZACIONES!P224+[2]LICENCIAS!P224+[2]REGISTROS!P224+[2]PERMISOS!P224+[2]CERTIFICADOS!P224</f>
        <v>0</v>
      </c>
      <c r="Q224" s="100">
        <f>+[2]FISCALIZACIONES!Q224+[2]LICENCIAS!Q224+[2]REGISTROS!Q224+[2]PERMISOS!Q224+[2]CERTIFICADOS!Q224</f>
        <v>0</v>
      </c>
      <c r="R224" s="100">
        <f>+[2]FISCALIZACIONES!R224+[2]LICENCIAS!R224+[2]REGISTROS!R224+[2]PERMISOS!R224+[2]CERTIFICADOS!R224</f>
        <v>0</v>
      </c>
      <c r="S224" s="100">
        <f>+[2]FISCALIZACIONES!S224+[2]LICENCIAS!S224+[2]REGISTROS!S224+[2]PERMISOS!S224+[2]CERTIFICADOS!S224</f>
        <v>0</v>
      </c>
      <c r="T224" s="100">
        <f>+[2]FISCALIZACIONES!T224+[2]LICENCIAS!T224+[2]REGISTROS!T224+[2]PERMISOS!T224+[2]CERTIFICADOS!T224</f>
        <v>0</v>
      </c>
      <c r="U224" s="100">
        <f>+[2]FISCALIZACIONES!U224+[2]LICENCIAS!U224+[2]REGISTROS!U224+[2]PERMISOS!U224+[2]CERTIFICADOS!U224</f>
        <v>0</v>
      </c>
      <c r="V224" s="100">
        <f>+[2]FISCALIZACIONES!V224+[2]LICENCIAS!V224+[2]REGISTROS!V224+[2]PERMISOS!V224+[2]CERTIFICADOS!V224</f>
        <v>0</v>
      </c>
      <c r="W224" s="100">
        <f>+[2]FISCALIZACIONES!W224+[2]LICENCIAS!W224+[2]REGISTROS!W224+[2]PERMISOS!W224+[2]CERTIFICADOS!W224</f>
        <v>0</v>
      </c>
      <c r="X224" s="100">
        <f>+[2]FISCALIZACIONES!X224+[2]LICENCIAS!X224+[2]REGISTROS!X224+[2]PERMISOS!X224+[2]CERTIFICADOS!X224</f>
        <v>0</v>
      </c>
      <c r="Y224" s="100">
        <f>+[2]FISCALIZACIONES!Y224+[2]LICENCIAS!Y224+[2]REGISTROS!Y224+[2]PERMISOS!Y224+[2]CERTIFICADOS!Y224</f>
        <v>0</v>
      </c>
      <c r="Z224" s="100">
        <f>+[2]FISCALIZACIONES!Z224+[2]LICENCIAS!Z224+[2]REGISTROS!Z224+[2]PERMISOS!Z224+[2]CERTIFICADOS!Z224</f>
        <v>1</v>
      </c>
      <c r="AA224" s="101">
        <f t="shared" si="100"/>
        <v>588016.08108108107</v>
      </c>
      <c r="AB224" s="101">
        <f t="shared" si="101"/>
        <v>84762.045045045044</v>
      </c>
      <c r="AC224" s="102">
        <f t="shared" si="102"/>
        <v>303628.31981981982</v>
      </c>
      <c r="AD224" s="102">
        <f t="shared" si="103"/>
        <v>120720.72072072072</v>
      </c>
      <c r="AE224" s="102">
        <f t="shared" si="104"/>
        <v>209009.00900900902</v>
      </c>
      <c r="AF224" s="102">
        <f t="shared" si="105"/>
        <v>539357.94144144142</v>
      </c>
      <c r="AG224" s="102">
        <f t="shared" si="106"/>
        <v>22297.297297297297</v>
      </c>
      <c r="AH224" s="102">
        <f t="shared" si="107"/>
        <v>63765.765765765769</v>
      </c>
      <c r="AI224" s="103">
        <f t="shared" si="108"/>
        <v>29465.752252252252</v>
      </c>
      <c r="AJ224" s="103">
        <f t="shared" si="109"/>
        <v>13619.099099099099</v>
      </c>
      <c r="AK224" s="103">
        <f t="shared" si="110"/>
        <v>3862.6126126126128</v>
      </c>
      <c r="AL224" s="103">
        <f t="shared" si="111"/>
        <v>1234.2342342342342</v>
      </c>
      <c r="AM224" s="103">
        <f t="shared" si="112"/>
        <v>54486.486486486487</v>
      </c>
      <c r="AN224" s="103">
        <f t="shared" si="113"/>
        <v>1118869.7702702703</v>
      </c>
      <c r="AO224" s="103">
        <f t="shared" si="114"/>
        <v>436425.04954954953</v>
      </c>
      <c r="AP224" s="103">
        <f t="shared" si="115"/>
        <v>513868.03153153154</v>
      </c>
      <c r="AQ224" s="103">
        <f t="shared" si="116"/>
        <v>25675.675675675677</v>
      </c>
      <c r="AR224" s="103">
        <f t="shared" si="117"/>
        <v>2275168.9504504506</v>
      </c>
      <c r="AS224" s="103">
        <f t="shared" si="118"/>
        <v>20270.27027027027</v>
      </c>
      <c r="AT224" s="103">
        <f t="shared" si="119"/>
        <v>1081.081081081081</v>
      </c>
      <c r="AU224" s="103">
        <f t="shared" si="120"/>
        <v>7657.6576576576581</v>
      </c>
      <c r="AV224" s="103">
        <f t="shared" si="121"/>
        <v>5850</v>
      </c>
      <c r="AW224" s="103">
        <f t="shared" si="122"/>
        <v>274477.09459459462</v>
      </c>
      <c r="AX224" s="103">
        <f t="shared" si="123"/>
        <v>1351.3513513513512</v>
      </c>
      <c r="AY224" s="103">
        <f t="shared" si="124"/>
        <v>4504.5045045045044</v>
      </c>
      <c r="AZ224" s="103">
        <f t="shared" si="125"/>
        <v>3451.3513513513512</v>
      </c>
      <c r="BA224" s="103">
        <f t="shared" si="126"/>
        <v>5390.0900900900897</v>
      </c>
      <c r="BB224" s="103">
        <f t="shared" si="127"/>
        <v>21487.387387387389</v>
      </c>
      <c r="BC224" s="103">
        <f t="shared" si="128"/>
        <v>168511.44144144145</v>
      </c>
      <c r="BD224" s="103">
        <f t="shared" si="129"/>
        <v>72909.909909909911</v>
      </c>
      <c r="BE224" s="103">
        <f t="shared" si="130"/>
        <v>7882.8828828828828</v>
      </c>
      <c r="BF224" s="103">
        <f t="shared" si="131"/>
        <v>647939.95045045041</v>
      </c>
      <c r="BG224" s="103">
        <f t="shared" si="132"/>
        <v>883508.10810810816</v>
      </c>
    </row>
    <row r="225" spans="1:59">
      <c r="A225" s="289" t="s">
        <v>440</v>
      </c>
      <c r="B225" s="295">
        <f>SUM(D225:D229)</f>
        <v>19</v>
      </c>
      <c r="C225" s="107" t="s">
        <v>327</v>
      </c>
      <c r="D225" s="114">
        <f>+[2]FISCALIZACIONES!D225+[2]LICENCIAS!D225+[2]REGISTROS!D225+[2]PERMISOS!D225+[2]CERTIFICADOS!D225</f>
        <v>1</v>
      </c>
      <c r="E225" s="100">
        <f>+[2]FISCALIZACIONES!E225+[2]LICENCIAS!E225+[2]REGISTROS!E225+[2]PERMISOS!E225+[2]CERTIFICADOS!E225</f>
        <v>0</v>
      </c>
      <c r="F225" s="100">
        <f>+[2]FISCALIZACIONES!F225+[2]LICENCIAS!F225+[2]REGISTROS!F225+[2]PERMISOS!F225+[2]CERTIFICADOS!F225</f>
        <v>0</v>
      </c>
      <c r="G225" s="100">
        <f>+[2]FISCALIZACIONES!G225+[2]LICENCIAS!G225+[2]REGISTROS!G225+[2]PERMISOS!G225+[2]CERTIFICADOS!G225</f>
        <v>0</v>
      </c>
      <c r="H225" s="100">
        <f>+[2]FISCALIZACIONES!H225+[2]LICENCIAS!H225+[2]REGISTROS!H225+[2]PERMISOS!H225+[2]CERTIFICADOS!H225</f>
        <v>0</v>
      </c>
      <c r="I225" s="100">
        <f>+[2]FISCALIZACIONES!I225+[2]LICENCIAS!I225+[2]REGISTROS!I225+[2]PERMISOS!I225+[2]CERTIFICADOS!I225</f>
        <v>0</v>
      </c>
      <c r="J225" s="100">
        <f>+[2]FISCALIZACIONES!J225+[2]LICENCIAS!J225+[2]REGISTROS!J225+[2]PERMISOS!J225+[2]CERTIFICADOS!J225</f>
        <v>0</v>
      </c>
      <c r="K225" s="100">
        <f>+[2]FISCALIZACIONES!K225+[2]LICENCIAS!K225+[2]REGISTROS!K225+[2]PERMISOS!K225+[2]CERTIFICADOS!K225</f>
        <v>0</v>
      </c>
      <c r="L225" s="100">
        <f>+[2]FISCALIZACIONES!L225+[2]LICENCIAS!L225+[2]REGISTROS!L225+[2]PERMISOS!L225+[2]CERTIFICADOS!L225</f>
        <v>0</v>
      </c>
      <c r="M225" s="100">
        <f>+[2]FISCALIZACIONES!M225+[2]LICENCIAS!M225+[2]REGISTROS!M225+[2]PERMISOS!M225+[2]CERTIFICADOS!M225</f>
        <v>0</v>
      </c>
      <c r="N225" s="100">
        <f>+[2]FISCALIZACIONES!N225+[2]LICENCIAS!N225+[2]REGISTROS!N225+[2]PERMISOS!N225+[2]CERTIFICADOS!N225</f>
        <v>0</v>
      </c>
      <c r="O225" s="100">
        <f>+[2]FISCALIZACIONES!O225+[2]LICENCIAS!O225+[2]REGISTROS!O225+[2]PERMISOS!O225+[2]CERTIFICADOS!O225</f>
        <v>0</v>
      </c>
      <c r="P225" s="100">
        <f>+[2]FISCALIZACIONES!P225+[2]LICENCIAS!P225+[2]REGISTROS!P225+[2]PERMISOS!P225+[2]CERTIFICADOS!P225</f>
        <v>0</v>
      </c>
      <c r="Q225" s="100">
        <f>+[2]FISCALIZACIONES!Q225+[2]LICENCIAS!Q225+[2]REGISTROS!Q225+[2]PERMISOS!Q225+[2]CERTIFICADOS!Q225</f>
        <v>0</v>
      </c>
      <c r="R225" s="100">
        <f>+[2]FISCALIZACIONES!R225+[2]LICENCIAS!R225+[2]REGISTROS!R225+[2]PERMISOS!R225+[2]CERTIFICADOS!R225</f>
        <v>1</v>
      </c>
      <c r="S225" s="100">
        <f>+[2]FISCALIZACIONES!S225+[2]LICENCIAS!S225+[2]REGISTROS!S225+[2]PERMISOS!S225+[2]CERTIFICADOS!S225</f>
        <v>0</v>
      </c>
      <c r="T225" s="100">
        <f>+[2]FISCALIZACIONES!T225+[2]LICENCIAS!T225+[2]REGISTROS!T225+[2]PERMISOS!T225+[2]CERTIFICADOS!T225</f>
        <v>0</v>
      </c>
      <c r="U225" s="100">
        <f>+[2]FISCALIZACIONES!U225+[2]LICENCIAS!U225+[2]REGISTROS!U225+[2]PERMISOS!U225+[2]CERTIFICADOS!U225</f>
        <v>0</v>
      </c>
      <c r="V225" s="100">
        <f>+[2]FISCALIZACIONES!V225+[2]LICENCIAS!V225+[2]REGISTROS!V225+[2]PERMISOS!V225+[2]CERTIFICADOS!V225</f>
        <v>0</v>
      </c>
      <c r="W225" s="100">
        <f>+[2]FISCALIZACIONES!W225+[2]LICENCIAS!W225+[2]REGISTROS!W225+[2]PERMISOS!W225+[2]CERTIFICADOS!W225</f>
        <v>0</v>
      </c>
      <c r="X225" s="100">
        <f>+[2]FISCALIZACIONES!X225+[2]LICENCIAS!X225+[2]REGISTROS!X225+[2]PERMISOS!X225+[2]CERTIFICADOS!X225</f>
        <v>0</v>
      </c>
      <c r="Y225" s="100">
        <f>+[2]FISCALIZACIONES!Y225+[2]LICENCIAS!Y225+[2]REGISTROS!Y225+[2]PERMISOS!Y225+[2]CERTIFICADOS!Y225</f>
        <v>0</v>
      </c>
      <c r="Z225" s="100">
        <f>+[2]FISCALIZACIONES!Z225+[2]LICENCIAS!Z225+[2]REGISTROS!Z225+[2]PERMISOS!Z225+[2]CERTIFICADOS!Z225</f>
        <v>0</v>
      </c>
      <c r="AA225" s="101">
        <f t="shared" si="100"/>
        <v>73502.010135135133</v>
      </c>
      <c r="AB225" s="101">
        <f t="shared" si="101"/>
        <v>10595.255630630631</v>
      </c>
      <c r="AC225" s="102">
        <f t="shared" si="102"/>
        <v>37953.539977477478</v>
      </c>
      <c r="AD225" s="102">
        <f t="shared" si="103"/>
        <v>15090.090090090091</v>
      </c>
      <c r="AE225" s="102">
        <f t="shared" si="104"/>
        <v>26126.126126126128</v>
      </c>
      <c r="AF225" s="102">
        <f t="shared" si="105"/>
        <v>67419.742680180178</v>
      </c>
      <c r="AG225" s="102">
        <f t="shared" si="106"/>
        <v>2787.1621621621621</v>
      </c>
      <c r="AH225" s="102">
        <f t="shared" si="107"/>
        <v>7970.7207207207211</v>
      </c>
      <c r="AI225" s="103">
        <f t="shared" si="108"/>
        <v>3683.2190315315315</v>
      </c>
      <c r="AJ225" s="103">
        <f t="shared" si="109"/>
        <v>1702.3873873873874</v>
      </c>
      <c r="AK225" s="103">
        <f t="shared" si="110"/>
        <v>482.8265765765766</v>
      </c>
      <c r="AL225" s="103">
        <f t="shared" si="111"/>
        <v>154.27927927927928</v>
      </c>
      <c r="AM225" s="103">
        <f t="shared" si="112"/>
        <v>6810.8108108108108</v>
      </c>
      <c r="AN225" s="103">
        <f t="shared" si="113"/>
        <v>139858.72128378379</v>
      </c>
      <c r="AO225" s="103">
        <f t="shared" si="114"/>
        <v>54553.131193693691</v>
      </c>
      <c r="AP225" s="103">
        <f t="shared" si="115"/>
        <v>64233.503941441442</v>
      </c>
      <c r="AQ225" s="103">
        <f t="shared" si="116"/>
        <v>3209.4594594594596</v>
      </c>
      <c r="AR225" s="103">
        <f t="shared" si="117"/>
        <v>284396.11880630633</v>
      </c>
      <c r="AS225" s="103">
        <f t="shared" si="118"/>
        <v>2533.7837837837837</v>
      </c>
      <c r="AT225" s="103">
        <f t="shared" si="119"/>
        <v>135.13513513513513</v>
      </c>
      <c r="AU225" s="103">
        <f t="shared" si="120"/>
        <v>957.20720720720726</v>
      </c>
      <c r="AV225" s="103">
        <f t="shared" si="121"/>
        <v>731.25</v>
      </c>
      <c r="AW225" s="103">
        <f t="shared" si="122"/>
        <v>34309.636824324327</v>
      </c>
      <c r="AX225" s="103">
        <f t="shared" si="123"/>
        <v>168.91891891891891</v>
      </c>
      <c r="AY225" s="103">
        <f t="shared" si="124"/>
        <v>563.06306306306305</v>
      </c>
      <c r="AZ225" s="103">
        <f t="shared" si="125"/>
        <v>431.41891891891891</v>
      </c>
      <c r="BA225" s="103">
        <f t="shared" si="126"/>
        <v>673.76126126126121</v>
      </c>
      <c r="BB225" s="103">
        <f t="shared" si="127"/>
        <v>2685.9234234234236</v>
      </c>
      <c r="BC225" s="103">
        <f t="shared" si="128"/>
        <v>21063.930180180181</v>
      </c>
      <c r="BD225" s="103">
        <f t="shared" si="129"/>
        <v>9113.7387387387389</v>
      </c>
      <c r="BE225" s="103">
        <f t="shared" si="130"/>
        <v>985.36036036036035</v>
      </c>
      <c r="BF225" s="103">
        <f t="shared" si="131"/>
        <v>80992.493806306302</v>
      </c>
      <c r="BG225" s="103">
        <f t="shared" si="132"/>
        <v>110438.51351351352</v>
      </c>
    </row>
    <row r="226" spans="1:59" ht="15" customHeight="1">
      <c r="A226" s="290"/>
      <c r="B226" s="296"/>
      <c r="C226" s="107" t="s">
        <v>441</v>
      </c>
      <c r="D226" s="114">
        <f>+[2]FISCALIZACIONES!D226+[2]LICENCIAS!D226+[2]REGISTROS!D226+[2]PERMISOS!D226+[2]CERTIFICADOS!D226</f>
        <v>2</v>
      </c>
      <c r="E226" s="100">
        <f>+[2]FISCALIZACIONES!E226+[2]LICENCIAS!E226+[2]REGISTROS!E226+[2]PERMISOS!E226+[2]CERTIFICADOS!E226</f>
        <v>1</v>
      </c>
      <c r="F226" s="100">
        <f>+[2]FISCALIZACIONES!F226+[2]LICENCIAS!F226+[2]REGISTROS!F226+[2]PERMISOS!F226+[2]CERTIFICADOS!F226</f>
        <v>1</v>
      </c>
      <c r="G226" s="100">
        <f>+[2]FISCALIZACIONES!G226+[2]LICENCIAS!G226+[2]REGISTROS!G226+[2]PERMISOS!G226+[2]CERTIFICADOS!G226</f>
        <v>0</v>
      </c>
      <c r="H226" s="100">
        <f>+[2]FISCALIZACIONES!H226+[2]LICENCIAS!H226+[2]REGISTROS!H226+[2]PERMISOS!H226+[2]CERTIFICADOS!H226</f>
        <v>0</v>
      </c>
      <c r="I226" s="100">
        <f>+[2]FISCALIZACIONES!I226+[2]LICENCIAS!I226+[2]REGISTROS!I226+[2]PERMISOS!I226+[2]CERTIFICADOS!I226</f>
        <v>0</v>
      </c>
      <c r="J226" s="100">
        <f>+[2]FISCALIZACIONES!J226+[2]LICENCIAS!J226+[2]REGISTROS!J226+[2]PERMISOS!J226+[2]CERTIFICADOS!J226</f>
        <v>0</v>
      </c>
      <c r="K226" s="100">
        <f>+[2]FISCALIZACIONES!K226+[2]LICENCIAS!K226+[2]REGISTROS!K226+[2]PERMISOS!K226+[2]CERTIFICADOS!K226</f>
        <v>0</v>
      </c>
      <c r="L226" s="100">
        <f>+[2]FISCALIZACIONES!L226+[2]LICENCIAS!L226+[2]REGISTROS!L226+[2]PERMISOS!L226+[2]CERTIFICADOS!L226</f>
        <v>0</v>
      </c>
      <c r="M226" s="100">
        <f>+[2]FISCALIZACIONES!M226+[2]LICENCIAS!M226+[2]REGISTROS!M226+[2]PERMISOS!M226+[2]CERTIFICADOS!M226</f>
        <v>0</v>
      </c>
      <c r="N226" s="100">
        <f>+[2]FISCALIZACIONES!N226+[2]LICENCIAS!N226+[2]REGISTROS!N226+[2]PERMISOS!N226+[2]CERTIFICADOS!N226</f>
        <v>0</v>
      </c>
      <c r="O226" s="100">
        <f>+[2]FISCALIZACIONES!O226+[2]LICENCIAS!O226+[2]REGISTROS!O226+[2]PERMISOS!O226+[2]CERTIFICADOS!O226</f>
        <v>0</v>
      </c>
      <c r="P226" s="100">
        <f>+[2]FISCALIZACIONES!P226+[2]LICENCIAS!P226+[2]REGISTROS!P226+[2]PERMISOS!P226+[2]CERTIFICADOS!P226</f>
        <v>0</v>
      </c>
      <c r="Q226" s="100">
        <f>+[2]FISCALIZACIONES!Q226+[2]LICENCIAS!Q226+[2]REGISTROS!Q226+[2]PERMISOS!Q226+[2]CERTIFICADOS!Q226</f>
        <v>0</v>
      </c>
      <c r="R226" s="100">
        <f>+[2]FISCALIZACIONES!R226+[2]LICENCIAS!R226+[2]REGISTROS!R226+[2]PERMISOS!R226+[2]CERTIFICADOS!R226</f>
        <v>0</v>
      </c>
      <c r="S226" s="100">
        <f>+[2]FISCALIZACIONES!S226+[2]LICENCIAS!S226+[2]REGISTROS!S226+[2]PERMISOS!S226+[2]CERTIFICADOS!S226</f>
        <v>0</v>
      </c>
      <c r="T226" s="100">
        <f>+[2]FISCALIZACIONES!T226+[2]LICENCIAS!T226+[2]REGISTROS!T226+[2]PERMISOS!T226+[2]CERTIFICADOS!T226</f>
        <v>0</v>
      </c>
      <c r="U226" s="100">
        <f>+[2]FISCALIZACIONES!U226+[2]LICENCIAS!U226+[2]REGISTROS!U226+[2]PERMISOS!U226+[2]CERTIFICADOS!U226</f>
        <v>0</v>
      </c>
      <c r="V226" s="100">
        <f>+[2]FISCALIZACIONES!V226+[2]LICENCIAS!V226+[2]REGISTROS!V226+[2]PERMISOS!V226+[2]CERTIFICADOS!V226</f>
        <v>0</v>
      </c>
      <c r="W226" s="100">
        <f>+[2]FISCALIZACIONES!W226+[2]LICENCIAS!W226+[2]REGISTROS!W226+[2]PERMISOS!W226+[2]CERTIFICADOS!W226</f>
        <v>0</v>
      </c>
      <c r="X226" s="100">
        <f>+[2]FISCALIZACIONES!X226+[2]LICENCIAS!X226+[2]REGISTROS!X226+[2]PERMISOS!X226+[2]CERTIFICADOS!X226</f>
        <v>0</v>
      </c>
      <c r="Y226" s="100">
        <f>+[2]FISCALIZACIONES!Y226+[2]LICENCIAS!Y226+[2]REGISTROS!Y226+[2]PERMISOS!Y226+[2]CERTIFICADOS!Y226</f>
        <v>0</v>
      </c>
      <c r="Z226" s="100">
        <f>+[2]FISCALIZACIONES!Z226+[2]LICENCIAS!Z226+[2]REGISTROS!Z226+[2]PERMISOS!Z226+[2]CERTIFICADOS!Z226</f>
        <v>0</v>
      </c>
      <c r="AA226" s="101">
        <f t="shared" si="100"/>
        <v>147004.02027027027</v>
      </c>
      <c r="AB226" s="101">
        <f t="shared" si="101"/>
        <v>21190.511261261261</v>
      </c>
      <c r="AC226" s="102">
        <f t="shared" si="102"/>
        <v>75907.079954954956</v>
      </c>
      <c r="AD226" s="102">
        <f t="shared" si="103"/>
        <v>30180.180180180181</v>
      </c>
      <c r="AE226" s="102">
        <f t="shared" si="104"/>
        <v>52252.252252252256</v>
      </c>
      <c r="AF226" s="102">
        <f t="shared" si="105"/>
        <v>134839.48536036036</v>
      </c>
      <c r="AG226" s="102">
        <f t="shared" si="106"/>
        <v>5574.3243243243242</v>
      </c>
      <c r="AH226" s="102">
        <f t="shared" si="107"/>
        <v>15941.441441441442</v>
      </c>
      <c r="AI226" s="103">
        <f t="shared" si="108"/>
        <v>7366.4380630630631</v>
      </c>
      <c r="AJ226" s="103">
        <f t="shared" si="109"/>
        <v>3404.7747747747749</v>
      </c>
      <c r="AK226" s="103">
        <f t="shared" si="110"/>
        <v>965.6531531531532</v>
      </c>
      <c r="AL226" s="103">
        <f t="shared" si="111"/>
        <v>308.55855855855856</v>
      </c>
      <c r="AM226" s="103">
        <f t="shared" si="112"/>
        <v>13621.621621621622</v>
      </c>
      <c r="AN226" s="103">
        <f t="shared" si="113"/>
        <v>279717.44256756757</v>
      </c>
      <c r="AO226" s="103">
        <f t="shared" si="114"/>
        <v>109106.26238738738</v>
      </c>
      <c r="AP226" s="103">
        <f t="shared" si="115"/>
        <v>128467.00788288288</v>
      </c>
      <c r="AQ226" s="103">
        <f t="shared" si="116"/>
        <v>6418.9189189189192</v>
      </c>
      <c r="AR226" s="103">
        <f t="shared" si="117"/>
        <v>568792.23761261266</v>
      </c>
      <c r="AS226" s="103">
        <f t="shared" si="118"/>
        <v>5067.5675675675675</v>
      </c>
      <c r="AT226" s="103">
        <f t="shared" si="119"/>
        <v>270.27027027027026</v>
      </c>
      <c r="AU226" s="103">
        <f t="shared" si="120"/>
        <v>1914.4144144144145</v>
      </c>
      <c r="AV226" s="103">
        <f t="shared" si="121"/>
        <v>1462.5</v>
      </c>
      <c r="AW226" s="103">
        <f t="shared" si="122"/>
        <v>68619.273648648654</v>
      </c>
      <c r="AX226" s="103">
        <f t="shared" si="123"/>
        <v>337.83783783783781</v>
      </c>
      <c r="AY226" s="103">
        <f t="shared" si="124"/>
        <v>1126.1261261261261</v>
      </c>
      <c r="AZ226" s="103">
        <f t="shared" si="125"/>
        <v>862.83783783783781</v>
      </c>
      <c r="BA226" s="103">
        <f t="shared" si="126"/>
        <v>1347.5225225225224</v>
      </c>
      <c r="BB226" s="103">
        <f t="shared" si="127"/>
        <v>5371.8468468468473</v>
      </c>
      <c r="BC226" s="103">
        <f t="shared" si="128"/>
        <v>42127.860360360362</v>
      </c>
      <c r="BD226" s="103">
        <f t="shared" si="129"/>
        <v>18227.477477477478</v>
      </c>
      <c r="BE226" s="103">
        <f t="shared" si="130"/>
        <v>1970.7207207207207</v>
      </c>
      <c r="BF226" s="103">
        <f t="shared" si="131"/>
        <v>161984.9876126126</v>
      </c>
      <c r="BG226" s="103">
        <f t="shared" si="132"/>
        <v>220877.02702702704</v>
      </c>
    </row>
    <row r="227" spans="1:59">
      <c r="A227" s="290"/>
      <c r="B227" s="296"/>
      <c r="C227" s="107" t="s">
        <v>442</v>
      </c>
      <c r="D227" s="114">
        <f>+[2]FISCALIZACIONES!D227+[2]LICENCIAS!D227+[2]REGISTROS!D227+[2]PERMISOS!D227+[2]CERTIFICADOS!D227</f>
        <v>9</v>
      </c>
      <c r="E227" s="100">
        <f>+[2]FISCALIZACIONES!E227+[2]LICENCIAS!E227+[2]REGISTROS!E227+[2]PERMISOS!E227+[2]CERTIFICADOS!E227</f>
        <v>3</v>
      </c>
      <c r="F227" s="100">
        <f>+[2]FISCALIZACIONES!F227+[2]LICENCIAS!F227+[2]REGISTROS!F227+[2]PERMISOS!F227+[2]CERTIFICADOS!F227</f>
        <v>1</v>
      </c>
      <c r="G227" s="100">
        <f>+[2]FISCALIZACIONES!G227+[2]LICENCIAS!G227+[2]REGISTROS!G227+[2]PERMISOS!G227+[2]CERTIFICADOS!G227</f>
        <v>1</v>
      </c>
      <c r="H227" s="100">
        <f>+[2]FISCALIZACIONES!H227+[2]LICENCIAS!H227+[2]REGISTROS!H227+[2]PERMISOS!H227+[2]CERTIFICADOS!H227</f>
        <v>4</v>
      </c>
      <c r="I227" s="100">
        <f>+[2]FISCALIZACIONES!I227+[2]LICENCIAS!I227+[2]REGISTROS!I227+[2]PERMISOS!I227+[2]CERTIFICADOS!I227</f>
        <v>0</v>
      </c>
      <c r="J227" s="100">
        <f>+[2]FISCALIZACIONES!J227+[2]LICENCIAS!J227+[2]REGISTROS!J227+[2]PERMISOS!J227+[2]CERTIFICADOS!J227</f>
        <v>0</v>
      </c>
      <c r="K227" s="100">
        <f>+[2]FISCALIZACIONES!K227+[2]LICENCIAS!K227+[2]REGISTROS!K227+[2]PERMISOS!K227+[2]CERTIFICADOS!K227</f>
        <v>0</v>
      </c>
      <c r="L227" s="100">
        <f>+[2]FISCALIZACIONES!L227+[2]LICENCIAS!L227+[2]REGISTROS!L227+[2]PERMISOS!L227+[2]CERTIFICADOS!L227</f>
        <v>0</v>
      </c>
      <c r="M227" s="100">
        <f>+[2]FISCALIZACIONES!M227+[2]LICENCIAS!M227+[2]REGISTROS!M227+[2]PERMISOS!M227+[2]CERTIFICADOS!M227</f>
        <v>0</v>
      </c>
      <c r="N227" s="100">
        <f>+[2]FISCALIZACIONES!N227+[2]LICENCIAS!N227+[2]REGISTROS!N227+[2]PERMISOS!N227+[2]CERTIFICADOS!N227</f>
        <v>0</v>
      </c>
      <c r="O227" s="100">
        <f>+[2]FISCALIZACIONES!O227+[2]LICENCIAS!O227+[2]REGISTROS!O227+[2]PERMISOS!O227+[2]CERTIFICADOS!O227</f>
        <v>0</v>
      </c>
      <c r="P227" s="100">
        <f>+[2]FISCALIZACIONES!P227+[2]LICENCIAS!P227+[2]REGISTROS!P227+[2]PERMISOS!P227+[2]CERTIFICADOS!P227</f>
        <v>0</v>
      </c>
      <c r="Q227" s="100">
        <f>+[2]FISCALIZACIONES!Q227+[2]LICENCIAS!Q227+[2]REGISTROS!Q227+[2]PERMISOS!Q227+[2]CERTIFICADOS!Q227</f>
        <v>0</v>
      </c>
      <c r="R227" s="100">
        <f>+[2]FISCALIZACIONES!R227+[2]LICENCIAS!R227+[2]REGISTROS!R227+[2]PERMISOS!R227+[2]CERTIFICADOS!R227</f>
        <v>0</v>
      </c>
      <c r="S227" s="100">
        <f>+[2]FISCALIZACIONES!S227+[2]LICENCIAS!S227+[2]REGISTROS!S227+[2]PERMISOS!S227+[2]CERTIFICADOS!S227</f>
        <v>0</v>
      </c>
      <c r="T227" s="100">
        <f>+[2]FISCALIZACIONES!T227+[2]LICENCIAS!T227+[2]REGISTROS!T227+[2]PERMISOS!T227+[2]CERTIFICADOS!T227</f>
        <v>0</v>
      </c>
      <c r="U227" s="100">
        <f>+[2]FISCALIZACIONES!U227+[2]LICENCIAS!U227+[2]REGISTROS!U227+[2]PERMISOS!U227+[2]CERTIFICADOS!U227</f>
        <v>0</v>
      </c>
      <c r="V227" s="100">
        <f>+[2]FISCALIZACIONES!V227+[2]LICENCIAS!V227+[2]REGISTROS!V227+[2]PERMISOS!V227+[2]CERTIFICADOS!V227</f>
        <v>0</v>
      </c>
      <c r="W227" s="100">
        <f>+[2]FISCALIZACIONES!W227+[2]LICENCIAS!W227+[2]REGISTROS!W227+[2]PERMISOS!W227+[2]CERTIFICADOS!W227</f>
        <v>0</v>
      </c>
      <c r="X227" s="100">
        <f>+[2]FISCALIZACIONES!X227+[2]LICENCIAS!X227+[2]REGISTROS!X227+[2]PERMISOS!X227+[2]CERTIFICADOS!X227</f>
        <v>0</v>
      </c>
      <c r="Y227" s="100">
        <f>+[2]FISCALIZACIONES!Y227+[2]LICENCIAS!Y227+[2]REGISTROS!Y227+[2]PERMISOS!Y227+[2]CERTIFICADOS!Y227</f>
        <v>0</v>
      </c>
      <c r="Z227" s="100">
        <f>+[2]FISCALIZACIONES!Z227+[2]LICENCIAS!Z227+[2]REGISTROS!Z227+[2]PERMISOS!Z227+[2]CERTIFICADOS!Z227</f>
        <v>0</v>
      </c>
      <c r="AA227" s="101">
        <f t="shared" si="100"/>
        <v>661518.09121621621</v>
      </c>
      <c r="AB227" s="101">
        <f t="shared" si="101"/>
        <v>95357.30067567568</v>
      </c>
      <c r="AC227" s="102">
        <f t="shared" si="102"/>
        <v>341581.85979729728</v>
      </c>
      <c r="AD227" s="102">
        <f t="shared" si="103"/>
        <v>135810.81081081083</v>
      </c>
      <c r="AE227" s="102">
        <f t="shared" si="104"/>
        <v>235135.13513513515</v>
      </c>
      <c r="AF227" s="102">
        <f t="shared" si="105"/>
        <v>606777.68412162154</v>
      </c>
      <c r="AG227" s="102">
        <f t="shared" si="106"/>
        <v>25084.45945945946</v>
      </c>
      <c r="AH227" s="102">
        <f t="shared" si="107"/>
        <v>71736.486486486494</v>
      </c>
      <c r="AI227" s="103">
        <f t="shared" si="108"/>
        <v>33148.971283783787</v>
      </c>
      <c r="AJ227" s="103">
        <f t="shared" si="109"/>
        <v>15321.486486486487</v>
      </c>
      <c r="AK227" s="103">
        <f t="shared" si="110"/>
        <v>4345.4391891891892</v>
      </c>
      <c r="AL227" s="103">
        <f t="shared" si="111"/>
        <v>1388.5135135135135</v>
      </c>
      <c r="AM227" s="103">
        <f t="shared" si="112"/>
        <v>61297.2972972973</v>
      </c>
      <c r="AN227" s="103">
        <f t="shared" si="113"/>
        <v>1258728.491554054</v>
      </c>
      <c r="AO227" s="103">
        <f t="shared" si="114"/>
        <v>490978.1807432432</v>
      </c>
      <c r="AP227" s="103">
        <f t="shared" si="115"/>
        <v>578101.53547297302</v>
      </c>
      <c r="AQ227" s="103">
        <f t="shared" si="116"/>
        <v>28885.135135135137</v>
      </c>
      <c r="AR227" s="103">
        <f t="shared" si="117"/>
        <v>2559565.0692567569</v>
      </c>
      <c r="AS227" s="103">
        <f t="shared" si="118"/>
        <v>22804.054054054053</v>
      </c>
      <c r="AT227" s="103">
        <f t="shared" si="119"/>
        <v>1216.2162162162163</v>
      </c>
      <c r="AU227" s="103">
        <f t="shared" si="120"/>
        <v>8614.864864864865</v>
      </c>
      <c r="AV227" s="103">
        <f t="shared" si="121"/>
        <v>6581.25</v>
      </c>
      <c r="AW227" s="103">
        <f t="shared" si="122"/>
        <v>308786.73141891893</v>
      </c>
      <c r="AX227" s="103">
        <f t="shared" si="123"/>
        <v>1520.2702702702702</v>
      </c>
      <c r="AY227" s="103">
        <f t="shared" si="124"/>
        <v>5067.5675675675675</v>
      </c>
      <c r="AZ227" s="103">
        <f t="shared" si="125"/>
        <v>3882.77027027027</v>
      </c>
      <c r="BA227" s="103">
        <f t="shared" si="126"/>
        <v>6063.8513513513508</v>
      </c>
      <c r="BB227" s="103">
        <f t="shared" si="127"/>
        <v>24173.310810810814</v>
      </c>
      <c r="BC227" s="103">
        <f t="shared" si="128"/>
        <v>189575.37162162163</v>
      </c>
      <c r="BD227" s="103">
        <f t="shared" si="129"/>
        <v>82023.648648648654</v>
      </c>
      <c r="BE227" s="103">
        <f t="shared" si="130"/>
        <v>8868.2432432432433</v>
      </c>
      <c r="BF227" s="103">
        <f t="shared" si="131"/>
        <v>728932.44425675669</v>
      </c>
      <c r="BG227" s="103">
        <f t="shared" si="132"/>
        <v>993946.62162162166</v>
      </c>
    </row>
    <row r="228" spans="1:59">
      <c r="A228" s="290"/>
      <c r="B228" s="296"/>
      <c r="C228" s="107" t="s">
        <v>443</v>
      </c>
      <c r="D228" s="114">
        <f>+[2]FISCALIZACIONES!D228+[2]LICENCIAS!D228+[2]REGISTROS!D228+[2]PERMISOS!D228+[2]CERTIFICADOS!D228</f>
        <v>2</v>
      </c>
      <c r="E228" s="100">
        <f>+[2]FISCALIZACIONES!E228+[2]LICENCIAS!E228+[2]REGISTROS!E228+[2]PERMISOS!E228+[2]CERTIFICADOS!E228</f>
        <v>0</v>
      </c>
      <c r="F228" s="100">
        <f>+[2]FISCALIZACIONES!F228+[2]LICENCIAS!F228+[2]REGISTROS!F228+[2]PERMISOS!F228+[2]CERTIFICADOS!F228</f>
        <v>1</v>
      </c>
      <c r="G228" s="100">
        <f>+[2]FISCALIZACIONES!G228+[2]LICENCIAS!G228+[2]REGISTROS!G228+[2]PERMISOS!G228+[2]CERTIFICADOS!G228</f>
        <v>1</v>
      </c>
      <c r="H228" s="100">
        <f>+[2]FISCALIZACIONES!H228+[2]LICENCIAS!H228+[2]REGISTROS!H228+[2]PERMISOS!H228+[2]CERTIFICADOS!H228</f>
        <v>0</v>
      </c>
      <c r="I228" s="100">
        <f>+[2]FISCALIZACIONES!I228+[2]LICENCIAS!I228+[2]REGISTROS!I228+[2]PERMISOS!I228+[2]CERTIFICADOS!I228</f>
        <v>0</v>
      </c>
      <c r="J228" s="100">
        <f>+[2]FISCALIZACIONES!J228+[2]LICENCIAS!J228+[2]REGISTROS!J228+[2]PERMISOS!J228+[2]CERTIFICADOS!J228</f>
        <v>0</v>
      </c>
      <c r="K228" s="100">
        <f>+[2]FISCALIZACIONES!K228+[2]LICENCIAS!K228+[2]REGISTROS!K228+[2]PERMISOS!K228+[2]CERTIFICADOS!K228</f>
        <v>0</v>
      </c>
      <c r="L228" s="100">
        <f>+[2]FISCALIZACIONES!L228+[2]LICENCIAS!L228+[2]REGISTROS!L228+[2]PERMISOS!L228+[2]CERTIFICADOS!L228</f>
        <v>0</v>
      </c>
      <c r="M228" s="100">
        <f>+[2]FISCALIZACIONES!M228+[2]LICENCIAS!M228+[2]REGISTROS!M228+[2]PERMISOS!M228+[2]CERTIFICADOS!M228</f>
        <v>0</v>
      </c>
      <c r="N228" s="100">
        <f>+[2]FISCALIZACIONES!N228+[2]LICENCIAS!N228+[2]REGISTROS!N228+[2]PERMISOS!N228+[2]CERTIFICADOS!N228</f>
        <v>0</v>
      </c>
      <c r="O228" s="100">
        <f>+[2]FISCALIZACIONES!O228+[2]LICENCIAS!O228+[2]REGISTROS!O228+[2]PERMISOS!O228+[2]CERTIFICADOS!O228</f>
        <v>0</v>
      </c>
      <c r="P228" s="100">
        <f>+[2]FISCALIZACIONES!P228+[2]LICENCIAS!P228+[2]REGISTROS!P228+[2]PERMISOS!P228+[2]CERTIFICADOS!P228</f>
        <v>0</v>
      </c>
      <c r="Q228" s="100">
        <f>+[2]FISCALIZACIONES!Q228+[2]LICENCIAS!Q228+[2]REGISTROS!Q228+[2]PERMISOS!Q228+[2]CERTIFICADOS!Q228</f>
        <v>0</v>
      </c>
      <c r="R228" s="100">
        <f>+[2]FISCALIZACIONES!R228+[2]LICENCIAS!R228+[2]REGISTROS!R228+[2]PERMISOS!R228+[2]CERTIFICADOS!R228</f>
        <v>0</v>
      </c>
      <c r="S228" s="100">
        <f>+[2]FISCALIZACIONES!S228+[2]LICENCIAS!S228+[2]REGISTROS!S228+[2]PERMISOS!S228+[2]CERTIFICADOS!S228</f>
        <v>0</v>
      </c>
      <c r="T228" s="100">
        <f>+[2]FISCALIZACIONES!T228+[2]LICENCIAS!T228+[2]REGISTROS!T228+[2]PERMISOS!T228+[2]CERTIFICADOS!T228</f>
        <v>0</v>
      </c>
      <c r="U228" s="100">
        <f>+[2]FISCALIZACIONES!U228+[2]LICENCIAS!U228+[2]REGISTROS!U228+[2]PERMISOS!U228+[2]CERTIFICADOS!U228</f>
        <v>0</v>
      </c>
      <c r="V228" s="100">
        <f>+[2]FISCALIZACIONES!V228+[2]LICENCIAS!V228+[2]REGISTROS!V228+[2]PERMISOS!V228+[2]CERTIFICADOS!V228</f>
        <v>0</v>
      </c>
      <c r="W228" s="100">
        <f>+[2]FISCALIZACIONES!W228+[2]LICENCIAS!W228+[2]REGISTROS!W228+[2]PERMISOS!W228+[2]CERTIFICADOS!W228</f>
        <v>0</v>
      </c>
      <c r="X228" s="100">
        <f>+[2]FISCALIZACIONES!X228+[2]LICENCIAS!X228+[2]REGISTROS!X228+[2]PERMISOS!X228+[2]CERTIFICADOS!X228</f>
        <v>0</v>
      </c>
      <c r="Y228" s="100">
        <f>+[2]FISCALIZACIONES!Y228+[2]LICENCIAS!Y228+[2]REGISTROS!Y228+[2]PERMISOS!Y228+[2]CERTIFICADOS!Y228</f>
        <v>0</v>
      </c>
      <c r="Z228" s="100">
        <f>+[2]FISCALIZACIONES!Z228+[2]LICENCIAS!Z228+[2]REGISTROS!Z228+[2]PERMISOS!Z228+[2]CERTIFICADOS!Z228</f>
        <v>0</v>
      </c>
      <c r="AA228" s="101">
        <f t="shared" si="100"/>
        <v>147004.02027027027</v>
      </c>
      <c r="AB228" s="101">
        <f t="shared" si="101"/>
        <v>21190.511261261261</v>
      </c>
      <c r="AC228" s="102">
        <f t="shared" si="102"/>
        <v>75907.079954954956</v>
      </c>
      <c r="AD228" s="102">
        <f t="shared" si="103"/>
        <v>30180.180180180181</v>
      </c>
      <c r="AE228" s="102">
        <f t="shared" si="104"/>
        <v>52252.252252252256</v>
      </c>
      <c r="AF228" s="102">
        <f t="shared" si="105"/>
        <v>134839.48536036036</v>
      </c>
      <c r="AG228" s="102">
        <f t="shared" si="106"/>
        <v>5574.3243243243242</v>
      </c>
      <c r="AH228" s="102">
        <f t="shared" si="107"/>
        <v>15941.441441441442</v>
      </c>
      <c r="AI228" s="103">
        <f t="shared" si="108"/>
        <v>7366.4380630630631</v>
      </c>
      <c r="AJ228" s="103">
        <f t="shared" si="109"/>
        <v>3404.7747747747749</v>
      </c>
      <c r="AK228" s="103">
        <f t="shared" si="110"/>
        <v>965.6531531531532</v>
      </c>
      <c r="AL228" s="103">
        <f t="shared" si="111"/>
        <v>308.55855855855856</v>
      </c>
      <c r="AM228" s="103">
        <f t="shared" si="112"/>
        <v>13621.621621621622</v>
      </c>
      <c r="AN228" s="103">
        <f t="shared" si="113"/>
        <v>279717.44256756757</v>
      </c>
      <c r="AO228" s="103">
        <f t="shared" si="114"/>
        <v>109106.26238738738</v>
      </c>
      <c r="AP228" s="103">
        <f t="shared" si="115"/>
        <v>128467.00788288288</v>
      </c>
      <c r="AQ228" s="103">
        <f t="shared" si="116"/>
        <v>6418.9189189189192</v>
      </c>
      <c r="AR228" s="103">
        <f t="shared" si="117"/>
        <v>568792.23761261266</v>
      </c>
      <c r="AS228" s="103">
        <f t="shared" si="118"/>
        <v>5067.5675675675675</v>
      </c>
      <c r="AT228" s="103">
        <f t="shared" si="119"/>
        <v>270.27027027027026</v>
      </c>
      <c r="AU228" s="103">
        <f t="shared" si="120"/>
        <v>1914.4144144144145</v>
      </c>
      <c r="AV228" s="103">
        <f t="shared" si="121"/>
        <v>1462.5</v>
      </c>
      <c r="AW228" s="103">
        <f t="shared" si="122"/>
        <v>68619.273648648654</v>
      </c>
      <c r="AX228" s="103">
        <f t="shared" si="123"/>
        <v>337.83783783783781</v>
      </c>
      <c r="AY228" s="103">
        <f t="shared" si="124"/>
        <v>1126.1261261261261</v>
      </c>
      <c r="AZ228" s="103">
        <f t="shared" si="125"/>
        <v>862.83783783783781</v>
      </c>
      <c r="BA228" s="103">
        <f t="shared" si="126"/>
        <v>1347.5225225225224</v>
      </c>
      <c r="BB228" s="103">
        <f t="shared" si="127"/>
        <v>5371.8468468468473</v>
      </c>
      <c r="BC228" s="103">
        <f t="shared" si="128"/>
        <v>42127.860360360362</v>
      </c>
      <c r="BD228" s="103">
        <f t="shared" si="129"/>
        <v>18227.477477477478</v>
      </c>
      <c r="BE228" s="103">
        <f t="shared" si="130"/>
        <v>1970.7207207207207</v>
      </c>
      <c r="BF228" s="103">
        <f t="shared" si="131"/>
        <v>161984.9876126126</v>
      </c>
      <c r="BG228" s="103">
        <f t="shared" si="132"/>
        <v>220877.02702702704</v>
      </c>
    </row>
    <row r="229" spans="1:59">
      <c r="A229" s="291"/>
      <c r="B229" s="297"/>
      <c r="C229" s="107" t="s">
        <v>444</v>
      </c>
      <c r="D229" s="114">
        <f>+[2]FISCALIZACIONES!D229+[2]LICENCIAS!D229+[2]REGISTROS!D229+[2]PERMISOS!D229+[2]CERTIFICADOS!D229</f>
        <v>5</v>
      </c>
      <c r="E229" s="100">
        <f>+[2]FISCALIZACIONES!E229+[2]LICENCIAS!E229+[2]REGISTROS!E229+[2]PERMISOS!E229+[2]CERTIFICADOS!E229</f>
        <v>3</v>
      </c>
      <c r="F229" s="100">
        <f>+[2]FISCALIZACIONES!F229+[2]LICENCIAS!F229+[2]REGISTROS!F229+[2]PERMISOS!F229+[2]CERTIFICADOS!F229</f>
        <v>0</v>
      </c>
      <c r="G229" s="100">
        <f>+[2]FISCALIZACIONES!G229+[2]LICENCIAS!G229+[2]REGISTROS!G229+[2]PERMISOS!G229+[2]CERTIFICADOS!G229</f>
        <v>0</v>
      </c>
      <c r="H229" s="100">
        <f>+[2]FISCALIZACIONES!H229+[2]LICENCIAS!H229+[2]REGISTROS!H229+[2]PERMISOS!H229+[2]CERTIFICADOS!H229</f>
        <v>0</v>
      </c>
      <c r="I229" s="100">
        <f>+[2]FISCALIZACIONES!I229+[2]LICENCIAS!I229+[2]REGISTROS!I229+[2]PERMISOS!I229+[2]CERTIFICADOS!I229</f>
        <v>0</v>
      </c>
      <c r="J229" s="100">
        <f>+[2]FISCALIZACIONES!J229+[2]LICENCIAS!J229+[2]REGISTROS!J229+[2]PERMISOS!J229+[2]CERTIFICADOS!J229</f>
        <v>2</v>
      </c>
      <c r="K229" s="100">
        <f>+[2]FISCALIZACIONES!K229+[2]LICENCIAS!K229+[2]REGISTROS!K229+[2]PERMISOS!K229+[2]CERTIFICADOS!K229</f>
        <v>0</v>
      </c>
      <c r="L229" s="100">
        <f>+[2]FISCALIZACIONES!L229+[2]LICENCIAS!L229+[2]REGISTROS!L229+[2]PERMISOS!L229+[2]CERTIFICADOS!L229</f>
        <v>0</v>
      </c>
      <c r="M229" s="100">
        <f>+[2]FISCALIZACIONES!M229+[2]LICENCIAS!M229+[2]REGISTROS!M229+[2]PERMISOS!M229+[2]CERTIFICADOS!M229</f>
        <v>0</v>
      </c>
      <c r="N229" s="100">
        <f>+[2]FISCALIZACIONES!N229+[2]LICENCIAS!N229+[2]REGISTROS!N229+[2]PERMISOS!N229+[2]CERTIFICADOS!N229</f>
        <v>0</v>
      </c>
      <c r="O229" s="100">
        <f>+[2]FISCALIZACIONES!O229+[2]LICENCIAS!O229+[2]REGISTROS!O229+[2]PERMISOS!O229+[2]CERTIFICADOS!O229</f>
        <v>0</v>
      </c>
      <c r="P229" s="100">
        <f>+[2]FISCALIZACIONES!P229+[2]LICENCIAS!P229+[2]REGISTROS!P229+[2]PERMISOS!P229+[2]CERTIFICADOS!P229</f>
        <v>0</v>
      </c>
      <c r="Q229" s="100">
        <f>+[2]FISCALIZACIONES!Q229+[2]LICENCIAS!Q229+[2]REGISTROS!Q229+[2]PERMISOS!Q229+[2]CERTIFICADOS!Q229</f>
        <v>0</v>
      </c>
      <c r="R229" s="100">
        <f>+[2]FISCALIZACIONES!R229+[2]LICENCIAS!R229+[2]REGISTROS!R229+[2]PERMISOS!R229+[2]CERTIFICADOS!R229</f>
        <v>0</v>
      </c>
      <c r="S229" s="100">
        <f>+[2]FISCALIZACIONES!S229+[2]LICENCIAS!S229+[2]REGISTROS!S229+[2]PERMISOS!S229+[2]CERTIFICADOS!S229</f>
        <v>0</v>
      </c>
      <c r="T229" s="100">
        <f>+[2]FISCALIZACIONES!T229+[2]LICENCIAS!T229+[2]REGISTROS!T229+[2]PERMISOS!T229+[2]CERTIFICADOS!T229</f>
        <v>0</v>
      </c>
      <c r="U229" s="100">
        <f>+[2]FISCALIZACIONES!U229+[2]LICENCIAS!U229+[2]REGISTROS!U229+[2]PERMISOS!U229+[2]CERTIFICADOS!U229</f>
        <v>0</v>
      </c>
      <c r="V229" s="100">
        <f>+[2]FISCALIZACIONES!V229+[2]LICENCIAS!V229+[2]REGISTROS!V229+[2]PERMISOS!V229+[2]CERTIFICADOS!V229</f>
        <v>0</v>
      </c>
      <c r="W229" s="100">
        <f>+[2]FISCALIZACIONES!W229+[2]LICENCIAS!W229+[2]REGISTROS!W229+[2]PERMISOS!W229+[2]CERTIFICADOS!W229</f>
        <v>0</v>
      </c>
      <c r="X229" s="100">
        <f>+[2]FISCALIZACIONES!X229+[2]LICENCIAS!X229+[2]REGISTROS!X229+[2]PERMISOS!X229+[2]CERTIFICADOS!X229</f>
        <v>0</v>
      </c>
      <c r="Y229" s="100">
        <f>+[2]FISCALIZACIONES!Y229+[2]LICENCIAS!Y229+[2]REGISTROS!Y229+[2]PERMISOS!Y229+[2]CERTIFICADOS!Y229</f>
        <v>0</v>
      </c>
      <c r="Z229" s="100">
        <f>+[2]FISCALIZACIONES!Z229+[2]LICENCIAS!Z229+[2]REGISTROS!Z229+[2]PERMISOS!Z229+[2]CERTIFICADOS!Z229</f>
        <v>0</v>
      </c>
      <c r="AA229" s="101">
        <f t="shared" si="100"/>
        <v>367510.05067567568</v>
      </c>
      <c r="AB229" s="101">
        <f t="shared" si="101"/>
        <v>52976.278153153151</v>
      </c>
      <c r="AC229" s="102">
        <f t="shared" si="102"/>
        <v>189767.6998873874</v>
      </c>
      <c r="AD229" s="102">
        <f t="shared" si="103"/>
        <v>75450.450450450458</v>
      </c>
      <c r="AE229" s="102">
        <f t="shared" si="104"/>
        <v>130630.63063063064</v>
      </c>
      <c r="AF229" s="102">
        <f t="shared" si="105"/>
        <v>337098.71340090089</v>
      </c>
      <c r="AG229" s="102">
        <f t="shared" si="106"/>
        <v>13935.81081081081</v>
      </c>
      <c r="AH229" s="102">
        <f t="shared" si="107"/>
        <v>39853.603603603609</v>
      </c>
      <c r="AI229" s="103">
        <f t="shared" si="108"/>
        <v>18416.095157657659</v>
      </c>
      <c r="AJ229" s="103">
        <f t="shared" si="109"/>
        <v>8511.9369369369379</v>
      </c>
      <c r="AK229" s="103">
        <f t="shared" si="110"/>
        <v>2414.1328828828828</v>
      </c>
      <c r="AL229" s="103">
        <f t="shared" si="111"/>
        <v>771.39639639639643</v>
      </c>
      <c r="AM229" s="103">
        <f t="shared" si="112"/>
        <v>34054.054054054053</v>
      </c>
      <c r="AN229" s="103">
        <f t="shared" si="113"/>
        <v>699293.60641891893</v>
      </c>
      <c r="AO229" s="103">
        <f t="shared" si="114"/>
        <v>272765.65596846846</v>
      </c>
      <c r="AP229" s="103">
        <f t="shared" si="115"/>
        <v>321167.51970720722</v>
      </c>
      <c r="AQ229" s="103">
        <f t="shared" si="116"/>
        <v>16047.297297297298</v>
      </c>
      <c r="AR229" s="103">
        <f t="shared" si="117"/>
        <v>1421980.5940315316</v>
      </c>
      <c r="AS229" s="103">
        <f t="shared" si="118"/>
        <v>12668.918918918918</v>
      </c>
      <c r="AT229" s="103">
        <f t="shared" si="119"/>
        <v>675.67567567567562</v>
      </c>
      <c r="AU229" s="103">
        <f t="shared" si="120"/>
        <v>4786.0360360360364</v>
      </c>
      <c r="AV229" s="103">
        <f t="shared" si="121"/>
        <v>3656.25</v>
      </c>
      <c r="AW229" s="103">
        <f t="shared" si="122"/>
        <v>171548.18412162163</v>
      </c>
      <c r="AX229" s="103">
        <f t="shared" si="123"/>
        <v>844.59459459459458</v>
      </c>
      <c r="AY229" s="103">
        <f t="shared" si="124"/>
        <v>2815.3153153153153</v>
      </c>
      <c r="AZ229" s="103">
        <f t="shared" si="125"/>
        <v>2157.0945945945946</v>
      </c>
      <c r="BA229" s="103">
        <f t="shared" si="126"/>
        <v>3368.8063063063059</v>
      </c>
      <c r="BB229" s="103">
        <f t="shared" si="127"/>
        <v>13429.617117117119</v>
      </c>
      <c r="BC229" s="103">
        <f t="shared" si="128"/>
        <v>105319.6509009009</v>
      </c>
      <c r="BD229" s="103">
        <f t="shared" si="129"/>
        <v>45568.693693693698</v>
      </c>
      <c r="BE229" s="103">
        <f t="shared" si="130"/>
        <v>4926.801801801802</v>
      </c>
      <c r="BF229" s="103">
        <f t="shared" si="131"/>
        <v>404962.46903153148</v>
      </c>
      <c r="BG229" s="103">
        <f t="shared" si="132"/>
        <v>552192.56756756757</v>
      </c>
    </row>
    <row r="230" spans="1:59">
      <c r="A230" s="289" t="s">
        <v>445</v>
      </c>
      <c r="B230" s="295">
        <f>SUM(D230:D244)</f>
        <v>71</v>
      </c>
      <c r="C230" s="107" t="s">
        <v>446</v>
      </c>
      <c r="D230" s="114">
        <f>+[2]FISCALIZACIONES!D230+[2]LICENCIAS!D230+[2]REGISTROS!D230+[2]PERMISOS!D230+[2]CERTIFICADOS!D230</f>
        <v>5</v>
      </c>
      <c r="E230" s="100">
        <f>+[2]FISCALIZACIONES!E230+[2]LICENCIAS!E230+[2]REGISTROS!E230+[2]PERMISOS!E230+[2]CERTIFICADOS!E230</f>
        <v>0</v>
      </c>
      <c r="F230" s="100">
        <f>+[2]FISCALIZACIONES!F230+[2]LICENCIAS!F230+[2]REGISTROS!F230+[2]PERMISOS!F230+[2]CERTIFICADOS!F230</f>
        <v>2</v>
      </c>
      <c r="G230" s="100">
        <f>+[2]FISCALIZACIONES!G230+[2]LICENCIAS!G230+[2]REGISTROS!G230+[2]PERMISOS!G230+[2]CERTIFICADOS!G230</f>
        <v>2</v>
      </c>
      <c r="H230" s="100">
        <f>+[2]FISCALIZACIONES!H230+[2]LICENCIAS!H230+[2]REGISTROS!H230+[2]PERMISOS!H230+[2]CERTIFICADOS!H230</f>
        <v>1</v>
      </c>
      <c r="I230" s="100">
        <f>+[2]FISCALIZACIONES!I230+[2]LICENCIAS!I230+[2]REGISTROS!I230+[2]PERMISOS!I230+[2]CERTIFICADOS!I230</f>
        <v>0</v>
      </c>
      <c r="J230" s="100">
        <f>+[2]FISCALIZACIONES!J230+[2]LICENCIAS!J230+[2]REGISTROS!J230+[2]PERMISOS!J230+[2]CERTIFICADOS!J230</f>
        <v>0</v>
      </c>
      <c r="K230" s="100">
        <f>+[2]FISCALIZACIONES!K230+[2]LICENCIAS!K230+[2]REGISTROS!K230+[2]PERMISOS!K230+[2]CERTIFICADOS!K230</f>
        <v>0</v>
      </c>
      <c r="L230" s="100">
        <f>+[2]FISCALIZACIONES!L230+[2]LICENCIAS!L230+[2]REGISTROS!L230+[2]PERMISOS!L230+[2]CERTIFICADOS!L230</f>
        <v>0</v>
      </c>
      <c r="M230" s="100">
        <f>+[2]FISCALIZACIONES!M230+[2]LICENCIAS!M230+[2]REGISTROS!M230+[2]PERMISOS!M230+[2]CERTIFICADOS!M230</f>
        <v>0</v>
      </c>
      <c r="N230" s="100">
        <f>+[2]FISCALIZACIONES!N230+[2]LICENCIAS!N230+[2]REGISTROS!N230+[2]PERMISOS!N230+[2]CERTIFICADOS!N230</f>
        <v>0</v>
      </c>
      <c r="O230" s="100">
        <f>+[2]FISCALIZACIONES!O230+[2]LICENCIAS!O230+[2]REGISTROS!O230+[2]PERMISOS!O230+[2]CERTIFICADOS!O230</f>
        <v>0</v>
      </c>
      <c r="P230" s="100">
        <f>+[2]FISCALIZACIONES!P230+[2]LICENCIAS!P230+[2]REGISTROS!P230+[2]PERMISOS!P230+[2]CERTIFICADOS!P230</f>
        <v>0</v>
      </c>
      <c r="Q230" s="100">
        <f>+[2]FISCALIZACIONES!Q230+[2]LICENCIAS!Q230+[2]REGISTROS!Q230+[2]PERMISOS!Q230+[2]CERTIFICADOS!Q230</f>
        <v>0</v>
      </c>
      <c r="R230" s="100">
        <f>+[2]FISCALIZACIONES!R230+[2]LICENCIAS!R230+[2]REGISTROS!R230+[2]PERMISOS!R230+[2]CERTIFICADOS!R230</f>
        <v>0</v>
      </c>
      <c r="S230" s="100">
        <f>+[2]FISCALIZACIONES!S230+[2]LICENCIAS!S230+[2]REGISTROS!S230+[2]PERMISOS!S230+[2]CERTIFICADOS!S230</f>
        <v>0</v>
      </c>
      <c r="T230" s="100">
        <f>+[2]FISCALIZACIONES!T230+[2]LICENCIAS!T230+[2]REGISTROS!T230+[2]PERMISOS!T230+[2]CERTIFICADOS!T230</f>
        <v>0</v>
      </c>
      <c r="U230" s="100">
        <f>+[2]FISCALIZACIONES!U230+[2]LICENCIAS!U230+[2]REGISTROS!U230+[2]PERMISOS!U230+[2]CERTIFICADOS!U230</f>
        <v>0</v>
      </c>
      <c r="V230" s="100">
        <f>+[2]FISCALIZACIONES!V230+[2]LICENCIAS!V230+[2]REGISTROS!V230+[2]PERMISOS!V230+[2]CERTIFICADOS!V230</f>
        <v>0</v>
      </c>
      <c r="W230" s="100">
        <f>+[2]FISCALIZACIONES!W230+[2]LICENCIAS!W230+[2]REGISTROS!W230+[2]PERMISOS!W230+[2]CERTIFICADOS!W230</f>
        <v>0</v>
      </c>
      <c r="X230" s="100">
        <f>+[2]FISCALIZACIONES!X230+[2]LICENCIAS!X230+[2]REGISTROS!X230+[2]PERMISOS!X230+[2]CERTIFICADOS!X230</f>
        <v>0</v>
      </c>
      <c r="Y230" s="100">
        <f>+[2]FISCALIZACIONES!Y230+[2]LICENCIAS!Y230+[2]REGISTROS!Y230+[2]PERMISOS!Y230+[2]CERTIFICADOS!Y230</f>
        <v>0</v>
      </c>
      <c r="Z230" s="100">
        <f>+[2]FISCALIZACIONES!Z230+[2]LICENCIAS!Z230+[2]REGISTROS!Z230+[2]PERMISOS!Z230+[2]CERTIFICADOS!Z230</f>
        <v>0</v>
      </c>
      <c r="AA230" s="101">
        <f t="shared" si="100"/>
        <v>367510.05067567568</v>
      </c>
      <c r="AB230" s="101">
        <f t="shared" si="101"/>
        <v>52976.278153153151</v>
      </c>
      <c r="AC230" s="102">
        <f t="shared" si="102"/>
        <v>189767.6998873874</v>
      </c>
      <c r="AD230" s="102">
        <f t="shared" si="103"/>
        <v>75450.450450450458</v>
      </c>
      <c r="AE230" s="102">
        <f t="shared" si="104"/>
        <v>130630.63063063064</v>
      </c>
      <c r="AF230" s="102">
        <f t="shared" si="105"/>
        <v>337098.71340090089</v>
      </c>
      <c r="AG230" s="102">
        <f t="shared" si="106"/>
        <v>13935.81081081081</v>
      </c>
      <c r="AH230" s="102">
        <f t="shared" si="107"/>
        <v>39853.603603603609</v>
      </c>
      <c r="AI230" s="103">
        <f t="shared" si="108"/>
        <v>18416.095157657659</v>
      </c>
      <c r="AJ230" s="103">
        <f t="shared" si="109"/>
        <v>8511.9369369369379</v>
      </c>
      <c r="AK230" s="103">
        <f t="shared" si="110"/>
        <v>2414.1328828828828</v>
      </c>
      <c r="AL230" s="103">
        <f t="shared" si="111"/>
        <v>771.39639639639643</v>
      </c>
      <c r="AM230" s="103">
        <f t="shared" si="112"/>
        <v>34054.054054054053</v>
      </c>
      <c r="AN230" s="103">
        <f t="shared" si="113"/>
        <v>699293.60641891893</v>
      </c>
      <c r="AO230" s="103">
        <f t="shared" si="114"/>
        <v>272765.65596846846</v>
      </c>
      <c r="AP230" s="103">
        <f t="shared" si="115"/>
        <v>321167.51970720722</v>
      </c>
      <c r="AQ230" s="103">
        <f t="shared" si="116"/>
        <v>16047.297297297298</v>
      </c>
      <c r="AR230" s="103">
        <f t="shared" si="117"/>
        <v>1421980.5940315316</v>
      </c>
      <c r="AS230" s="103">
        <f t="shared" si="118"/>
        <v>12668.918918918918</v>
      </c>
      <c r="AT230" s="103">
        <f t="shared" si="119"/>
        <v>675.67567567567562</v>
      </c>
      <c r="AU230" s="103">
        <f t="shared" si="120"/>
        <v>4786.0360360360364</v>
      </c>
      <c r="AV230" s="103">
        <f t="shared" si="121"/>
        <v>3656.25</v>
      </c>
      <c r="AW230" s="103">
        <f t="shared" si="122"/>
        <v>171548.18412162163</v>
      </c>
      <c r="AX230" s="103">
        <f t="shared" si="123"/>
        <v>844.59459459459458</v>
      </c>
      <c r="AY230" s="103">
        <f t="shared" si="124"/>
        <v>2815.3153153153153</v>
      </c>
      <c r="AZ230" s="103">
        <f t="shared" si="125"/>
        <v>2157.0945945945946</v>
      </c>
      <c r="BA230" s="103">
        <f t="shared" si="126"/>
        <v>3368.8063063063059</v>
      </c>
      <c r="BB230" s="103">
        <f t="shared" si="127"/>
        <v>13429.617117117119</v>
      </c>
      <c r="BC230" s="103">
        <f t="shared" si="128"/>
        <v>105319.6509009009</v>
      </c>
      <c r="BD230" s="103">
        <f t="shared" si="129"/>
        <v>45568.693693693698</v>
      </c>
      <c r="BE230" s="103">
        <f t="shared" si="130"/>
        <v>4926.801801801802</v>
      </c>
      <c r="BF230" s="103">
        <f t="shared" si="131"/>
        <v>404962.46903153148</v>
      </c>
      <c r="BG230" s="103">
        <f t="shared" si="132"/>
        <v>552192.56756756757</v>
      </c>
    </row>
    <row r="231" spans="1:59">
      <c r="A231" s="290"/>
      <c r="B231" s="296"/>
      <c r="C231" s="107" t="s">
        <v>447</v>
      </c>
      <c r="D231" s="114">
        <f>+[2]FISCALIZACIONES!D231+[2]LICENCIAS!D231+[2]REGISTROS!D231+[2]PERMISOS!D231+[2]CERTIFICADOS!D231</f>
        <v>8</v>
      </c>
      <c r="E231" s="100">
        <f>+[2]FISCALIZACIONES!E231+[2]LICENCIAS!E231+[2]REGISTROS!E231+[2]PERMISOS!E231+[2]CERTIFICADOS!E231</f>
        <v>4</v>
      </c>
      <c r="F231" s="100">
        <f>+[2]FISCALIZACIONES!F231+[2]LICENCIAS!F231+[2]REGISTROS!F231+[2]PERMISOS!F231+[2]CERTIFICADOS!F231</f>
        <v>3</v>
      </c>
      <c r="G231" s="100">
        <f>+[2]FISCALIZACIONES!G231+[2]LICENCIAS!G231+[2]REGISTROS!G231+[2]PERMISOS!G231+[2]CERTIFICADOS!G231</f>
        <v>0</v>
      </c>
      <c r="H231" s="100">
        <f>+[2]FISCALIZACIONES!H231+[2]LICENCIAS!H231+[2]REGISTROS!H231+[2]PERMISOS!H231+[2]CERTIFICADOS!H231</f>
        <v>1</v>
      </c>
      <c r="I231" s="100">
        <f>+[2]FISCALIZACIONES!I231+[2]LICENCIAS!I231+[2]REGISTROS!I231+[2]PERMISOS!I231+[2]CERTIFICADOS!I231</f>
        <v>0</v>
      </c>
      <c r="J231" s="100">
        <f>+[2]FISCALIZACIONES!J231+[2]LICENCIAS!J231+[2]REGISTROS!J231+[2]PERMISOS!J231+[2]CERTIFICADOS!J231</f>
        <v>0</v>
      </c>
      <c r="K231" s="100">
        <f>+[2]FISCALIZACIONES!K231+[2]LICENCIAS!K231+[2]REGISTROS!K231+[2]PERMISOS!K231+[2]CERTIFICADOS!K231</f>
        <v>0</v>
      </c>
      <c r="L231" s="100">
        <f>+[2]FISCALIZACIONES!L231+[2]LICENCIAS!L231+[2]REGISTROS!L231+[2]PERMISOS!L231+[2]CERTIFICADOS!L231</f>
        <v>0</v>
      </c>
      <c r="M231" s="100">
        <f>+[2]FISCALIZACIONES!M231+[2]LICENCIAS!M231+[2]REGISTROS!M231+[2]PERMISOS!M231+[2]CERTIFICADOS!M231</f>
        <v>0</v>
      </c>
      <c r="N231" s="100">
        <f>+[2]FISCALIZACIONES!N231+[2]LICENCIAS!N231+[2]REGISTROS!N231+[2]PERMISOS!N231+[2]CERTIFICADOS!N231</f>
        <v>0</v>
      </c>
      <c r="O231" s="100">
        <f>+[2]FISCALIZACIONES!O231+[2]LICENCIAS!O231+[2]REGISTROS!O231+[2]PERMISOS!O231+[2]CERTIFICADOS!O231</f>
        <v>0</v>
      </c>
      <c r="P231" s="100">
        <f>+[2]FISCALIZACIONES!P231+[2]LICENCIAS!P231+[2]REGISTROS!P231+[2]PERMISOS!P231+[2]CERTIFICADOS!P231</f>
        <v>0</v>
      </c>
      <c r="Q231" s="100">
        <f>+[2]FISCALIZACIONES!Q231+[2]LICENCIAS!Q231+[2]REGISTROS!Q231+[2]PERMISOS!Q231+[2]CERTIFICADOS!Q231</f>
        <v>0</v>
      </c>
      <c r="R231" s="100">
        <f>+[2]FISCALIZACIONES!R231+[2]LICENCIAS!R231+[2]REGISTROS!R231+[2]PERMISOS!R231+[2]CERTIFICADOS!R231</f>
        <v>0</v>
      </c>
      <c r="S231" s="100">
        <f>+[2]FISCALIZACIONES!S231+[2]LICENCIAS!S231+[2]REGISTROS!S231+[2]PERMISOS!S231+[2]CERTIFICADOS!S231</f>
        <v>0</v>
      </c>
      <c r="T231" s="100">
        <f>+[2]FISCALIZACIONES!T231+[2]LICENCIAS!T231+[2]REGISTROS!T231+[2]PERMISOS!T231+[2]CERTIFICADOS!T231</f>
        <v>0</v>
      </c>
      <c r="U231" s="100">
        <f>+[2]FISCALIZACIONES!U231+[2]LICENCIAS!U231+[2]REGISTROS!U231+[2]PERMISOS!U231+[2]CERTIFICADOS!U231</f>
        <v>0</v>
      </c>
      <c r="V231" s="100">
        <f>+[2]FISCALIZACIONES!V231+[2]LICENCIAS!V231+[2]REGISTROS!V231+[2]PERMISOS!V231+[2]CERTIFICADOS!V231</f>
        <v>0</v>
      </c>
      <c r="W231" s="100">
        <f>+[2]FISCALIZACIONES!W231+[2]LICENCIAS!W231+[2]REGISTROS!W231+[2]PERMISOS!W231+[2]CERTIFICADOS!W231</f>
        <v>0</v>
      </c>
      <c r="X231" s="100">
        <f>+[2]FISCALIZACIONES!X231+[2]LICENCIAS!X231+[2]REGISTROS!X231+[2]PERMISOS!X231+[2]CERTIFICADOS!X231</f>
        <v>0</v>
      </c>
      <c r="Y231" s="100">
        <f>+[2]FISCALIZACIONES!Y231+[2]LICENCIAS!Y231+[2]REGISTROS!Y231+[2]PERMISOS!Y231+[2]CERTIFICADOS!Y231</f>
        <v>0</v>
      </c>
      <c r="Z231" s="100">
        <f>+[2]FISCALIZACIONES!Z231+[2]LICENCIAS!Z231+[2]REGISTROS!Z231+[2]PERMISOS!Z231+[2]CERTIFICADOS!Z231</f>
        <v>0</v>
      </c>
      <c r="AA231" s="101">
        <f t="shared" si="100"/>
        <v>588016.08108108107</v>
      </c>
      <c r="AB231" s="101">
        <f t="shared" si="101"/>
        <v>84762.045045045044</v>
      </c>
      <c r="AC231" s="102">
        <f t="shared" si="102"/>
        <v>303628.31981981982</v>
      </c>
      <c r="AD231" s="102">
        <f t="shared" si="103"/>
        <v>120720.72072072072</v>
      </c>
      <c r="AE231" s="102">
        <f t="shared" si="104"/>
        <v>209009.00900900902</v>
      </c>
      <c r="AF231" s="102">
        <f t="shared" si="105"/>
        <v>539357.94144144142</v>
      </c>
      <c r="AG231" s="102">
        <f t="shared" si="106"/>
        <v>22297.297297297297</v>
      </c>
      <c r="AH231" s="102">
        <f t="shared" si="107"/>
        <v>63765.765765765769</v>
      </c>
      <c r="AI231" s="103">
        <f t="shared" si="108"/>
        <v>29465.752252252252</v>
      </c>
      <c r="AJ231" s="103">
        <f t="shared" si="109"/>
        <v>13619.099099099099</v>
      </c>
      <c r="AK231" s="103">
        <f t="shared" si="110"/>
        <v>3862.6126126126128</v>
      </c>
      <c r="AL231" s="103">
        <f t="shared" si="111"/>
        <v>1234.2342342342342</v>
      </c>
      <c r="AM231" s="103">
        <f t="shared" si="112"/>
        <v>54486.486486486487</v>
      </c>
      <c r="AN231" s="103">
        <f t="shared" si="113"/>
        <v>1118869.7702702703</v>
      </c>
      <c r="AO231" s="103">
        <f t="shared" si="114"/>
        <v>436425.04954954953</v>
      </c>
      <c r="AP231" s="103">
        <f t="shared" si="115"/>
        <v>513868.03153153154</v>
      </c>
      <c r="AQ231" s="103">
        <f t="shared" si="116"/>
        <v>25675.675675675677</v>
      </c>
      <c r="AR231" s="103">
        <f t="shared" si="117"/>
        <v>2275168.9504504506</v>
      </c>
      <c r="AS231" s="103">
        <f t="shared" si="118"/>
        <v>20270.27027027027</v>
      </c>
      <c r="AT231" s="103">
        <f t="shared" si="119"/>
        <v>1081.081081081081</v>
      </c>
      <c r="AU231" s="103">
        <f t="shared" si="120"/>
        <v>7657.6576576576581</v>
      </c>
      <c r="AV231" s="103">
        <f t="shared" si="121"/>
        <v>5850</v>
      </c>
      <c r="AW231" s="103">
        <f t="shared" si="122"/>
        <v>274477.09459459462</v>
      </c>
      <c r="AX231" s="103">
        <f t="shared" si="123"/>
        <v>1351.3513513513512</v>
      </c>
      <c r="AY231" s="103">
        <f t="shared" si="124"/>
        <v>4504.5045045045044</v>
      </c>
      <c r="AZ231" s="103">
        <f t="shared" si="125"/>
        <v>3451.3513513513512</v>
      </c>
      <c r="BA231" s="103">
        <f t="shared" si="126"/>
        <v>5390.0900900900897</v>
      </c>
      <c r="BB231" s="103">
        <f t="shared" si="127"/>
        <v>21487.387387387389</v>
      </c>
      <c r="BC231" s="103">
        <f t="shared" si="128"/>
        <v>168511.44144144145</v>
      </c>
      <c r="BD231" s="103">
        <f t="shared" si="129"/>
        <v>72909.909909909911</v>
      </c>
      <c r="BE231" s="103">
        <f t="shared" si="130"/>
        <v>7882.8828828828828</v>
      </c>
      <c r="BF231" s="103">
        <f t="shared" si="131"/>
        <v>647939.95045045041</v>
      </c>
      <c r="BG231" s="103">
        <f t="shared" si="132"/>
        <v>883508.10810810816</v>
      </c>
    </row>
    <row r="232" spans="1:59">
      <c r="A232" s="290"/>
      <c r="B232" s="296"/>
      <c r="C232" s="109" t="s">
        <v>448</v>
      </c>
      <c r="D232" s="114">
        <f>+[2]FISCALIZACIONES!D232+[2]LICENCIAS!D232+[2]REGISTROS!D232+[2]PERMISOS!D232+[2]CERTIFICADOS!D232</f>
        <v>6</v>
      </c>
      <c r="E232" s="100">
        <f>+[2]FISCALIZACIONES!E232+[2]LICENCIAS!E232+[2]REGISTROS!E232+[2]PERMISOS!E232+[2]CERTIFICADOS!E232</f>
        <v>1</v>
      </c>
      <c r="F232" s="100">
        <f>+[2]FISCALIZACIONES!F232+[2]LICENCIAS!F232+[2]REGISTROS!F232+[2]PERMISOS!F232+[2]CERTIFICADOS!F232</f>
        <v>2</v>
      </c>
      <c r="G232" s="100">
        <f>+[2]FISCALIZACIONES!G232+[2]LICENCIAS!G232+[2]REGISTROS!G232+[2]PERMISOS!G232+[2]CERTIFICADOS!G232</f>
        <v>3</v>
      </c>
      <c r="H232" s="100">
        <f>+[2]FISCALIZACIONES!H232+[2]LICENCIAS!H232+[2]REGISTROS!H232+[2]PERMISOS!H232+[2]CERTIFICADOS!H232</f>
        <v>0</v>
      </c>
      <c r="I232" s="100">
        <f>+[2]FISCALIZACIONES!I232+[2]LICENCIAS!I232+[2]REGISTROS!I232+[2]PERMISOS!I232+[2]CERTIFICADOS!I232</f>
        <v>0</v>
      </c>
      <c r="J232" s="100">
        <f>+[2]FISCALIZACIONES!J232+[2]LICENCIAS!J232+[2]REGISTROS!J232+[2]PERMISOS!J232+[2]CERTIFICADOS!J232</f>
        <v>0</v>
      </c>
      <c r="K232" s="100">
        <f>+[2]FISCALIZACIONES!K232+[2]LICENCIAS!K232+[2]REGISTROS!K232+[2]PERMISOS!K232+[2]CERTIFICADOS!K232</f>
        <v>0</v>
      </c>
      <c r="L232" s="100">
        <f>+[2]FISCALIZACIONES!L232+[2]LICENCIAS!L232+[2]REGISTROS!L232+[2]PERMISOS!L232+[2]CERTIFICADOS!L232</f>
        <v>0</v>
      </c>
      <c r="M232" s="100">
        <f>+[2]FISCALIZACIONES!M232+[2]LICENCIAS!M232+[2]REGISTROS!M232+[2]PERMISOS!M232+[2]CERTIFICADOS!M232</f>
        <v>0</v>
      </c>
      <c r="N232" s="100">
        <f>+[2]FISCALIZACIONES!N232+[2]LICENCIAS!N232+[2]REGISTROS!N232+[2]PERMISOS!N232+[2]CERTIFICADOS!N232</f>
        <v>0</v>
      </c>
      <c r="O232" s="100">
        <f>+[2]FISCALIZACIONES!O232+[2]LICENCIAS!O232+[2]REGISTROS!O232+[2]PERMISOS!O232+[2]CERTIFICADOS!O232</f>
        <v>0</v>
      </c>
      <c r="P232" s="100">
        <f>+[2]FISCALIZACIONES!P232+[2]LICENCIAS!P232+[2]REGISTROS!P232+[2]PERMISOS!P232+[2]CERTIFICADOS!P232</f>
        <v>0</v>
      </c>
      <c r="Q232" s="100">
        <f>+[2]FISCALIZACIONES!Q232+[2]LICENCIAS!Q232+[2]REGISTROS!Q232+[2]PERMISOS!Q232+[2]CERTIFICADOS!Q232</f>
        <v>0</v>
      </c>
      <c r="R232" s="100">
        <f>+[2]FISCALIZACIONES!R232+[2]LICENCIAS!R232+[2]REGISTROS!R232+[2]PERMISOS!R232+[2]CERTIFICADOS!R232</f>
        <v>0</v>
      </c>
      <c r="S232" s="100">
        <f>+[2]FISCALIZACIONES!S232+[2]LICENCIAS!S232+[2]REGISTROS!S232+[2]PERMISOS!S232+[2]CERTIFICADOS!S232</f>
        <v>0</v>
      </c>
      <c r="T232" s="100">
        <f>+[2]FISCALIZACIONES!T232+[2]LICENCIAS!T232+[2]REGISTROS!T232+[2]PERMISOS!T232+[2]CERTIFICADOS!T232</f>
        <v>0</v>
      </c>
      <c r="U232" s="100">
        <f>+[2]FISCALIZACIONES!U232+[2]LICENCIAS!U232+[2]REGISTROS!U232+[2]PERMISOS!U232+[2]CERTIFICADOS!U232</f>
        <v>0</v>
      </c>
      <c r="V232" s="100">
        <f>+[2]FISCALIZACIONES!V232+[2]LICENCIAS!V232+[2]REGISTROS!V232+[2]PERMISOS!V232+[2]CERTIFICADOS!V232</f>
        <v>0</v>
      </c>
      <c r="W232" s="100">
        <f>+[2]FISCALIZACIONES!W232+[2]LICENCIAS!W232+[2]REGISTROS!W232+[2]PERMISOS!W232+[2]CERTIFICADOS!W232</f>
        <v>0</v>
      </c>
      <c r="X232" s="100">
        <f>+[2]FISCALIZACIONES!X232+[2]LICENCIAS!X232+[2]REGISTROS!X232+[2]PERMISOS!X232+[2]CERTIFICADOS!X232</f>
        <v>0</v>
      </c>
      <c r="Y232" s="100">
        <f>+[2]FISCALIZACIONES!Y232+[2]LICENCIAS!Y232+[2]REGISTROS!Y232+[2]PERMISOS!Y232+[2]CERTIFICADOS!Y232</f>
        <v>0</v>
      </c>
      <c r="Z232" s="100">
        <f>+[2]FISCALIZACIONES!Z232+[2]LICENCIAS!Z232+[2]REGISTROS!Z232+[2]PERMISOS!Z232+[2]CERTIFICADOS!Z232</f>
        <v>0</v>
      </c>
      <c r="AA232" s="101">
        <f t="shared" si="100"/>
        <v>441012.06081081077</v>
      </c>
      <c r="AB232" s="101">
        <f t="shared" si="101"/>
        <v>63571.533783783787</v>
      </c>
      <c r="AC232" s="102">
        <f t="shared" si="102"/>
        <v>227721.23986486485</v>
      </c>
      <c r="AD232" s="102">
        <f t="shared" si="103"/>
        <v>90540.540540540547</v>
      </c>
      <c r="AE232" s="102">
        <f t="shared" si="104"/>
        <v>156756.75675675677</v>
      </c>
      <c r="AF232" s="102">
        <f t="shared" si="105"/>
        <v>404518.45608108107</v>
      </c>
      <c r="AG232" s="102">
        <f t="shared" si="106"/>
        <v>16722.972972972973</v>
      </c>
      <c r="AH232" s="102">
        <f t="shared" si="107"/>
        <v>47824.324324324327</v>
      </c>
      <c r="AI232" s="103">
        <f t="shared" si="108"/>
        <v>22099.31418918919</v>
      </c>
      <c r="AJ232" s="103">
        <f t="shared" si="109"/>
        <v>10214.324324324325</v>
      </c>
      <c r="AK232" s="103">
        <f t="shared" si="110"/>
        <v>2896.9594594594596</v>
      </c>
      <c r="AL232" s="103">
        <f t="shared" si="111"/>
        <v>925.67567567567562</v>
      </c>
      <c r="AM232" s="103">
        <f t="shared" si="112"/>
        <v>40864.864864864867</v>
      </c>
      <c r="AN232" s="103">
        <f t="shared" si="113"/>
        <v>839152.32770270272</v>
      </c>
      <c r="AO232" s="103">
        <f t="shared" si="114"/>
        <v>327318.78716216213</v>
      </c>
      <c r="AP232" s="103">
        <f t="shared" si="115"/>
        <v>385401.02364864864</v>
      </c>
      <c r="AQ232" s="103">
        <f t="shared" si="116"/>
        <v>19256.756756756757</v>
      </c>
      <c r="AR232" s="103">
        <f t="shared" si="117"/>
        <v>1706376.7128378381</v>
      </c>
      <c r="AS232" s="103">
        <f t="shared" si="118"/>
        <v>15202.702702702703</v>
      </c>
      <c r="AT232" s="103">
        <f t="shared" si="119"/>
        <v>810.81081081081084</v>
      </c>
      <c r="AU232" s="103">
        <f t="shared" si="120"/>
        <v>5743.2432432432433</v>
      </c>
      <c r="AV232" s="103">
        <f t="shared" si="121"/>
        <v>4387.5</v>
      </c>
      <c r="AW232" s="103">
        <f t="shared" si="122"/>
        <v>205857.82094594598</v>
      </c>
      <c r="AX232" s="103">
        <f t="shared" si="123"/>
        <v>1013.5135135135134</v>
      </c>
      <c r="AY232" s="103">
        <f t="shared" si="124"/>
        <v>3378.3783783783783</v>
      </c>
      <c r="AZ232" s="103">
        <f t="shared" si="125"/>
        <v>2588.5135135135133</v>
      </c>
      <c r="BA232" s="103">
        <f t="shared" si="126"/>
        <v>4042.5675675675675</v>
      </c>
      <c r="BB232" s="103">
        <f t="shared" si="127"/>
        <v>16115.540540540542</v>
      </c>
      <c r="BC232" s="103">
        <f t="shared" si="128"/>
        <v>126383.58108108109</v>
      </c>
      <c r="BD232" s="103">
        <f t="shared" si="129"/>
        <v>54682.432432432433</v>
      </c>
      <c r="BE232" s="103">
        <f t="shared" si="130"/>
        <v>5912.1621621621616</v>
      </c>
      <c r="BF232" s="103">
        <f t="shared" si="131"/>
        <v>485954.96283783781</v>
      </c>
      <c r="BG232" s="103">
        <f t="shared" si="132"/>
        <v>662631.08108108118</v>
      </c>
    </row>
    <row r="233" spans="1:59">
      <c r="A233" s="290"/>
      <c r="B233" s="296"/>
      <c r="C233" s="107" t="s">
        <v>449</v>
      </c>
      <c r="D233" s="114">
        <f>+[2]FISCALIZACIONES!D233+[2]LICENCIAS!D233+[2]REGISTROS!D233+[2]PERMISOS!D233+[2]CERTIFICADOS!D233</f>
        <v>4</v>
      </c>
      <c r="E233" s="100">
        <f>+[2]FISCALIZACIONES!E233+[2]LICENCIAS!E233+[2]REGISTROS!E233+[2]PERMISOS!E233+[2]CERTIFICADOS!E233</f>
        <v>0</v>
      </c>
      <c r="F233" s="100">
        <f>+[2]FISCALIZACIONES!F233+[2]LICENCIAS!F233+[2]REGISTROS!F233+[2]PERMISOS!F233+[2]CERTIFICADOS!F233</f>
        <v>0</v>
      </c>
      <c r="G233" s="100">
        <f>+[2]FISCALIZACIONES!G233+[2]LICENCIAS!G233+[2]REGISTROS!G233+[2]PERMISOS!G233+[2]CERTIFICADOS!G233</f>
        <v>3</v>
      </c>
      <c r="H233" s="100">
        <f>+[2]FISCALIZACIONES!H233+[2]LICENCIAS!H233+[2]REGISTROS!H233+[2]PERMISOS!H233+[2]CERTIFICADOS!H233</f>
        <v>1</v>
      </c>
      <c r="I233" s="100">
        <f>+[2]FISCALIZACIONES!I233+[2]LICENCIAS!I233+[2]REGISTROS!I233+[2]PERMISOS!I233+[2]CERTIFICADOS!I233</f>
        <v>0</v>
      </c>
      <c r="J233" s="100">
        <f>+[2]FISCALIZACIONES!J233+[2]LICENCIAS!J233+[2]REGISTROS!J233+[2]PERMISOS!J233+[2]CERTIFICADOS!J233</f>
        <v>0</v>
      </c>
      <c r="K233" s="100">
        <f>+[2]FISCALIZACIONES!K233+[2]LICENCIAS!K233+[2]REGISTROS!K233+[2]PERMISOS!K233+[2]CERTIFICADOS!K233</f>
        <v>0</v>
      </c>
      <c r="L233" s="100">
        <f>+[2]FISCALIZACIONES!L233+[2]LICENCIAS!L233+[2]REGISTROS!L233+[2]PERMISOS!L233+[2]CERTIFICADOS!L233</f>
        <v>0</v>
      </c>
      <c r="M233" s="100">
        <f>+[2]FISCALIZACIONES!M233+[2]LICENCIAS!M233+[2]REGISTROS!M233+[2]PERMISOS!M233+[2]CERTIFICADOS!M233</f>
        <v>0</v>
      </c>
      <c r="N233" s="100">
        <f>+[2]FISCALIZACIONES!N233+[2]LICENCIAS!N233+[2]REGISTROS!N233+[2]PERMISOS!N233+[2]CERTIFICADOS!N233</f>
        <v>0</v>
      </c>
      <c r="O233" s="100">
        <f>+[2]FISCALIZACIONES!O233+[2]LICENCIAS!O233+[2]REGISTROS!O233+[2]PERMISOS!O233+[2]CERTIFICADOS!O233</f>
        <v>0</v>
      </c>
      <c r="P233" s="100">
        <f>+[2]FISCALIZACIONES!P233+[2]LICENCIAS!P233+[2]REGISTROS!P233+[2]PERMISOS!P233+[2]CERTIFICADOS!P233</f>
        <v>0</v>
      </c>
      <c r="Q233" s="100">
        <f>+[2]FISCALIZACIONES!Q233+[2]LICENCIAS!Q233+[2]REGISTROS!Q233+[2]PERMISOS!Q233+[2]CERTIFICADOS!Q233</f>
        <v>0</v>
      </c>
      <c r="R233" s="100">
        <f>+[2]FISCALIZACIONES!R233+[2]LICENCIAS!R233+[2]REGISTROS!R233+[2]PERMISOS!R233+[2]CERTIFICADOS!R233</f>
        <v>0</v>
      </c>
      <c r="S233" s="100">
        <f>+[2]FISCALIZACIONES!S233+[2]LICENCIAS!S233+[2]REGISTROS!S233+[2]PERMISOS!S233+[2]CERTIFICADOS!S233</f>
        <v>0</v>
      </c>
      <c r="T233" s="100">
        <f>+[2]FISCALIZACIONES!T233+[2]LICENCIAS!T233+[2]REGISTROS!T233+[2]PERMISOS!T233+[2]CERTIFICADOS!T233</f>
        <v>0</v>
      </c>
      <c r="U233" s="100">
        <f>+[2]FISCALIZACIONES!U233+[2]LICENCIAS!U233+[2]REGISTROS!U233+[2]PERMISOS!U233+[2]CERTIFICADOS!U233</f>
        <v>0</v>
      </c>
      <c r="V233" s="100">
        <f>+[2]FISCALIZACIONES!V233+[2]LICENCIAS!V233+[2]REGISTROS!V233+[2]PERMISOS!V233+[2]CERTIFICADOS!V233</f>
        <v>0</v>
      </c>
      <c r="W233" s="100">
        <f>+[2]FISCALIZACIONES!W233+[2]LICENCIAS!W233+[2]REGISTROS!W233+[2]PERMISOS!W233+[2]CERTIFICADOS!W233</f>
        <v>0</v>
      </c>
      <c r="X233" s="100">
        <f>+[2]FISCALIZACIONES!X233+[2]LICENCIAS!X233+[2]REGISTROS!X233+[2]PERMISOS!X233+[2]CERTIFICADOS!X233</f>
        <v>0</v>
      </c>
      <c r="Y233" s="100">
        <f>+[2]FISCALIZACIONES!Y233+[2]LICENCIAS!Y233+[2]REGISTROS!Y233+[2]PERMISOS!Y233+[2]CERTIFICADOS!Y233</f>
        <v>0</v>
      </c>
      <c r="Z233" s="100">
        <f>+[2]FISCALIZACIONES!Z233+[2]LICENCIAS!Z233+[2]REGISTROS!Z233+[2]PERMISOS!Z233+[2]CERTIFICADOS!Z233</f>
        <v>0</v>
      </c>
      <c r="AA233" s="101">
        <f t="shared" si="100"/>
        <v>294008.04054054053</v>
      </c>
      <c r="AB233" s="101">
        <f t="shared" si="101"/>
        <v>42381.022522522522</v>
      </c>
      <c r="AC233" s="102">
        <f t="shared" si="102"/>
        <v>151814.15990990991</v>
      </c>
      <c r="AD233" s="102">
        <f t="shared" si="103"/>
        <v>60360.360360360362</v>
      </c>
      <c r="AE233" s="102">
        <f t="shared" si="104"/>
        <v>104504.50450450451</v>
      </c>
      <c r="AF233" s="102">
        <f t="shared" si="105"/>
        <v>269678.97072072071</v>
      </c>
      <c r="AG233" s="102">
        <f t="shared" si="106"/>
        <v>11148.648648648648</v>
      </c>
      <c r="AH233" s="102">
        <f t="shared" si="107"/>
        <v>31882.882882882885</v>
      </c>
      <c r="AI233" s="103">
        <f t="shared" si="108"/>
        <v>14732.876126126126</v>
      </c>
      <c r="AJ233" s="103">
        <f t="shared" si="109"/>
        <v>6809.5495495495497</v>
      </c>
      <c r="AK233" s="103">
        <f t="shared" si="110"/>
        <v>1931.3063063063064</v>
      </c>
      <c r="AL233" s="103">
        <f t="shared" si="111"/>
        <v>617.11711711711712</v>
      </c>
      <c r="AM233" s="103">
        <f t="shared" si="112"/>
        <v>27243.243243243243</v>
      </c>
      <c r="AN233" s="103">
        <f t="shared" si="113"/>
        <v>559434.88513513515</v>
      </c>
      <c r="AO233" s="103">
        <f t="shared" si="114"/>
        <v>218212.52477477476</v>
      </c>
      <c r="AP233" s="103">
        <f t="shared" si="115"/>
        <v>256934.01576576577</v>
      </c>
      <c r="AQ233" s="103">
        <f t="shared" si="116"/>
        <v>12837.837837837838</v>
      </c>
      <c r="AR233" s="103">
        <f t="shared" si="117"/>
        <v>1137584.4752252253</v>
      </c>
      <c r="AS233" s="103">
        <f t="shared" si="118"/>
        <v>10135.135135135135</v>
      </c>
      <c r="AT233" s="103">
        <f t="shared" si="119"/>
        <v>540.54054054054052</v>
      </c>
      <c r="AU233" s="103">
        <f t="shared" si="120"/>
        <v>3828.828828828829</v>
      </c>
      <c r="AV233" s="103">
        <f t="shared" si="121"/>
        <v>2925</v>
      </c>
      <c r="AW233" s="103">
        <f t="shared" si="122"/>
        <v>137238.54729729731</v>
      </c>
      <c r="AX233" s="103">
        <f t="shared" si="123"/>
        <v>675.67567567567562</v>
      </c>
      <c r="AY233" s="103">
        <f t="shared" si="124"/>
        <v>2252.2522522522522</v>
      </c>
      <c r="AZ233" s="103">
        <f t="shared" si="125"/>
        <v>1725.6756756756756</v>
      </c>
      <c r="BA233" s="103">
        <f t="shared" si="126"/>
        <v>2695.0450450450448</v>
      </c>
      <c r="BB233" s="103">
        <f t="shared" si="127"/>
        <v>10743.693693693695</v>
      </c>
      <c r="BC233" s="103">
        <f t="shared" si="128"/>
        <v>84255.720720720725</v>
      </c>
      <c r="BD233" s="103">
        <f t="shared" si="129"/>
        <v>36454.954954954956</v>
      </c>
      <c r="BE233" s="103">
        <f t="shared" si="130"/>
        <v>3941.4414414414414</v>
      </c>
      <c r="BF233" s="103">
        <f t="shared" si="131"/>
        <v>323969.97522522521</v>
      </c>
      <c r="BG233" s="103">
        <f t="shared" si="132"/>
        <v>441754.05405405408</v>
      </c>
    </row>
    <row r="234" spans="1:59">
      <c r="A234" s="290"/>
      <c r="B234" s="296"/>
      <c r="C234" s="107" t="s">
        <v>450</v>
      </c>
      <c r="D234" s="114">
        <f>+[2]FISCALIZACIONES!D234+[2]LICENCIAS!D234+[2]REGISTROS!D234+[2]PERMISOS!D234+[2]CERTIFICADOS!D234</f>
        <v>1</v>
      </c>
      <c r="E234" s="100">
        <f>+[2]FISCALIZACIONES!E234+[2]LICENCIAS!E234+[2]REGISTROS!E234+[2]PERMISOS!E234+[2]CERTIFICADOS!E234</f>
        <v>1</v>
      </c>
      <c r="F234" s="100">
        <f>+[2]FISCALIZACIONES!F234+[2]LICENCIAS!F234+[2]REGISTROS!F234+[2]PERMISOS!F234+[2]CERTIFICADOS!F234</f>
        <v>0</v>
      </c>
      <c r="G234" s="100">
        <f>+[2]FISCALIZACIONES!G234+[2]LICENCIAS!G234+[2]REGISTROS!G234+[2]PERMISOS!G234+[2]CERTIFICADOS!G234</f>
        <v>0</v>
      </c>
      <c r="H234" s="100">
        <f>+[2]FISCALIZACIONES!H234+[2]LICENCIAS!H234+[2]REGISTROS!H234+[2]PERMISOS!H234+[2]CERTIFICADOS!H234</f>
        <v>0</v>
      </c>
      <c r="I234" s="100">
        <f>+[2]FISCALIZACIONES!I234+[2]LICENCIAS!I234+[2]REGISTROS!I234+[2]PERMISOS!I234+[2]CERTIFICADOS!I234</f>
        <v>0</v>
      </c>
      <c r="J234" s="100">
        <f>+[2]FISCALIZACIONES!J234+[2]LICENCIAS!J234+[2]REGISTROS!J234+[2]PERMISOS!J234+[2]CERTIFICADOS!J234</f>
        <v>0</v>
      </c>
      <c r="K234" s="100">
        <f>+[2]FISCALIZACIONES!K234+[2]LICENCIAS!K234+[2]REGISTROS!K234+[2]PERMISOS!K234+[2]CERTIFICADOS!K234</f>
        <v>0</v>
      </c>
      <c r="L234" s="100">
        <f>+[2]FISCALIZACIONES!L234+[2]LICENCIAS!L234+[2]REGISTROS!L234+[2]PERMISOS!L234+[2]CERTIFICADOS!L234</f>
        <v>0</v>
      </c>
      <c r="M234" s="100">
        <f>+[2]FISCALIZACIONES!M234+[2]LICENCIAS!M234+[2]REGISTROS!M234+[2]PERMISOS!M234+[2]CERTIFICADOS!M234</f>
        <v>0</v>
      </c>
      <c r="N234" s="100">
        <f>+[2]FISCALIZACIONES!N234+[2]LICENCIAS!N234+[2]REGISTROS!N234+[2]PERMISOS!N234+[2]CERTIFICADOS!N234</f>
        <v>0</v>
      </c>
      <c r="O234" s="100">
        <f>+[2]FISCALIZACIONES!O234+[2]LICENCIAS!O234+[2]REGISTROS!O234+[2]PERMISOS!O234+[2]CERTIFICADOS!O234</f>
        <v>0</v>
      </c>
      <c r="P234" s="100">
        <f>+[2]FISCALIZACIONES!P234+[2]LICENCIAS!P234+[2]REGISTROS!P234+[2]PERMISOS!P234+[2]CERTIFICADOS!P234</f>
        <v>0</v>
      </c>
      <c r="Q234" s="100">
        <f>+[2]FISCALIZACIONES!Q234+[2]LICENCIAS!Q234+[2]REGISTROS!Q234+[2]PERMISOS!Q234+[2]CERTIFICADOS!Q234</f>
        <v>0</v>
      </c>
      <c r="R234" s="100">
        <f>+[2]FISCALIZACIONES!R234+[2]LICENCIAS!R234+[2]REGISTROS!R234+[2]PERMISOS!R234+[2]CERTIFICADOS!R234</f>
        <v>0</v>
      </c>
      <c r="S234" s="100">
        <f>+[2]FISCALIZACIONES!S234+[2]LICENCIAS!S234+[2]REGISTROS!S234+[2]PERMISOS!S234+[2]CERTIFICADOS!S234</f>
        <v>0</v>
      </c>
      <c r="T234" s="100">
        <f>+[2]FISCALIZACIONES!T234+[2]LICENCIAS!T234+[2]REGISTROS!T234+[2]PERMISOS!T234+[2]CERTIFICADOS!T234</f>
        <v>0</v>
      </c>
      <c r="U234" s="100">
        <f>+[2]FISCALIZACIONES!U234+[2]LICENCIAS!U234+[2]REGISTROS!U234+[2]PERMISOS!U234+[2]CERTIFICADOS!U234</f>
        <v>0</v>
      </c>
      <c r="V234" s="100">
        <f>+[2]FISCALIZACIONES!V234+[2]LICENCIAS!V234+[2]REGISTROS!V234+[2]PERMISOS!V234+[2]CERTIFICADOS!V234</f>
        <v>0</v>
      </c>
      <c r="W234" s="100">
        <f>+[2]FISCALIZACIONES!W234+[2]LICENCIAS!W234+[2]REGISTROS!W234+[2]PERMISOS!W234+[2]CERTIFICADOS!W234</f>
        <v>0</v>
      </c>
      <c r="X234" s="100">
        <f>+[2]FISCALIZACIONES!X234+[2]LICENCIAS!X234+[2]REGISTROS!X234+[2]PERMISOS!X234+[2]CERTIFICADOS!X234</f>
        <v>0</v>
      </c>
      <c r="Y234" s="100">
        <f>+[2]FISCALIZACIONES!Y234+[2]LICENCIAS!Y234+[2]REGISTROS!Y234+[2]PERMISOS!Y234+[2]CERTIFICADOS!Y234</f>
        <v>0</v>
      </c>
      <c r="Z234" s="100">
        <f>+[2]FISCALIZACIONES!Z234+[2]LICENCIAS!Z234+[2]REGISTROS!Z234+[2]PERMISOS!Z234+[2]CERTIFICADOS!Z234</f>
        <v>0</v>
      </c>
      <c r="AA234" s="101">
        <f t="shared" si="100"/>
        <v>73502.010135135133</v>
      </c>
      <c r="AB234" s="101">
        <f t="shared" si="101"/>
        <v>10595.255630630631</v>
      </c>
      <c r="AC234" s="102">
        <f t="shared" si="102"/>
        <v>37953.539977477478</v>
      </c>
      <c r="AD234" s="102">
        <f t="shared" si="103"/>
        <v>15090.090090090091</v>
      </c>
      <c r="AE234" s="102">
        <f t="shared" si="104"/>
        <v>26126.126126126128</v>
      </c>
      <c r="AF234" s="102">
        <f t="shared" si="105"/>
        <v>67419.742680180178</v>
      </c>
      <c r="AG234" s="102">
        <f t="shared" si="106"/>
        <v>2787.1621621621621</v>
      </c>
      <c r="AH234" s="102">
        <f t="shared" si="107"/>
        <v>7970.7207207207211</v>
      </c>
      <c r="AI234" s="103">
        <f t="shared" si="108"/>
        <v>3683.2190315315315</v>
      </c>
      <c r="AJ234" s="103">
        <f t="shared" si="109"/>
        <v>1702.3873873873874</v>
      </c>
      <c r="AK234" s="103">
        <f t="shared" si="110"/>
        <v>482.8265765765766</v>
      </c>
      <c r="AL234" s="103">
        <f t="shared" si="111"/>
        <v>154.27927927927928</v>
      </c>
      <c r="AM234" s="103">
        <f t="shared" si="112"/>
        <v>6810.8108108108108</v>
      </c>
      <c r="AN234" s="103">
        <f t="shared" si="113"/>
        <v>139858.72128378379</v>
      </c>
      <c r="AO234" s="103">
        <f t="shared" si="114"/>
        <v>54553.131193693691</v>
      </c>
      <c r="AP234" s="103">
        <f t="shared" si="115"/>
        <v>64233.503941441442</v>
      </c>
      <c r="AQ234" s="103">
        <f t="shared" si="116"/>
        <v>3209.4594594594596</v>
      </c>
      <c r="AR234" s="103">
        <f t="shared" si="117"/>
        <v>284396.11880630633</v>
      </c>
      <c r="AS234" s="103">
        <f t="shared" si="118"/>
        <v>2533.7837837837837</v>
      </c>
      <c r="AT234" s="103">
        <f t="shared" si="119"/>
        <v>135.13513513513513</v>
      </c>
      <c r="AU234" s="103">
        <f t="shared" si="120"/>
        <v>957.20720720720726</v>
      </c>
      <c r="AV234" s="103">
        <f t="shared" si="121"/>
        <v>731.25</v>
      </c>
      <c r="AW234" s="103">
        <f t="shared" si="122"/>
        <v>34309.636824324327</v>
      </c>
      <c r="AX234" s="103">
        <f t="shared" si="123"/>
        <v>168.91891891891891</v>
      </c>
      <c r="AY234" s="103">
        <f t="shared" si="124"/>
        <v>563.06306306306305</v>
      </c>
      <c r="AZ234" s="103">
        <f t="shared" si="125"/>
        <v>431.41891891891891</v>
      </c>
      <c r="BA234" s="103">
        <f t="shared" si="126"/>
        <v>673.76126126126121</v>
      </c>
      <c r="BB234" s="103">
        <f t="shared" si="127"/>
        <v>2685.9234234234236</v>
      </c>
      <c r="BC234" s="103">
        <f t="shared" si="128"/>
        <v>21063.930180180181</v>
      </c>
      <c r="BD234" s="103">
        <f t="shared" si="129"/>
        <v>9113.7387387387389</v>
      </c>
      <c r="BE234" s="103">
        <f t="shared" si="130"/>
        <v>985.36036036036035</v>
      </c>
      <c r="BF234" s="103">
        <f t="shared" si="131"/>
        <v>80992.493806306302</v>
      </c>
      <c r="BG234" s="103">
        <f t="shared" si="132"/>
        <v>110438.51351351352</v>
      </c>
    </row>
    <row r="235" spans="1:59">
      <c r="A235" s="290"/>
      <c r="B235" s="296"/>
      <c r="C235" s="107" t="s">
        <v>451</v>
      </c>
      <c r="D235" s="114">
        <f>+[2]FISCALIZACIONES!D235+[2]LICENCIAS!D235+[2]REGISTROS!D235+[2]PERMISOS!D235+[2]CERTIFICADOS!D235</f>
        <v>5</v>
      </c>
      <c r="E235" s="100">
        <f>+[2]FISCALIZACIONES!E235+[2]LICENCIAS!E235+[2]REGISTROS!E235+[2]PERMISOS!E235+[2]CERTIFICADOS!E235</f>
        <v>0</v>
      </c>
      <c r="F235" s="100">
        <f>+[2]FISCALIZACIONES!F235+[2]LICENCIAS!F235+[2]REGISTROS!F235+[2]PERMISOS!F235+[2]CERTIFICADOS!F235</f>
        <v>2</v>
      </c>
      <c r="G235" s="100">
        <f>+[2]FISCALIZACIONES!G235+[2]LICENCIAS!G235+[2]REGISTROS!G235+[2]PERMISOS!G235+[2]CERTIFICADOS!G235</f>
        <v>0</v>
      </c>
      <c r="H235" s="100">
        <f>+[2]FISCALIZACIONES!H235+[2]LICENCIAS!H235+[2]REGISTROS!H235+[2]PERMISOS!H235+[2]CERTIFICADOS!H235</f>
        <v>3</v>
      </c>
      <c r="I235" s="100">
        <f>+[2]FISCALIZACIONES!I235+[2]LICENCIAS!I235+[2]REGISTROS!I235+[2]PERMISOS!I235+[2]CERTIFICADOS!I235</f>
        <v>0</v>
      </c>
      <c r="J235" s="100">
        <f>+[2]FISCALIZACIONES!J235+[2]LICENCIAS!J235+[2]REGISTROS!J235+[2]PERMISOS!J235+[2]CERTIFICADOS!J235</f>
        <v>0</v>
      </c>
      <c r="K235" s="100">
        <f>+[2]FISCALIZACIONES!K235+[2]LICENCIAS!K235+[2]REGISTROS!K235+[2]PERMISOS!K235+[2]CERTIFICADOS!K235</f>
        <v>0</v>
      </c>
      <c r="L235" s="100">
        <f>+[2]FISCALIZACIONES!L235+[2]LICENCIAS!L235+[2]REGISTROS!L235+[2]PERMISOS!L235+[2]CERTIFICADOS!L235</f>
        <v>0</v>
      </c>
      <c r="M235" s="100">
        <f>+[2]FISCALIZACIONES!M235+[2]LICENCIAS!M235+[2]REGISTROS!M235+[2]PERMISOS!M235+[2]CERTIFICADOS!M235</f>
        <v>0</v>
      </c>
      <c r="N235" s="100">
        <f>+[2]FISCALIZACIONES!N235+[2]LICENCIAS!N235+[2]REGISTROS!N235+[2]PERMISOS!N235+[2]CERTIFICADOS!N235</f>
        <v>0</v>
      </c>
      <c r="O235" s="100">
        <f>+[2]FISCALIZACIONES!O235+[2]LICENCIAS!O235+[2]REGISTROS!O235+[2]PERMISOS!O235+[2]CERTIFICADOS!O235</f>
        <v>0</v>
      </c>
      <c r="P235" s="100">
        <f>+[2]FISCALIZACIONES!P235+[2]LICENCIAS!P235+[2]REGISTROS!P235+[2]PERMISOS!P235+[2]CERTIFICADOS!P235</f>
        <v>0</v>
      </c>
      <c r="Q235" s="100">
        <f>+[2]FISCALIZACIONES!Q235+[2]LICENCIAS!Q235+[2]REGISTROS!Q235+[2]PERMISOS!Q235+[2]CERTIFICADOS!Q235</f>
        <v>0</v>
      </c>
      <c r="R235" s="100">
        <f>+[2]FISCALIZACIONES!R235+[2]LICENCIAS!R235+[2]REGISTROS!R235+[2]PERMISOS!R235+[2]CERTIFICADOS!R235</f>
        <v>0</v>
      </c>
      <c r="S235" s="100">
        <f>+[2]FISCALIZACIONES!S235+[2]LICENCIAS!S235+[2]REGISTROS!S235+[2]PERMISOS!S235+[2]CERTIFICADOS!S235</f>
        <v>0</v>
      </c>
      <c r="T235" s="100">
        <f>+[2]FISCALIZACIONES!T235+[2]LICENCIAS!T235+[2]REGISTROS!T235+[2]PERMISOS!T235+[2]CERTIFICADOS!T235</f>
        <v>0</v>
      </c>
      <c r="U235" s="100">
        <f>+[2]FISCALIZACIONES!U235+[2]LICENCIAS!U235+[2]REGISTROS!U235+[2]PERMISOS!U235+[2]CERTIFICADOS!U235</f>
        <v>0</v>
      </c>
      <c r="V235" s="100">
        <f>+[2]FISCALIZACIONES!V235+[2]LICENCIAS!V235+[2]REGISTROS!V235+[2]PERMISOS!V235+[2]CERTIFICADOS!V235</f>
        <v>0</v>
      </c>
      <c r="W235" s="100">
        <f>+[2]FISCALIZACIONES!W235+[2]LICENCIAS!W235+[2]REGISTROS!W235+[2]PERMISOS!W235+[2]CERTIFICADOS!W235</f>
        <v>0</v>
      </c>
      <c r="X235" s="100">
        <f>+[2]FISCALIZACIONES!X235+[2]LICENCIAS!X235+[2]REGISTROS!X235+[2]PERMISOS!X235+[2]CERTIFICADOS!X235</f>
        <v>0</v>
      </c>
      <c r="Y235" s="100">
        <f>+[2]FISCALIZACIONES!Y235+[2]LICENCIAS!Y235+[2]REGISTROS!Y235+[2]PERMISOS!Y235+[2]CERTIFICADOS!Y235</f>
        <v>0</v>
      </c>
      <c r="Z235" s="100">
        <f>+[2]FISCALIZACIONES!Z235+[2]LICENCIAS!Z235+[2]REGISTROS!Z235+[2]PERMISOS!Z235+[2]CERTIFICADOS!Z235</f>
        <v>0</v>
      </c>
      <c r="AA235" s="101">
        <f t="shared" si="100"/>
        <v>367510.05067567568</v>
      </c>
      <c r="AB235" s="101">
        <f t="shared" si="101"/>
        <v>52976.278153153151</v>
      </c>
      <c r="AC235" s="102">
        <f t="shared" si="102"/>
        <v>189767.6998873874</v>
      </c>
      <c r="AD235" s="102">
        <f t="shared" si="103"/>
        <v>75450.450450450458</v>
      </c>
      <c r="AE235" s="102">
        <f t="shared" si="104"/>
        <v>130630.63063063064</v>
      </c>
      <c r="AF235" s="102">
        <f t="shared" si="105"/>
        <v>337098.71340090089</v>
      </c>
      <c r="AG235" s="102">
        <f t="shared" si="106"/>
        <v>13935.81081081081</v>
      </c>
      <c r="AH235" s="102">
        <f t="shared" si="107"/>
        <v>39853.603603603609</v>
      </c>
      <c r="AI235" s="103">
        <f t="shared" si="108"/>
        <v>18416.095157657659</v>
      </c>
      <c r="AJ235" s="103">
        <f t="shared" si="109"/>
        <v>8511.9369369369379</v>
      </c>
      <c r="AK235" s="103">
        <f t="shared" si="110"/>
        <v>2414.1328828828828</v>
      </c>
      <c r="AL235" s="103">
        <f t="shared" si="111"/>
        <v>771.39639639639643</v>
      </c>
      <c r="AM235" s="103">
        <f t="shared" si="112"/>
        <v>34054.054054054053</v>
      </c>
      <c r="AN235" s="103">
        <f t="shared" si="113"/>
        <v>699293.60641891893</v>
      </c>
      <c r="AO235" s="103">
        <f t="shared" si="114"/>
        <v>272765.65596846846</v>
      </c>
      <c r="AP235" s="103">
        <f t="shared" si="115"/>
        <v>321167.51970720722</v>
      </c>
      <c r="AQ235" s="103">
        <f t="shared" si="116"/>
        <v>16047.297297297298</v>
      </c>
      <c r="AR235" s="103">
        <f t="shared" si="117"/>
        <v>1421980.5940315316</v>
      </c>
      <c r="AS235" s="103">
        <f t="shared" si="118"/>
        <v>12668.918918918918</v>
      </c>
      <c r="AT235" s="103">
        <f t="shared" si="119"/>
        <v>675.67567567567562</v>
      </c>
      <c r="AU235" s="103">
        <f t="shared" si="120"/>
        <v>4786.0360360360364</v>
      </c>
      <c r="AV235" s="103">
        <f t="shared" si="121"/>
        <v>3656.25</v>
      </c>
      <c r="AW235" s="103">
        <f t="shared" si="122"/>
        <v>171548.18412162163</v>
      </c>
      <c r="AX235" s="103">
        <f t="shared" si="123"/>
        <v>844.59459459459458</v>
      </c>
      <c r="AY235" s="103">
        <f t="shared" si="124"/>
        <v>2815.3153153153153</v>
      </c>
      <c r="AZ235" s="103">
        <f t="shared" si="125"/>
        <v>2157.0945945945946</v>
      </c>
      <c r="BA235" s="103">
        <f t="shared" si="126"/>
        <v>3368.8063063063059</v>
      </c>
      <c r="BB235" s="103">
        <f t="shared" si="127"/>
        <v>13429.617117117119</v>
      </c>
      <c r="BC235" s="103">
        <f t="shared" si="128"/>
        <v>105319.6509009009</v>
      </c>
      <c r="BD235" s="103">
        <f t="shared" si="129"/>
        <v>45568.693693693698</v>
      </c>
      <c r="BE235" s="103">
        <f t="shared" si="130"/>
        <v>4926.801801801802</v>
      </c>
      <c r="BF235" s="103">
        <f t="shared" si="131"/>
        <v>404962.46903153148</v>
      </c>
      <c r="BG235" s="103">
        <f t="shared" si="132"/>
        <v>552192.56756756757</v>
      </c>
    </row>
    <row r="236" spans="1:59">
      <c r="A236" s="290"/>
      <c r="B236" s="296"/>
      <c r="C236" s="107" t="s">
        <v>452</v>
      </c>
      <c r="D236" s="114">
        <f>+[2]FISCALIZACIONES!D236+[2]LICENCIAS!D236+[2]REGISTROS!D236+[2]PERMISOS!D236+[2]CERTIFICADOS!D236</f>
        <v>4</v>
      </c>
      <c r="E236" s="100">
        <f>+[2]FISCALIZACIONES!E236+[2]LICENCIAS!E236+[2]REGISTROS!E236+[2]PERMISOS!E236+[2]CERTIFICADOS!E236</f>
        <v>0</v>
      </c>
      <c r="F236" s="100">
        <f>+[2]FISCALIZACIONES!F236+[2]LICENCIAS!F236+[2]REGISTROS!F236+[2]PERMISOS!F236+[2]CERTIFICADOS!F236</f>
        <v>0</v>
      </c>
      <c r="G236" s="100">
        <f>+[2]FISCALIZACIONES!G236+[2]LICENCIAS!G236+[2]REGISTROS!G236+[2]PERMISOS!G236+[2]CERTIFICADOS!G236</f>
        <v>0</v>
      </c>
      <c r="H236" s="100">
        <f>+[2]FISCALIZACIONES!H236+[2]LICENCIAS!H236+[2]REGISTROS!H236+[2]PERMISOS!H236+[2]CERTIFICADOS!H236</f>
        <v>2</v>
      </c>
      <c r="I236" s="100">
        <f>+[2]FISCALIZACIONES!I236+[2]LICENCIAS!I236+[2]REGISTROS!I236+[2]PERMISOS!I236+[2]CERTIFICADOS!I236</f>
        <v>0</v>
      </c>
      <c r="J236" s="100">
        <f>+[2]FISCALIZACIONES!J236+[2]LICENCIAS!J236+[2]REGISTROS!J236+[2]PERMISOS!J236+[2]CERTIFICADOS!J236</f>
        <v>1</v>
      </c>
      <c r="K236" s="100">
        <f>+[2]FISCALIZACIONES!K236+[2]LICENCIAS!K236+[2]REGISTROS!K236+[2]PERMISOS!K236+[2]CERTIFICADOS!K236</f>
        <v>0</v>
      </c>
      <c r="L236" s="100">
        <f>+[2]FISCALIZACIONES!L236+[2]LICENCIAS!L236+[2]REGISTROS!L236+[2]PERMISOS!L236+[2]CERTIFICADOS!L236</f>
        <v>1</v>
      </c>
      <c r="M236" s="100">
        <f>+[2]FISCALIZACIONES!M236+[2]LICENCIAS!M236+[2]REGISTROS!M236+[2]PERMISOS!M236+[2]CERTIFICADOS!M236</f>
        <v>0</v>
      </c>
      <c r="N236" s="100">
        <f>+[2]FISCALIZACIONES!N236+[2]LICENCIAS!N236+[2]REGISTROS!N236+[2]PERMISOS!N236+[2]CERTIFICADOS!N236</f>
        <v>0</v>
      </c>
      <c r="O236" s="100">
        <f>+[2]FISCALIZACIONES!O236+[2]LICENCIAS!O236+[2]REGISTROS!O236+[2]PERMISOS!O236+[2]CERTIFICADOS!O236</f>
        <v>0</v>
      </c>
      <c r="P236" s="100">
        <f>+[2]FISCALIZACIONES!P236+[2]LICENCIAS!P236+[2]REGISTROS!P236+[2]PERMISOS!P236+[2]CERTIFICADOS!P236</f>
        <v>0</v>
      </c>
      <c r="Q236" s="100">
        <f>+[2]FISCALIZACIONES!Q236+[2]LICENCIAS!Q236+[2]REGISTROS!Q236+[2]PERMISOS!Q236+[2]CERTIFICADOS!Q236</f>
        <v>0</v>
      </c>
      <c r="R236" s="100">
        <f>+[2]FISCALIZACIONES!R236+[2]LICENCIAS!R236+[2]REGISTROS!R236+[2]PERMISOS!R236+[2]CERTIFICADOS!R236</f>
        <v>0</v>
      </c>
      <c r="S236" s="100">
        <f>+[2]FISCALIZACIONES!S236+[2]LICENCIAS!S236+[2]REGISTROS!S236+[2]PERMISOS!S236+[2]CERTIFICADOS!S236</f>
        <v>0</v>
      </c>
      <c r="T236" s="100">
        <f>+[2]FISCALIZACIONES!T236+[2]LICENCIAS!T236+[2]REGISTROS!T236+[2]PERMISOS!T236+[2]CERTIFICADOS!T236</f>
        <v>0</v>
      </c>
      <c r="U236" s="100">
        <f>+[2]FISCALIZACIONES!U236+[2]LICENCIAS!U236+[2]REGISTROS!U236+[2]PERMISOS!U236+[2]CERTIFICADOS!U236</f>
        <v>0</v>
      </c>
      <c r="V236" s="100">
        <f>+[2]FISCALIZACIONES!V236+[2]LICENCIAS!V236+[2]REGISTROS!V236+[2]PERMISOS!V236+[2]CERTIFICADOS!V236</f>
        <v>0</v>
      </c>
      <c r="W236" s="100">
        <f>+[2]FISCALIZACIONES!W236+[2]LICENCIAS!W236+[2]REGISTROS!W236+[2]PERMISOS!W236+[2]CERTIFICADOS!W236</f>
        <v>0</v>
      </c>
      <c r="X236" s="100">
        <f>+[2]FISCALIZACIONES!X236+[2]LICENCIAS!X236+[2]REGISTROS!X236+[2]PERMISOS!X236+[2]CERTIFICADOS!X236</f>
        <v>0</v>
      </c>
      <c r="Y236" s="100">
        <f>+[2]FISCALIZACIONES!Y236+[2]LICENCIAS!Y236+[2]REGISTROS!Y236+[2]PERMISOS!Y236+[2]CERTIFICADOS!Y236</f>
        <v>0</v>
      </c>
      <c r="Z236" s="100">
        <f>+[2]FISCALIZACIONES!Z236+[2]LICENCIAS!Z236+[2]REGISTROS!Z236+[2]PERMISOS!Z236+[2]CERTIFICADOS!Z236</f>
        <v>0</v>
      </c>
      <c r="AA236" s="101">
        <f t="shared" si="100"/>
        <v>294008.04054054053</v>
      </c>
      <c r="AB236" s="101">
        <f t="shared" si="101"/>
        <v>42381.022522522522</v>
      </c>
      <c r="AC236" s="102">
        <f t="shared" si="102"/>
        <v>151814.15990990991</v>
      </c>
      <c r="AD236" s="102">
        <f t="shared" si="103"/>
        <v>60360.360360360362</v>
      </c>
      <c r="AE236" s="102">
        <f t="shared" si="104"/>
        <v>104504.50450450451</v>
      </c>
      <c r="AF236" s="102">
        <f t="shared" si="105"/>
        <v>269678.97072072071</v>
      </c>
      <c r="AG236" s="102">
        <f t="shared" si="106"/>
        <v>11148.648648648648</v>
      </c>
      <c r="AH236" s="102">
        <f t="shared" si="107"/>
        <v>31882.882882882885</v>
      </c>
      <c r="AI236" s="103">
        <f t="shared" si="108"/>
        <v>14732.876126126126</v>
      </c>
      <c r="AJ236" s="103">
        <f t="shared" si="109"/>
        <v>6809.5495495495497</v>
      </c>
      <c r="AK236" s="103">
        <f t="shared" si="110"/>
        <v>1931.3063063063064</v>
      </c>
      <c r="AL236" s="103">
        <f t="shared" si="111"/>
        <v>617.11711711711712</v>
      </c>
      <c r="AM236" s="103">
        <f t="shared" si="112"/>
        <v>27243.243243243243</v>
      </c>
      <c r="AN236" s="103">
        <f t="shared" si="113"/>
        <v>559434.88513513515</v>
      </c>
      <c r="AO236" s="103">
        <f t="shared" si="114"/>
        <v>218212.52477477476</v>
      </c>
      <c r="AP236" s="103">
        <f t="shared" si="115"/>
        <v>256934.01576576577</v>
      </c>
      <c r="AQ236" s="103">
        <f t="shared" si="116"/>
        <v>12837.837837837838</v>
      </c>
      <c r="AR236" s="103">
        <f t="shared" si="117"/>
        <v>1137584.4752252253</v>
      </c>
      <c r="AS236" s="103">
        <f t="shared" si="118"/>
        <v>10135.135135135135</v>
      </c>
      <c r="AT236" s="103">
        <f t="shared" si="119"/>
        <v>540.54054054054052</v>
      </c>
      <c r="AU236" s="103">
        <f t="shared" si="120"/>
        <v>3828.828828828829</v>
      </c>
      <c r="AV236" s="103">
        <f t="shared" si="121"/>
        <v>2925</v>
      </c>
      <c r="AW236" s="103">
        <f t="shared" si="122"/>
        <v>137238.54729729731</v>
      </c>
      <c r="AX236" s="103">
        <f t="shared" si="123"/>
        <v>675.67567567567562</v>
      </c>
      <c r="AY236" s="103">
        <f t="shared" si="124"/>
        <v>2252.2522522522522</v>
      </c>
      <c r="AZ236" s="103">
        <f t="shared" si="125"/>
        <v>1725.6756756756756</v>
      </c>
      <c r="BA236" s="103">
        <f t="shared" si="126"/>
        <v>2695.0450450450448</v>
      </c>
      <c r="BB236" s="103">
        <f t="shared" si="127"/>
        <v>10743.693693693695</v>
      </c>
      <c r="BC236" s="103">
        <f t="shared" si="128"/>
        <v>84255.720720720725</v>
      </c>
      <c r="BD236" s="103">
        <f t="shared" si="129"/>
        <v>36454.954954954956</v>
      </c>
      <c r="BE236" s="103">
        <f t="shared" si="130"/>
        <v>3941.4414414414414</v>
      </c>
      <c r="BF236" s="103">
        <f t="shared" si="131"/>
        <v>323969.97522522521</v>
      </c>
      <c r="BG236" s="103">
        <f t="shared" si="132"/>
        <v>441754.05405405408</v>
      </c>
    </row>
    <row r="237" spans="1:59" ht="15" customHeight="1">
      <c r="A237" s="290"/>
      <c r="B237" s="296"/>
      <c r="C237" s="107" t="s">
        <v>453</v>
      </c>
      <c r="D237" s="114">
        <f>+[2]FISCALIZACIONES!D237+[2]LICENCIAS!D237+[2]REGISTROS!D237+[2]PERMISOS!D237+[2]CERTIFICADOS!D237</f>
        <v>6</v>
      </c>
      <c r="E237" s="100">
        <f>+[2]FISCALIZACIONES!E237+[2]LICENCIAS!E237+[2]REGISTROS!E237+[2]PERMISOS!E237+[2]CERTIFICADOS!E237</f>
        <v>3</v>
      </c>
      <c r="F237" s="100">
        <f>+[2]FISCALIZACIONES!F237+[2]LICENCIAS!F237+[2]REGISTROS!F237+[2]PERMISOS!F237+[2]CERTIFICADOS!F237</f>
        <v>1</v>
      </c>
      <c r="G237" s="100">
        <f>+[2]FISCALIZACIONES!G237+[2]LICENCIAS!G237+[2]REGISTROS!G237+[2]PERMISOS!G237+[2]CERTIFICADOS!G237</f>
        <v>0</v>
      </c>
      <c r="H237" s="100">
        <f>+[2]FISCALIZACIONES!H237+[2]LICENCIAS!H237+[2]REGISTROS!H237+[2]PERMISOS!H237+[2]CERTIFICADOS!H237</f>
        <v>1</v>
      </c>
      <c r="I237" s="100">
        <f>+[2]FISCALIZACIONES!I237+[2]LICENCIAS!I237+[2]REGISTROS!I237+[2]PERMISOS!I237+[2]CERTIFICADOS!I237</f>
        <v>0</v>
      </c>
      <c r="J237" s="100">
        <f>+[2]FISCALIZACIONES!J237+[2]LICENCIAS!J237+[2]REGISTROS!J237+[2]PERMISOS!J237+[2]CERTIFICADOS!J237</f>
        <v>1</v>
      </c>
      <c r="K237" s="100">
        <f>+[2]FISCALIZACIONES!K237+[2]LICENCIAS!K237+[2]REGISTROS!K237+[2]PERMISOS!K237+[2]CERTIFICADOS!K237</f>
        <v>0</v>
      </c>
      <c r="L237" s="100">
        <f>+[2]FISCALIZACIONES!L237+[2]LICENCIAS!L237+[2]REGISTROS!L237+[2]PERMISOS!L237+[2]CERTIFICADOS!L237</f>
        <v>0</v>
      </c>
      <c r="M237" s="100">
        <f>+[2]FISCALIZACIONES!M237+[2]LICENCIAS!M237+[2]REGISTROS!M237+[2]PERMISOS!M237+[2]CERTIFICADOS!M237</f>
        <v>0</v>
      </c>
      <c r="N237" s="100">
        <f>+[2]FISCALIZACIONES!N237+[2]LICENCIAS!N237+[2]REGISTROS!N237+[2]PERMISOS!N237+[2]CERTIFICADOS!N237</f>
        <v>0</v>
      </c>
      <c r="O237" s="100">
        <f>+[2]FISCALIZACIONES!O237+[2]LICENCIAS!O237+[2]REGISTROS!O237+[2]PERMISOS!O237+[2]CERTIFICADOS!O237</f>
        <v>0</v>
      </c>
      <c r="P237" s="100">
        <f>+[2]FISCALIZACIONES!P237+[2]LICENCIAS!P237+[2]REGISTROS!P237+[2]PERMISOS!P237+[2]CERTIFICADOS!P237</f>
        <v>0</v>
      </c>
      <c r="Q237" s="100">
        <f>+[2]FISCALIZACIONES!Q237+[2]LICENCIAS!Q237+[2]REGISTROS!Q237+[2]PERMISOS!Q237+[2]CERTIFICADOS!Q237</f>
        <v>0</v>
      </c>
      <c r="R237" s="100">
        <f>+[2]FISCALIZACIONES!R237+[2]LICENCIAS!R237+[2]REGISTROS!R237+[2]PERMISOS!R237+[2]CERTIFICADOS!R237</f>
        <v>0</v>
      </c>
      <c r="S237" s="100">
        <f>+[2]FISCALIZACIONES!S237+[2]LICENCIAS!S237+[2]REGISTROS!S237+[2]PERMISOS!S237+[2]CERTIFICADOS!S237</f>
        <v>0</v>
      </c>
      <c r="T237" s="100">
        <f>+[2]FISCALIZACIONES!T237+[2]LICENCIAS!T237+[2]REGISTROS!T237+[2]PERMISOS!T237+[2]CERTIFICADOS!T237</f>
        <v>0</v>
      </c>
      <c r="U237" s="100">
        <f>+[2]FISCALIZACIONES!U237+[2]LICENCIAS!U237+[2]REGISTROS!U237+[2]PERMISOS!U237+[2]CERTIFICADOS!U237</f>
        <v>0</v>
      </c>
      <c r="V237" s="100">
        <f>+[2]FISCALIZACIONES!V237+[2]LICENCIAS!V237+[2]REGISTROS!V237+[2]PERMISOS!V237+[2]CERTIFICADOS!V237</f>
        <v>0</v>
      </c>
      <c r="W237" s="100">
        <f>+[2]FISCALIZACIONES!W237+[2]LICENCIAS!W237+[2]REGISTROS!W237+[2]PERMISOS!W237+[2]CERTIFICADOS!W237</f>
        <v>0</v>
      </c>
      <c r="X237" s="100">
        <f>+[2]FISCALIZACIONES!X237+[2]LICENCIAS!X237+[2]REGISTROS!X237+[2]PERMISOS!X237+[2]CERTIFICADOS!X237</f>
        <v>0</v>
      </c>
      <c r="Y237" s="100">
        <f>+[2]FISCALIZACIONES!Y237+[2]LICENCIAS!Y237+[2]REGISTROS!Y237+[2]PERMISOS!Y237+[2]CERTIFICADOS!Y237</f>
        <v>0</v>
      </c>
      <c r="Z237" s="100">
        <f>+[2]FISCALIZACIONES!Z237+[2]LICENCIAS!Z237+[2]REGISTROS!Z237+[2]PERMISOS!Z237+[2]CERTIFICADOS!Z237</f>
        <v>0</v>
      </c>
      <c r="AA237" s="101">
        <f t="shared" si="100"/>
        <v>441012.06081081077</v>
      </c>
      <c r="AB237" s="101">
        <f t="shared" si="101"/>
        <v>63571.533783783787</v>
      </c>
      <c r="AC237" s="102">
        <f t="shared" si="102"/>
        <v>227721.23986486485</v>
      </c>
      <c r="AD237" s="102">
        <f t="shared" si="103"/>
        <v>90540.540540540547</v>
      </c>
      <c r="AE237" s="102">
        <f t="shared" si="104"/>
        <v>156756.75675675677</v>
      </c>
      <c r="AF237" s="102">
        <f t="shared" si="105"/>
        <v>404518.45608108107</v>
      </c>
      <c r="AG237" s="102">
        <f t="shared" si="106"/>
        <v>16722.972972972973</v>
      </c>
      <c r="AH237" s="102">
        <f t="shared" si="107"/>
        <v>47824.324324324327</v>
      </c>
      <c r="AI237" s="103">
        <f t="shared" si="108"/>
        <v>22099.31418918919</v>
      </c>
      <c r="AJ237" s="103">
        <f t="shared" si="109"/>
        <v>10214.324324324325</v>
      </c>
      <c r="AK237" s="103">
        <f t="shared" si="110"/>
        <v>2896.9594594594596</v>
      </c>
      <c r="AL237" s="103">
        <f t="shared" si="111"/>
        <v>925.67567567567562</v>
      </c>
      <c r="AM237" s="103">
        <f t="shared" si="112"/>
        <v>40864.864864864867</v>
      </c>
      <c r="AN237" s="103">
        <f t="shared" si="113"/>
        <v>839152.32770270272</v>
      </c>
      <c r="AO237" s="103">
        <f t="shared" si="114"/>
        <v>327318.78716216213</v>
      </c>
      <c r="AP237" s="103">
        <f t="shared" si="115"/>
        <v>385401.02364864864</v>
      </c>
      <c r="AQ237" s="103">
        <f t="shared" si="116"/>
        <v>19256.756756756757</v>
      </c>
      <c r="AR237" s="103">
        <f t="shared" si="117"/>
        <v>1706376.7128378381</v>
      </c>
      <c r="AS237" s="103">
        <f t="shared" si="118"/>
        <v>15202.702702702703</v>
      </c>
      <c r="AT237" s="103">
        <f t="shared" si="119"/>
        <v>810.81081081081084</v>
      </c>
      <c r="AU237" s="103">
        <f t="shared" si="120"/>
        <v>5743.2432432432433</v>
      </c>
      <c r="AV237" s="103">
        <f t="shared" si="121"/>
        <v>4387.5</v>
      </c>
      <c r="AW237" s="103">
        <f t="shared" si="122"/>
        <v>205857.82094594598</v>
      </c>
      <c r="AX237" s="103">
        <f t="shared" si="123"/>
        <v>1013.5135135135134</v>
      </c>
      <c r="AY237" s="103">
        <f t="shared" si="124"/>
        <v>3378.3783783783783</v>
      </c>
      <c r="AZ237" s="103">
        <f t="shared" si="125"/>
        <v>2588.5135135135133</v>
      </c>
      <c r="BA237" s="103">
        <f t="shared" si="126"/>
        <v>4042.5675675675675</v>
      </c>
      <c r="BB237" s="103">
        <f t="shared" si="127"/>
        <v>16115.540540540542</v>
      </c>
      <c r="BC237" s="103">
        <f t="shared" si="128"/>
        <v>126383.58108108109</v>
      </c>
      <c r="BD237" s="103">
        <f t="shared" si="129"/>
        <v>54682.432432432433</v>
      </c>
      <c r="BE237" s="103">
        <f t="shared" si="130"/>
        <v>5912.1621621621616</v>
      </c>
      <c r="BF237" s="103">
        <f t="shared" si="131"/>
        <v>485954.96283783781</v>
      </c>
      <c r="BG237" s="103">
        <f t="shared" si="132"/>
        <v>662631.08108108118</v>
      </c>
    </row>
    <row r="238" spans="1:59">
      <c r="A238" s="290"/>
      <c r="B238" s="296"/>
      <c r="C238" s="107" t="s">
        <v>454</v>
      </c>
      <c r="D238" s="114">
        <f>+[2]FISCALIZACIONES!D238+[2]LICENCIAS!D238+[2]REGISTROS!D238+[2]PERMISOS!D238+[2]CERTIFICADOS!D238</f>
        <v>5</v>
      </c>
      <c r="E238" s="100">
        <f>+[2]FISCALIZACIONES!E238+[2]LICENCIAS!E238+[2]REGISTROS!E238+[2]PERMISOS!E238+[2]CERTIFICADOS!E238</f>
        <v>2</v>
      </c>
      <c r="F238" s="100">
        <f>+[2]FISCALIZACIONES!F238+[2]LICENCIAS!F238+[2]REGISTROS!F238+[2]PERMISOS!F238+[2]CERTIFICADOS!F238</f>
        <v>0</v>
      </c>
      <c r="G238" s="100">
        <f>+[2]FISCALIZACIONES!G238+[2]LICENCIAS!G238+[2]REGISTROS!G238+[2]PERMISOS!G238+[2]CERTIFICADOS!G238</f>
        <v>1</v>
      </c>
      <c r="H238" s="100">
        <f>+[2]FISCALIZACIONES!H238+[2]LICENCIAS!H238+[2]REGISTROS!H238+[2]PERMISOS!H238+[2]CERTIFICADOS!H238</f>
        <v>1</v>
      </c>
      <c r="I238" s="100">
        <f>+[2]FISCALIZACIONES!I238+[2]LICENCIAS!I238+[2]REGISTROS!I238+[2]PERMISOS!I238+[2]CERTIFICADOS!I238</f>
        <v>0</v>
      </c>
      <c r="J238" s="100">
        <f>+[2]FISCALIZACIONES!J238+[2]LICENCIAS!J238+[2]REGISTROS!J238+[2]PERMISOS!J238+[2]CERTIFICADOS!J238</f>
        <v>0</v>
      </c>
      <c r="K238" s="100">
        <f>+[2]FISCALIZACIONES!K238+[2]LICENCIAS!K238+[2]REGISTROS!K238+[2]PERMISOS!K238+[2]CERTIFICADOS!K238</f>
        <v>0</v>
      </c>
      <c r="L238" s="100">
        <f>+[2]FISCALIZACIONES!L238+[2]LICENCIAS!L238+[2]REGISTROS!L238+[2]PERMISOS!L238+[2]CERTIFICADOS!L238</f>
        <v>1</v>
      </c>
      <c r="M238" s="100">
        <f>+[2]FISCALIZACIONES!M238+[2]LICENCIAS!M238+[2]REGISTROS!M238+[2]PERMISOS!M238+[2]CERTIFICADOS!M238</f>
        <v>0</v>
      </c>
      <c r="N238" s="100">
        <f>+[2]FISCALIZACIONES!N238+[2]LICENCIAS!N238+[2]REGISTROS!N238+[2]PERMISOS!N238+[2]CERTIFICADOS!N238</f>
        <v>0</v>
      </c>
      <c r="O238" s="100">
        <f>+[2]FISCALIZACIONES!O238+[2]LICENCIAS!O238+[2]REGISTROS!O238+[2]PERMISOS!O238+[2]CERTIFICADOS!O238</f>
        <v>0</v>
      </c>
      <c r="P238" s="100">
        <f>+[2]FISCALIZACIONES!P238+[2]LICENCIAS!P238+[2]REGISTROS!P238+[2]PERMISOS!P238+[2]CERTIFICADOS!P238</f>
        <v>0</v>
      </c>
      <c r="Q238" s="100">
        <f>+[2]FISCALIZACIONES!Q238+[2]LICENCIAS!Q238+[2]REGISTROS!Q238+[2]PERMISOS!Q238+[2]CERTIFICADOS!Q238</f>
        <v>0</v>
      </c>
      <c r="R238" s="100">
        <f>+[2]FISCALIZACIONES!R238+[2]LICENCIAS!R238+[2]REGISTROS!R238+[2]PERMISOS!R238+[2]CERTIFICADOS!R238</f>
        <v>0</v>
      </c>
      <c r="S238" s="100">
        <f>+[2]FISCALIZACIONES!S238+[2]LICENCIAS!S238+[2]REGISTROS!S238+[2]PERMISOS!S238+[2]CERTIFICADOS!S238</f>
        <v>0</v>
      </c>
      <c r="T238" s="100">
        <f>+[2]FISCALIZACIONES!T238+[2]LICENCIAS!T238+[2]REGISTROS!T238+[2]PERMISOS!T238+[2]CERTIFICADOS!T238</f>
        <v>0</v>
      </c>
      <c r="U238" s="100">
        <f>+[2]FISCALIZACIONES!U238+[2]LICENCIAS!U238+[2]REGISTROS!U238+[2]PERMISOS!U238+[2]CERTIFICADOS!U238</f>
        <v>0</v>
      </c>
      <c r="V238" s="100">
        <f>+[2]FISCALIZACIONES!V238+[2]LICENCIAS!V238+[2]REGISTROS!V238+[2]PERMISOS!V238+[2]CERTIFICADOS!V238</f>
        <v>0</v>
      </c>
      <c r="W238" s="100">
        <f>+[2]FISCALIZACIONES!W238+[2]LICENCIAS!W238+[2]REGISTROS!W238+[2]PERMISOS!W238+[2]CERTIFICADOS!W238</f>
        <v>0</v>
      </c>
      <c r="X238" s="100">
        <f>+[2]FISCALIZACIONES!X238+[2]LICENCIAS!X238+[2]REGISTROS!X238+[2]PERMISOS!X238+[2]CERTIFICADOS!X238</f>
        <v>0</v>
      </c>
      <c r="Y238" s="100">
        <f>+[2]FISCALIZACIONES!Y238+[2]LICENCIAS!Y238+[2]REGISTROS!Y238+[2]PERMISOS!Y238+[2]CERTIFICADOS!Y238</f>
        <v>0</v>
      </c>
      <c r="Z238" s="100">
        <f>+[2]FISCALIZACIONES!Z238+[2]LICENCIAS!Z238+[2]REGISTROS!Z238+[2]PERMISOS!Z238+[2]CERTIFICADOS!Z238</f>
        <v>0</v>
      </c>
      <c r="AA238" s="101">
        <f t="shared" si="100"/>
        <v>367510.05067567568</v>
      </c>
      <c r="AB238" s="101">
        <f t="shared" si="101"/>
        <v>52976.278153153151</v>
      </c>
      <c r="AC238" s="102">
        <f t="shared" si="102"/>
        <v>189767.6998873874</v>
      </c>
      <c r="AD238" s="102">
        <f t="shared" si="103"/>
        <v>75450.450450450458</v>
      </c>
      <c r="AE238" s="102">
        <f t="shared" si="104"/>
        <v>130630.63063063064</v>
      </c>
      <c r="AF238" s="102">
        <f t="shared" si="105"/>
        <v>337098.71340090089</v>
      </c>
      <c r="AG238" s="102">
        <f t="shared" si="106"/>
        <v>13935.81081081081</v>
      </c>
      <c r="AH238" s="102">
        <f t="shared" si="107"/>
        <v>39853.603603603609</v>
      </c>
      <c r="AI238" s="103">
        <f t="shared" si="108"/>
        <v>18416.095157657659</v>
      </c>
      <c r="AJ238" s="103">
        <f t="shared" si="109"/>
        <v>8511.9369369369379</v>
      </c>
      <c r="AK238" s="103">
        <f t="shared" si="110"/>
        <v>2414.1328828828828</v>
      </c>
      <c r="AL238" s="103">
        <f t="shared" si="111"/>
        <v>771.39639639639643</v>
      </c>
      <c r="AM238" s="103">
        <f t="shared" si="112"/>
        <v>34054.054054054053</v>
      </c>
      <c r="AN238" s="103">
        <f t="shared" si="113"/>
        <v>699293.60641891893</v>
      </c>
      <c r="AO238" s="103">
        <f t="shared" si="114"/>
        <v>272765.65596846846</v>
      </c>
      <c r="AP238" s="103">
        <f t="shared" si="115"/>
        <v>321167.51970720722</v>
      </c>
      <c r="AQ238" s="103">
        <f t="shared" si="116"/>
        <v>16047.297297297298</v>
      </c>
      <c r="AR238" s="103">
        <f t="shared" si="117"/>
        <v>1421980.5940315316</v>
      </c>
      <c r="AS238" s="103">
        <f t="shared" si="118"/>
        <v>12668.918918918918</v>
      </c>
      <c r="AT238" s="103">
        <f t="shared" si="119"/>
        <v>675.67567567567562</v>
      </c>
      <c r="AU238" s="103">
        <f t="shared" si="120"/>
        <v>4786.0360360360364</v>
      </c>
      <c r="AV238" s="103">
        <f t="shared" si="121"/>
        <v>3656.25</v>
      </c>
      <c r="AW238" s="103">
        <f t="shared" si="122"/>
        <v>171548.18412162163</v>
      </c>
      <c r="AX238" s="103">
        <f t="shared" si="123"/>
        <v>844.59459459459458</v>
      </c>
      <c r="AY238" s="103">
        <f t="shared" si="124"/>
        <v>2815.3153153153153</v>
      </c>
      <c r="AZ238" s="103">
        <f t="shared" si="125"/>
        <v>2157.0945945945946</v>
      </c>
      <c r="BA238" s="103">
        <f t="shared" si="126"/>
        <v>3368.8063063063059</v>
      </c>
      <c r="BB238" s="103">
        <f t="shared" si="127"/>
        <v>13429.617117117119</v>
      </c>
      <c r="BC238" s="103">
        <f t="shared" si="128"/>
        <v>105319.6509009009</v>
      </c>
      <c r="BD238" s="103">
        <f t="shared" si="129"/>
        <v>45568.693693693698</v>
      </c>
      <c r="BE238" s="103">
        <f t="shared" si="130"/>
        <v>4926.801801801802</v>
      </c>
      <c r="BF238" s="103">
        <f t="shared" si="131"/>
        <v>404962.46903153148</v>
      </c>
      <c r="BG238" s="103">
        <f t="shared" si="132"/>
        <v>552192.56756756757</v>
      </c>
    </row>
    <row r="239" spans="1:59">
      <c r="A239" s="290"/>
      <c r="B239" s="296"/>
      <c r="C239" s="107" t="s">
        <v>455</v>
      </c>
      <c r="D239" s="114">
        <f>+[2]FISCALIZACIONES!D239+[2]LICENCIAS!D239+[2]REGISTROS!D239+[2]PERMISOS!D239+[2]CERTIFICADOS!D239</f>
        <v>9</v>
      </c>
      <c r="E239" s="100">
        <f>+[2]FISCALIZACIONES!E239+[2]LICENCIAS!E239+[2]REGISTROS!E239+[2]PERMISOS!E239+[2]CERTIFICADOS!E239</f>
        <v>1</v>
      </c>
      <c r="F239" s="100">
        <f>+[2]FISCALIZACIONES!F239+[2]LICENCIAS!F239+[2]REGISTROS!F239+[2]PERMISOS!F239+[2]CERTIFICADOS!F239</f>
        <v>2</v>
      </c>
      <c r="G239" s="100">
        <f>+[2]FISCALIZACIONES!G239+[2]LICENCIAS!G239+[2]REGISTROS!G239+[2]PERMISOS!G239+[2]CERTIFICADOS!G239</f>
        <v>0</v>
      </c>
      <c r="H239" s="100">
        <f>+[2]FISCALIZACIONES!H239+[2]LICENCIAS!H239+[2]REGISTROS!H239+[2]PERMISOS!H239+[2]CERTIFICADOS!H239</f>
        <v>6</v>
      </c>
      <c r="I239" s="100">
        <f>+[2]FISCALIZACIONES!I239+[2]LICENCIAS!I239+[2]REGISTROS!I239+[2]PERMISOS!I239+[2]CERTIFICADOS!I239</f>
        <v>0</v>
      </c>
      <c r="J239" s="100">
        <f>+[2]FISCALIZACIONES!J239+[2]LICENCIAS!J239+[2]REGISTROS!J239+[2]PERMISOS!J239+[2]CERTIFICADOS!J239</f>
        <v>0</v>
      </c>
      <c r="K239" s="100">
        <f>+[2]FISCALIZACIONES!K239+[2]LICENCIAS!K239+[2]REGISTROS!K239+[2]PERMISOS!K239+[2]CERTIFICADOS!K239</f>
        <v>0</v>
      </c>
      <c r="L239" s="100">
        <f>+[2]FISCALIZACIONES!L239+[2]LICENCIAS!L239+[2]REGISTROS!L239+[2]PERMISOS!L239+[2]CERTIFICADOS!L239</f>
        <v>0</v>
      </c>
      <c r="M239" s="100">
        <f>+[2]FISCALIZACIONES!M239+[2]LICENCIAS!M239+[2]REGISTROS!M239+[2]PERMISOS!M239+[2]CERTIFICADOS!M239</f>
        <v>0</v>
      </c>
      <c r="N239" s="100">
        <f>+[2]FISCALIZACIONES!N239+[2]LICENCIAS!N239+[2]REGISTROS!N239+[2]PERMISOS!N239+[2]CERTIFICADOS!N239</f>
        <v>0</v>
      </c>
      <c r="O239" s="100">
        <f>+[2]FISCALIZACIONES!O239+[2]LICENCIAS!O239+[2]REGISTROS!O239+[2]PERMISOS!O239+[2]CERTIFICADOS!O239</f>
        <v>0</v>
      </c>
      <c r="P239" s="100">
        <f>+[2]FISCALIZACIONES!P239+[2]LICENCIAS!P239+[2]REGISTROS!P239+[2]PERMISOS!P239+[2]CERTIFICADOS!P239</f>
        <v>0</v>
      </c>
      <c r="Q239" s="100">
        <f>+[2]FISCALIZACIONES!Q239+[2]LICENCIAS!Q239+[2]REGISTROS!Q239+[2]PERMISOS!Q239+[2]CERTIFICADOS!Q239</f>
        <v>0</v>
      </c>
      <c r="R239" s="100">
        <f>+[2]FISCALIZACIONES!R239+[2]LICENCIAS!R239+[2]REGISTROS!R239+[2]PERMISOS!R239+[2]CERTIFICADOS!R239</f>
        <v>0</v>
      </c>
      <c r="S239" s="100">
        <f>+[2]FISCALIZACIONES!S239+[2]LICENCIAS!S239+[2]REGISTROS!S239+[2]PERMISOS!S239+[2]CERTIFICADOS!S239</f>
        <v>0</v>
      </c>
      <c r="T239" s="100">
        <f>+[2]FISCALIZACIONES!T239+[2]LICENCIAS!T239+[2]REGISTROS!T239+[2]PERMISOS!T239+[2]CERTIFICADOS!T239</f>
        <v>0</v>
      </c>
      <c r="U239" s="100">
        <f>+[2]FISCALIZACIONES!U239+[2]LICENCIAS!U239+[2]REGISTROS!U239+[2]PERMISOS!U239+[2]CERTIFICADOS!U239</f>
        <v>0</v>
      </c>
      <c r="V239" s="100">
        <f>+[2]FISCALIZACIONES!V239+[2]LICENCIAS!V239+[2]REGISTROS!V239+[2]PERMISOS!V239+[2]CERTIFICADOS!V239</f>
        <v>0</v>
      </c>
      <c r="W239" s="100">
        <f>+[2]FISCALIZACIONES!W239+[2]LICENCIAS!W239+[2]REGISTROS!W239+[2]PERMISOS!W239+[2]CERTIFICADOS!W239</f>
        <v>0</v>
      </c>
      <c r="X239" s="100">
        <f>+[2]FISCALIZACIONES!X239+[2]LICENCIAS!X239+[2]REGISTROS!X239+[2]PERMISOS!X239+[2]CERTIFICADOS!X239</f>
        <v>0</v>
      </c>
      <c r="Y239" s="100">
        <f>+[2]FISCALIZACIONES!Y239+[2]LICENCIAS!Y239+[2]REGISTROS!Y239+[2]PERMISOS!Y239+[2]CERTIFICADOS!Y239</f>
        <v>0</v>
      </c>
      <c r="Z239" s="100">
        <f>+[2]FISCALIZACIONES!Z239+[2]LICENCIAS!Z239+[2]REGISTROS!Z239+[2]PERMISOS!Z239+[2]CERTIFICADOS!Z239</f>
        <v>0</v>
      </c>
      <c r="AA239" s="101">
        <f t="shared" si="100"/>
        <v>661518.09121621621</v>
      </c>
      <c r="AB239" s="101">
        <f t="shared" si="101"/>
        <v>95357.30067567568</v>
      </c>
      <c r="AC239" s="102">
        <f t="shared" si="102"/>
        <v>341581.85979729728</v>
      </c>
      <c r="AD239" s="102">
        <f t="shared" si="103"/>
        <v>135810.81081081083</v>
      </c>
      <c r="AE239" s="102">
        <f t="shared" si="104"/>
        <v>235135.13513513515</v>
      </c>
      <c r="AF239" s="102">
        <f t="shared" si="105"/>
        <v>606777.68412162154</v>
      </c>
      <c r="AG239" s="102">
        <f t="shared" si="106"/>
        <v>25084.45945945946</v>
      </c>
      <c r="AH239" s="102">
        <f t="shared" si="107"/>
        <v>71736.486486486494</v>
      </c>
      <c r="AI239" s="103">
        <f t="shared" si="108"/>
        <v>33148.971283783787</v>
      </c>
      <c r="AJ239" s="103">
        <f t="shared" si="109"/>
        <v>15321.486486486487</v>
      </c>
      <c r="AK239" s="103">
        <f t="shared" si="110"/>
        <v>4345.4391891891892</v>
      </c>
      <c r="AL239" s="103">
        <f t="shared" si="111"/>
        <v>1388.5135135135135</v>
      </c>
      <c r="AM239" s="103">
        <f t="shared" si="112"/>
        <v>61297.2972972973</v>
      </c>
      <c r="AN239" s="103">
        <f t="shared" si="113"/>
        <v>1258728.491554054</v>
      </c>
      <c r="AO239" s="103">
        <f t="shared" si="114"/>
        <v>490978.1807432432</v>
      </c>
      <c r="AP239" s="103">
        <f t="shared" si="115"/>
        <v>578101.53547297302</v>
      </c>
      <c r="AQ239" s="103">
        <f t="shared" si="116"/>
        <v>28885.135135135137</v>
      </c>
      <c r="AR239" s="103">
        <f t="shared" si="117"/>
        <v>2559565.0692567569</v>
      </c>
      <c r="AS239" s="103">
        <f t="shared" si="118"/>
        <v>22804.054054054053</v>
      </c>
      <c r="AT239" s="103">
        <f t="shared" si="119"/>
        <v>1216.2162162162163</v>
      </c>
      <c r="AU239" s="103">
        <f t="shared" si="120"/>
        <v>8614.864864864865</v>
      </c>
      <c r="AV239" s="103">
        <f t="shared" si="121"/>
        <v>6581.25</v>
      </c>
      <c r="AW239" s="103">
        <f t="shared" si="122"/>
        <v>308786.73141891893</v>
      </c>
      <c r="AX239" s="103">
        <f t="shared" si="123"/>
        <v>1520.2702702702702</v>
      </c>
      <c r="AY239" s="103">
        <f t="shared" si="124"/>
        <v>5067.5675675675675</v>
      </c>
      <c r="AZ239" s="103">
        <f t="shared" si="125"/>
        <v>3882.77027027027</v>
      </c>
      <c r="BA239" s="103">
        <f t="shared" si="126"/>
        <v>6063.8513513513508</v>
      </c>
      <c r="BB239" s="103">
        <f t="shared" si="127"/>
        <v>24173.310810810814</v>
      </c>
      <c r="BC239" s="103">
        <f t="shared" si="128"/>
        <v>189575.37162162163</v>
      </c>
      <c r="BD239" s="103">
        <f t="shared" si="129"/>
        <v>82023.648648648654</v>
      </c>
      <c r="BE239" s="103">
        <f t="shared" si="130"/>
        <v>8868.2432432432433</v>
      </c>
      <c r="BF239" s="103">
        <f t="shared" si="131"/>
        <v>728932.44425675669</v>
      </c>
      <c r="BG239" s="103">
        <f t="shared" si="132"/>
        <v>993946.62162162166</v>
      </c>
    </row>
    <row r="240" spans="1:59">
      <c r="A240" s="290"/>
      <c r="B240" s="296"/>
      <c r="C240" s="107" t="s">
        <v>456</v>
      </c>
      <c r="D240" s="114">
        <f>+[2]FISCALIZACIONES!D240+[2]LICENCIAS!D240+[2]REGISTROS!D240+[2]PERMISOS!D240+[2]CERTIFICADOS!D240</f>
        <v>7</v>
      </c>
      <c r="E240" s="100">
        <f>+[2]FISCALIZACIONES!E240+[2]LICENCIAS!E240+[2]REGISTROS!E240+[2]PERMISOS!E240+[2]CERTIFICADOS!E240</f>
        <v>2</v>
      </c>
      <c r="F240" s="100">
        <f>+[2]FISCALIZACIONES!F240+[2]LICENCIAS!F240+[2]REGISTROS!F240+[2]PERMISOS!F240+[2]CERTIFICADOS!F240</f>
        <v>2</v>
      </c>
      <c r="G240" s="100">
        <f>+[2]FISCALIZACIONES!G240+[2]LICENCIAS!G240+[2]REGISTROS!G240+[2]PERMISOS!G240+[2]CERTIFICADOS!G240</f>
        <v>0</v>
      </c>
      <c r="H240" s="100">
        <f>+[2]FISCALIZACIONES!H240+[2]LICENCIAS!H240+[2]REGISTROS!H240+[2]PERMISOS!H240+[2]CERTIFICADOS!H240</f>
        <v>2</v>
      </c>
      <c r="I240" s="100">
        <f>+[2]FISCALIZACIONES!I240+[2]LICENCIAS!I240+[2]REGISTROS!I240+[2]PERMISOS!I240+[2]CERTIFICADOS!I240</f>
        <v>0</v>
      </c>
      <c r="J240" s="100">
        <f>+[2]FISCALIZACIONES!J240+[2]LICENCIAS!J240+[2]REGISTROS!J240+[2]PERMISOS!J240+[2]CERTIFICADOS!J240</f>
        <v>1</v>
      </c>
      <c r="K240" s="100">
        <f>+[2]FISCALIZACIONES!K240+[2]LICENCIAS!K240+[2]REGISTROS!K240+[2]PERMISOS!K240+[2]CERTIFICADOS!K240</f>
        <v>0</v>
      </c>
      <c r="L240" s="100">
        <f>+[2]FISCALIZACIONES!L240+[2]LICENCIAS!L240+[2]REGISTROS!L240+[2]PERMISOS!L240+[2]CERTIFICADOS!L240</f>
        <v>0</v>
      </c>
      <c r="M240" s="100">
        <f>+[2]FISCALIZACIONES!M240+[2]LICENCIAS!M240+[2]REGISTROS!M240+[2]PERMISOS!M240+[2]CERTIFICADOS!M240</f>
        <v>0</v>
      </c>
      <c r="N240" s="100">
        <f>+[2]FISCALIZACIONES!N240+[2]LICENCIAS!N240+[2]REGISTROS!N240+[2]PERMISOS!N240+[2]CERTIFICADOS!N240</f>
        <v>0</v>
      </c>
      <c r="O240" s="100">
        <f>+[2]FISCALIZACIONES!O240+[2]LICENCIAS!O240+[2]REGISTROS!O240+[2]PERMISOS!O240+[2]CERTIFICADOS!O240</f>
        <v>0</v>
      </c>
      <c r="P240" s="100">
        <f>+[2]FISCALIZACIONES!P240+[2]LICENCIAS!P240+[2]REGISTROS!P240+[2]PERMISOS!P240+[2]CERTIFICADOS!P240</f>
        <v>0</v>
      </c>
      <c r="Q240" s="100">
        <f>+[2]FISCALIZACIONES!Q240+[2]LICENCIAS!Q240+[2]REGISTROS!Q240+[2]PERMISOS!Q240+[2]CERTIFICADOS!Q240</f>
        <v>0</v>
      </c>
      <c r="R240" s="100">
        <f>+[2]FISCALIZACIONES!R240+[2]LICENCIAS!R240+[2]REGISTROS!R240+[2]PERMISOS!R240+[2]CERTIFICADOS!R240</f>
        <v>0</v>
      </c>
      <c r="S240" s="100">
        <f>+[2]FISCALIZACIONES!S240+[2]LICENCIAS!S240+[2]REGISTROS!S240+[2]PERMISOS!S240+[2]CERTIFICADOS!S240</f>
        <v>0</v>
      </c>
      <c r="T240" s="100">
        <f>+[2]FISCALIZACIONES!T240+[2]LICENCIAS!T240+[2]REGISTROS!T240+[2]PERMISOS!T240+[2]CERTIFICADOS!T240</f>
        <v>0</v>
      </c>
      <c r="U240" s="100">
        <f>+[2]FISCALIZACIONES!U240+[2]LICENCIAS!U240+[2]REGISTROS!U240+[2]PERMISOS!U240+[2]CERTIFICADOS!U240</f>
        <v>0</v>
      </c>
      <c r="V240" s="100">
        <f>+[2]FISCALIZACIONES!V240+[2]LICENCIAS!V240+[2]REGISTROS!V240+[2]PERMISOS!V240+[2]CERTIFICADOS!V240</f>
        <v>0</v>
      </c>
      <c r="W240" s="100">
        <f>+[2]FISCALIZACIONES!W240+[2]LICENCIAS!W240+[2]REGISTROS!W240+[2]PERMISOS!W240+[2]CERTIFICADOS!W240</f>
        <v>0</v>
      </c>
      <c r="X240" s="100">
        <f>+[2]FISCALIZACIONES!X240+[2]LICENCIAS!X240+[2]REGISTROS!X240+[2]PERMISOS!X240+[2]CERTIFICADOS!X240</f>
        <v>0</v>
      </c>
      <c r="Y240" s="100">
        <f>+[2]FISCALIZACIONES!Y240+[2]LICENCIAS!Y240+[2]REGISTROS!Y240+[2]PERMISOS!Y240+[2]CERTIFICADOS!Y240</f>
        <v>0</v>
      </c>
      <c r="Z240" s="100">
        <f>+[2]FISCALIZACIONES!Z240+[2]LICENCIAS!Z240+[2]REGISTROS!Z240+[2]PERMISOS!Z240+[2]CERTIFICADOS!Z240</f>
        <v>0</v>
      </c>
      <c r="AA240" s="101">
        <f t="shared" si="100"/>
        <v>514514.07094594592</v>
      </c>
      <c r="AB240" s="101">
        <f t="shared" si="101"/>
        <v>74166.789414414408</v>
      </c>
      <c r="AC240" s="102">
        <f t="shared" si="102"/>
        <v>265674.77984234237</v>
      </c>
      <c r="AD240" s="102">
        <f t="shared" si="103"/>
        <v>105630.63063063064</v>
      </c>
      <c r="AE240" s="102">
        <f t="shared" si="104"/>
        <v>182882.8828828829</v>
      </c>
      <c r="AF240" s="102">
        <f t="shared" si="105"/>
        <v>471938.19876126124</v>
      </c>
      <c r="AG240" s="102">
        <f t="shared" si="106"/>
        <v>19510.135135135133</v>
      </c>
      <c r="AH240" s="102">
        <f t="shared" si="107"/>
        <v>55795.045045045044</v>
      </c>
      <c r="AI240" s="103">
        <f t="shared" si="108"/>
        <v>25782.533220720721</v>
      </c>
      <c r="AJ240" s="103">
        <f t="shared" si="109"/>
        <v>11916.711711711712</v>
      </c>
      <c r="AK240" s="103">
        <f t="shared" si="110"/>
        <v>3379.7860360360364</v>
      </c>
      <c r="AL240" s="103">
        <f t="shared" si="111"/>
        <v>1079.9549549549549</v>
      </c>
      <c r="AM240" s="103">
        <f t="shared" si="112"/>
        <v>47675.675675675673</v>
      </c>
      <c r="AN240" s="103">
        <f t="shared" si="113"/>
        <v>979011.04898648651</v>
      </c>
      <c r="AO240" s="103">
        <f t="shared" si="114"/>
        <v>381871.91835585586</v>
      </c>
      <c r="AP240" s="103">
        <f t="shared" si="115"/>
        <v>449634.52759009012</v>
      </c>
      <c r="AQ240" s="103">
        <f t="shared" si="116"/>
        <v>22466.216216216217</v>
      </c>
      <c r="AR240" s="103">
        <f t="shared" si="117"/>
        <v>1990772.8316441444</v>
      </c>
      <c r="AS240" s="103">
        <f t="shared" si="118"/>
        <v>17736.486486486487</v>
      </c>
      <c r="AT240" s="103">
        <f t="shared" si="119"/>
        <v>945.94594594594594</v>
      </c>
      <c r="AU240" s="103">
        <f t="shared" si="120"/>
        <v>6700.4504504504512</v>
      </c>
      <c r="AV240" s="103">
        <f t="shared" si="121"/>
        <v>5118.75</v>
      </c>
      <c r="AW240" s="103">
        <f t="shared" si="122"/>
        <v>240167.4577702703</v>
      </c>
      <c r="AX240" s="103">
        <f t="shared" si="123"/>
        <v>1182.4324324324323</v>
      </c>
      <c r="AY240" s="103">
        <f t="shared" si="124"/>
        <v>3941.4414414414414</v>
      </c>
      <c r="AZ240" s="103">
        <f t="shared" si="125"/>
        <v>3019.9324324324325</v>
      </c>
      <c r="BA240" s="103">
        <f t="shared" si="126"/>
        <v>4716.3288288288286</v>
      </c>
      <c r="BB240" s="103">
        <f t="shared" si="127"/>
        <v>18801.463963963964</v>
      </c>
      <c r="BC240" s="103">
        <f t="shared" si="128"/>
        <v>147447.51126126127</v>
      </c>
      <c r="BD240" s="103">
        <f t="shared" si="129"/>
        <v>63796.171171171169</v>
      </c>
      <c r="BE240" s="103">
        <f t="shared" si="130"/>
        <v>6897.5225225225222</v>
      </c>
      <c r="BF240" s="103">
        <f t="shared" si="131"/>
        <v>566947.45664414414</v>
      </c>
      <c r="BG240" s="103">
        <f t="shared" si="132"/>
        <v>773069.59459459467</v>
      </c>
    </row>
    <row r="241" spans="1:59" ht="15" customHeight="1">
      <c r="A241" s="290"/>
      <c r="B241" s="296"/>
      <c r="C241" s="107" t="s">
        <v>457</v>
      </c>
      <c r="D241" s="114">
        <f>+[2]FISCALIZACIONES!D241+[2]LICENCIAS!D241+[2]REGISTROS!D241+[2]PERMISOS!D241+[2]CERTIFICADOS!D241</f>
        <v>7</v>
      </c>
      <c r="E241" s="100">
        <f>+[2]FISCALIZACIONES!E241+[2]LICENCIAS!E241+[2]REGISTROS!E241+[2]PERMISOS!E241+[2]CERTIFICADOS!E241</f>
        <v>1</v>
      </c>
      <c r="F241" s="100">
        <f>+[2]FISCALIZACIONES!F241+[2]LICENCIAS!F241+[2]REGISTROS!F241+[2]PERMISOS!F241+[2]CERTIFICADOS!F241</f>
        <v>3</v>
      </c>
      <c r="G241" s="100">
        <f>+[2]FISCALIZACIONES!G241+[2]LICENCIAS!G241+[2]REGISTROS!G241+[2]PERMISOS!G241+[2]CERTIFICADOS!G241</f>
        <v>1</v>
      </c>
      <c r="H241" s="100">
        <f>+[2]FISCALIZACIONES!H241+[2]LICENCIAS!H241+[2]REGISTROS!H241+[2]PERMISOS!H241+[2]CERTIFICADOS!H241</f>
        <v>1</v>
      </c>
      <c r="I241" s="100">
        <f>+[2]FISCALIZACIONES!I241+[2]LICENCIAS!I241+[2]REGISTROS!I241+[2]PERMISOS!I241+[2]CERTIFICADOS!I241</f>
        <v>0</v>
      </c>
      <c r="J241" s="100">
        <f>+[2]FISCALIZACIONES!J241+[2]LICENCIAS!J241+[2]REGISTROS!J241+[2]PERMISOS!J241+[2]CERTIFICADOS!J241</f>
        <v>0</v>
      </c>
      <c r="K241" s="100">
        <f>+[2]FISCALIZACIONES!K241+[2]LICENCIAS!K241+[2]REGISTROS!K241+[2]PERMISOS!K241+[2]CERTIFICADOS!K241</f>
        <v>0</v>
      </c>
      <c r="L241" s="100">
        <f>+[2]FISCALIZACIONES!L241+[2]LICENCIAS!L241+[2]REGISTROS!L241+[2]PERMISOS!L241+[2]CERTIFICADOS!L241</f>
        <v>1</v>
      </c>
      <c r="M241" s="100">
        <f>+[2]FISCALIZACIONES!M241+[2]LICENCIAS!M241+[2]REGISTROS!M241+[2]PERMISOS!M241+[2]CERTIFICADOS!M241</f>
        <v>0</v>
      </c>
      <c r="N241" s="100">
        <f>+[2]FISCALIZACIONES!N241+[2]LICENCIAS!N241+[2]REGISTROS!N241+[2]PERMISOS!N241+[2]CERTIFICADOS!N241</f>
        <v>0</v>
      </c>
      <c r="O241" s="100">
        <f>+[2]FISCALIZACIONES!O241+[2]LICENCIAS!O241+[2]REGISTROS!O241+[2]PERMISOS!O241+[2]CERTIFICADOS!O241</f>
        <v>0</v>
      </c>
      <c r="P241" s="100">
        <f>+[2]FISCALIZACIONES!P241+[2]LICENCIAS!P241+[2]REGISTROS!P241+[2]PERMISOS!P241+[2]CERTIFICADOS!P241</f>
        <v>0</v>
      </c>
      <c r="Q241" s="100">
        <f>+[2]FISCALIZACIONES!Q241+[2]LICENCIAS!Q241+[2]REGISTROS!Q241+[2]PERMISOS!Q241+[2]CERTIFICADOS!Q241</f>
        <v>0</v>
      </c>
      <c r="R241" s="100">
        <f>+[2]FISCALIZACIONES!R241+[2]LICENCIAS!R241+[2]REGISTROS!R241+[2]PERMISOS!R241+[2]CERTIFICADOS!R241</f>
        <v>0</v>
      </c>
      <c r="S241" s="100">
        <f>+[2]FISCALIZACIONES!S241+[2]LICENCIAS!S241+[2]REGISTROS!S241+[2]PERMISOS!S241+[2]CERTIFICADOS!S241</f>
        <v>0</v>
      </c>
      <c r="T241" s="100">
        <f>+[2]FISCALIZACIONES!T241+[2]LICENCIAS!T241+[2]REGISTROS!T241+[2]PERMISOS!T241+[2]CERTIFICADOS!T241</f>
        <v>0</v>
      </c>
      <c r="U241" s="100">
        <f>+[2]FISCALIZACIONES!U241+[2]LICENCIAS!U241+[2]REGISTROS!U241+[2]PERMISOS!U241+[2]CERTIFICADOS!U241</f>
        <v>0</v>
      </c>
      <c r="V241" s="100">
        <f>+[2]FISCALIZACIONES!V241+[2]LICENCIAS!V241+[2]REGISTROS!V241+[2]PERMISOS!V241+[2]CERTIFICADOS!V241</f>
        <v>0</v>
      </c>
      <c r="W241" s="100">
        <f>+[2]FISCALIZACIONES!W241+[2]LICENCIAS!W241+[2]REGISTROS!W241+[2]PERMISOS!W241+[2]CERTIFICADOS!W241</f>
        <v>0</v>
      </c>
      <c r="X241" s="100">
        <f>+[2]FISCALIZACIONES!X241+[2]LICENCIAS!X241+[2]REGISTROS!X241+[2]PERMISOS!X241+[2]CERTIFICADOS!X241</f>
        <v>0</v>
      </c>
      <c r="Y241" s="100">
        <f>+[2]FISCALIZACIONES!Y241+[2]LICENCIAS!Y241+[2]REGISTROS!Y241+[2]PERMISOS!Y241+[2]CERTIFICADOS!Y241</f>
        <v>0</v>
      </c>
      <c r="Z241" s="100">
        <f>+[2]FISCALIZACIONES!Z241+[2]LICENCIAS!Z241+[2]REGISTROS!Z241+[2]PERMISOS!Z241+[2]CERTIFICADOS!Z241</f>
        <v>0</v>
      </c>
      <c r="AA241" s="101">
        <f t="shared" si="100"/>
        <v>514514.07094594592</v>
      </c>
      <c r="AB241" s="101">
        <f t="shared" si="101"/>
        <v>74166.789414414408</v>
      </c>
      <c r="AC241" s="102">
        <f t="shared" si="102"/>
        <v>265674.77984234237</v>
      </c>
      <c r="AD241" s="102">
        <f t="shared" si="103"/>
        <v>105630.63063063064</v>
      </c>
      <c r="AE241" s="102">
        <f t="shared" si="104"/>
        <v>182882.8828828829</v>
      </c>
      <c r="AF241" s="102">
        <f t="shared" si="105"/>
        <v>471938.19876126124</v>
      </c>
      <c r="AG241" s="102">
        <f t="shared" si="106"/>
        <v>19510.135135135133</v>
      </c>
      <c r="AH241" s="102">
        <f t="shared" si="107"/>
        <v>55795.045045045044</v>
      </c>
      <c r="AI241" s="103">
        <f t="shared" si="108"/>
        <v>25782.533220720721</v>
      </c>
      <c r="AJ241" s="103">
        <f t="shared" si="109"/>
        <v>11916.711711711712</v>
      </c>
      <c r="AK241" s="103">
        <f t="shared" si="110"/>
        <v>3379.7860360360364</v>
      </c>
      <c r="AL241" s="103">
        <f t="shared" si="111"/>
        <v>1079.9549549549549</v>
      </c>
      <c r="AM241" s="103">
        <f t="shared" si="112"/>
        <v>47675.675675675673</v>
      </c>
      <c r="AN241" s="103">
        <f t="shared" si="113"/>
        <v>979011.04898648651</v>
      </c>
      <c r="AO241" s="103">
        <f t="shared" si="114"/>
        <v>381871.91835585586</v>
      </c>
      <c r="AP241" s="103">
        <f t="shared" si="115"/>
        <v>449634.52759009012</v>
      </c>
      <c r="AQ241" s="103">
        <f t="shared" si="116"/>
        <v>22466.216216216217</v>
      </c>
      <c r="AR241" s="103">
        <f t="shared" si="117"/>
        <v>1990772.8316441444</v>
      </c>
      <c r="AS241" s="103">
        <f t="shared" si="118"/>
        <v>17736.486486486487</v>
      </c>
      <c r="AT241" s="103">
        <f t="shared" si="119"/>
        <v>945.94594594594594</v>
      </c>
      <c r="AU241" s="103">
        <f t="shared" si="120"/>
        <v>6700.4504504504512</v>
      </c>
      <c r="AV241" s="103">
        <f t="shared" si="121"/>
        <v>5118.75</v>
      </c>
      <c r="AW241" s="103">
        <f t="shared" si="122"/>
        <v>240167.4577702703</v>
      </c>
      <c r="AX241" s="103">
        <f t="shared" si="123"/>
        <v>1182.4324324324323</v>
      </c>
      <c r="AY241" s="103">
        <f t="shared" si="124"/>
        <v>3941.4414414414414</v>
      </c>
      <c r="AZ241" s="103">
        <f t="shared" si="125"/>
        <v>3019.9324324324325</v>
      </c>
      <c r="BA241" s="103">
        <f t="shared" si="126"/>
        <v>4716.3288288288286</v>
      </c>
      <c r="BB241" s="103">
        <f t="shared" si="127"/>
        <v>18801.463963963964</v>
      </c>
      <c r="BC241" s="103">
        <f t="shared" si="128"/>
        <v>147447.51126126127</v>
      </c>
      <c r="BD241" s="103">
        <f t="shared" si="129"/>
        <v>63796.171171171169</v>
      </c>
      <c r="BE241" s="103">
        <f t="shared" si="130"/>
        <v>6897.5225225225222</v>
      </c>
      <c r="BF241" s="103">
        <f t="shared" si="131"/>
        <v>566947.45664414414</v>
      </c>
      <c r="BG241" s="103">
        <f t="shared" si="132"/>
        <v>773069.59459459467</v>
      </c>
    </row>
    <row r="242" spans="1:59">
      <c r="A242" s="290"/>
      <c r="B242" s="296"/>
      <c r="C242" s="107" t="s">
        <v>458</v>
      </c>
      <c r="D242" s="114">
        <f>+[2]FISCALIZACIONES!D242+[2]LICENCIAS!D242+[2]REGISTROS!D242+[2]PERMISOS!D242+[2]CERTIFICADOS!D242</f>
        <v>2</v>
      </c>
      <c r="E242" s="100">
        <f>+[2]FISCALIZACIONES!E242+[2]LICENCIAS!E242+[2]REGISTROS!E242+[2]PERMISOS!E242+[2]CERTIFICADOS!E242</f>
        <v>0</v>
      </c>
      <c r="F242" s="100">
        <f>+[2]FISCALIZACIONES!F242+[2]LICENCIAS!F242+[2]REGISTROS!F242+[2]PERMISOS!F242+[2]CERTIFICADOS!F242</f>
        <v>0</v>
      </c>
      <c r="G242" s="100">
        <f>+[2]FISCALIZACIONES!G242+[2]LICENCIAS!G242+[2]REGISTROS!G242+[2]PERMISOS!G242+[2]CERTIFICADOS!G242</f>
        <v>0</v>
      </c>
      <c r="H242" s="100">
        <f>+[2]FISCALIZACIONES!H242+[2]LICENCIAS!H242+[2]REGISTROS!H242+[2]PERMISOS!H242+[2]CERTIFICADOS!H242</f>
        <v>1</v>
      </c>
      <c r="I242" s="100">
        <f>+[2]FISCALIZACIONES!I242+[2]LICENCIAS!I242+[2]REGISTROS!I242+[2]PERMISOS!I242+[2]CERTIFICADOS!I242</f>
        <v>0</v>
      </c>
      <c r="J242" s="100">
        <f>+[2]FISCALIZACIONES!J242+[2]LICENCIAS!J242+[2]REGISTROS!J242+[2]PERMISOS!J242+[2]CERTIFICADOS!J242</f>
        <v>0</v>
      </c>
      <c r="K242" s="100">
        <f>+[2]FISCALIZACIONES!K242+[2]LICENCIAS!K242+[2]REGISTROS!K242+[2]PERMISOS!K242+[2]CERTIFICADOS!K242</f>
        <v>1</v>
      </c>
      <c r="L242" s="100">
        <f>+[2]FISCALIZACIONES!L242+[2]LICENCIAS!L242+[2]REGISTROS!L242+[2]PERMISOS!L242+[2]CERTIFICADOS!L242</f>
        <v>0</v>
      </c>
      <c r="M242" s="100">
        <f>+[2]FISCALIZACIONES!M242+[2]LICENCIAS!M242+[2]REGISTROS!M242+[2]PERMISOS!M242+[2]CERTIFICADOS!M242</f>
        <v>0</v>
      </c>
      <c r="N242" s="100">
        <f>+[2]FISCALIZACIONES!N242+[2]LICENCIAS!N242+[2]REGISTROS!N242+[2]PERMISOS!N242+[2]CERTIFICADOS!N242</f>
        <v>0</v>
      </c>
      <c r="O242" s="100">
        <f>+[2]FISCALIZACIONES!O242+[2]LICENCIAS!O242+[2]REGISTROS!O242+[2]PERMISOS!O242+[2]CERTIFICADOS!O242</f>
        <v>0</v>
      </c>
      <c r="P242" s="100">
        <f>+[2]FISCALIZACIONES!P242+[2]LICENCIAS!P242+[2]REGISTROS!P242+[2]PERMISOS!P242+[2]CERTIFICADOS!P242</f>
        <v>0</v>
      </c>
      <c r="Q242" s="100">
        <f>+[2]FISCALIZACIONES!Q242+[2]LICENCIAS!Q242+[2]REGISTROS!Q242+[2]PERMISOS!Q242+[2]CERTIFICADOS!Q242</f>
        <v>0</v>
      </c>
      <c r="R242" s="100">
        <f>+[2]FISCALIZACIONES!R242+[2]LICENCIAS!R242+[2]REGISTROS!R242+[2]PERMISOS!R242+[2]CERTIFICADOS!R242</f>
        <v>0</v>
      </c>
      <c r="S242" s="100">
        <f>+[2]FISCALIZACIONES!S242+[2]LICENCIAS!S242+[2]REGISTROS!S242+[2]PERMISOS!S242+[2]CERTIFICADOS!S242</f>
        <v>0</v>
      </c>
      <c r="T242" s="100">
        <f>+[2]FISCALIZACIONES!T242+[2]LICENCIAS!T242+[2]REGISTROS!T242+[2]PERMISOS!T242+[2]CERTIFICADOS!T242</f>
        <v>0</v>
      </c>
      <c r="U242" s="100">
        <f>+[2]FISCALIZACIONES!U242+[2]LICENCIAS!U242+[2]REGISTROS!U242+[2]PERMISOS!U242+[2]CERTIFICADOS!U242</f>
        <v>0</v>
      </c>
      <c r="V242" s="100">
        <f>+[2]FISCALIZACIONES!V242+[2]LICENCIAS!V242+[2]REGISTROS!V242+[2]PERMISOS!V242+[2]CERTIFICADOS!V242</f>
        <v>0</v>
      </c>
      <c r="W242" s="100">
        <f>+[2]FISCALIZACIONES!W242+[2]LICENCIAS!W242+[2]REGISTROS!W242+[2]PERMISOS!W242+[2]CERTIFICADOS!W242</f>
        <v>0</v>
      </c>
      <c r="X242" s="100">
        <f>+[2]FISCALIZACIONES!X242+[2]LICENCIAS!X242+[2]REGISTROS!X242+[2]PERMISOS!X242+[2]CERTIFICADOS!X242</f>
        <v>0</v>
      </c>
      <c r="Y242" s="100">
        <f>+[2]FISCALIZACIONES!Y242+[2]LICENCIAS!Y242+[2]REGISTROS!Y242+[2]PERMISOS!Y242+[2]CERTIFICADOS!Y242</f>
        <v>0</v>
      </c>
      <c r="Z242" s="100">
        <f>+[2]FISCALIZACIONES!Z242+[2]LICENCIAS!Z242+[2]REGISTROS!Z242+[2]PERMISOS!Z242+[2]CERTIFICADOS!Z242</f>
        <v>0</v>
      </c>
      <c r="AA242" s="101">
        <f t="shared" si="100"/>
        <v>147004.02027027027</v>
      </c>
      <c r="AB242" s="101">
        <f t="shared" si="101"/>
        <v>21190.511261261261</v>
      </c>
      <c r="AC242" s="102">
        <f t="shared" si="102"/>
        <v>75907.079954954956</v>
      </c>
      <c r="AD242" s="102">
        <f t="shared" si="103"/>
        <v>30180.180180180181</v>
      </c>
      <c r="AE242" s="102">
        <f t="shared" si="104"/>
        <v>52252.252252252256</v>
      </c>
      <c r="AF242" s="102">
        <f t="shared" si="105"/>
        <v>134839.48536036036</v>
      </c>
      <c r="AG242" s="102">
        <f t="shared" si="106"/>
        <v>5574.3243243243242</v>
      </c>
      <c r="AH242" s="102">
        <f t="shared" si="107"/>
        <v>15941.441441441442</v>
      </c>
      <c r="AI242" s="103">
        <f t="shared" si="108"/>
        <v>7366.4380630630631</v>
      </c>
      <c r="AJ242" s="103">
        <f t="shared" si="109"/>
        <v>3404.7747747747749</v>
      </c>
      <c r="AK242" s="103">
        <f t="shared" si="110"/>
        <v>965.6531531531532</v>
      </c>
      <c r="AL242" s="103">
        <f t="shared" si="111"/>
        <v>308.55855855855856</v>
      </c>
      <c r="AM242" s="103">
        <f t="shared" si="112"/>
        <v>13621.621621621622</v>
      </c>
      <c r="AN242" s="103">
        <f t="shared" si="113"/>
        <v>279717.44256756757</v>
      </c>
      <c r="AO242" s="103">
        <f t="shared" si="114"/>
        <v>109106.26238738738</v>
      </c>
      <c r="AP242" s="103">
        <f t="shared" si="115"/>
        <v>128467.00788288288</v>
      </c>
      <c r="AQ242" s="103">
        <f t="shared" si="116"/>
        <v>6418.9189189189192</v>
      </c>
      <c r="AR242" s="103">
        <f t="shared" si="117"/>
        <v>568792.23761261266</v>
      </c>
      <c r="AS242" s="103">
        <f t="shared" si="118"/>
        <v>5067.5675675675675</v>
      </c>
      <c r="AT242" s="103">
        <f t="shared" si="119"/>
        <v>270.27027027027026</v>
      </c>
      <c r="AU242" s="103">
        <f t="shared" si="120"/>
        <v>1914.4144144144145</v>
      </c>
      <c r="AV242" s="103">
        <f t="shared" si="121"/>
        <v>1462.5</v>
      </c>
      <c r="AW242" s="103">
        <f t="shared" si="122"/>
        <v>68619.273648648654</v>
      </c>
      <c r="AX242" s="103">
        <f t="shared" si="123"/>
        <v>337.83783783783781</v>
      </c>
      <c r="AY242" s="103">
        <f t="shared" si="124"/>
        <v>1126.1261261261261</v>
      </c>
      <c r="AZ242" s="103">
        <f t="shared" si="125"/>
        <v>862.83783783783781</v>
      </c>
      <c r="BA242" s="103">
        <f t="shared" si="126"/>
        <v>1347.5225225225224</v>
      </c>
      <c r="BB242" s="103">
        <f t="shared" si="127"/>
        <v>5371.8468468468473</v>
      </c>
      <c r="BC242" s="103">
        <f t="shared" si="128"/>
        <v>42127.860360360362</v>
      </c>
      <c r="BD242" s="103">
        <f t="shared" si="129"/>
        <v>18227.477477477478</v>
      </c>
      <c r="BE242" s="103">
        <f t="shared" si="130"/>
        <v>1970.7207207207207</v>
      </c>
      <c r="BF242" s="103">
        <f t="shared" si="131"/>
        <v>161984.9876126126</v>
      </c>
      <c r="BG242" s="103">
        <f t="shared" si="132"/>
        <v>220877.02702702704</v>
      </c>
    </row>
    <row r="243" spans="1:59">
      <c r="A243" s="290"/>
      <c r="B243" s="296"/>
      <c r="C243" s="107" t="s">
        <v>540</v>
      </c>
      <c r="D243" s="114">
        <f>+[2]FISCALIZACIONES!D243+[2]LICENCIAS!D243+[2]REGISTROS!D243+[2]PERMISOS!D243+[2]CERTIFICADOS!D243</f>
        <v>1</v>
      </c>
      <c r="E243" s="100">
        <f>+[2]FISCALIZACIONES!E243+[2]LICENCIAS!E243+[2]REGISTROS!E243+[2]PERMISOS!E243+[2]CERTIFICADOS!E243</f>
        <v>0</v>
      </c>
      <c r="F243" s="100">
        <f>+[2]FISCALIZACIONES!F243+[2]LICENCIAS!F243+[2]REGISTROS!F243+[2]PERMISOS!F243+[2]CERTIFICADOS!F243</f>
        <v>0</v>
      </c>
      <c r="G243" s="100">
        <f>+[2]FISCALIZACIONES!G243+[2]LICENCIAS!G243+[2]REGISTROS!G243+[2]PERMISOS!G243+[2]CERTIFICADOS!G243</f>
        <v>0</v>
      </c>
      <c r="H243" s="100">
        <f>+[2]FISCALIZACIONES!H243+[2]LICENCIAS!H243+[2]REGISTROS!H243+[2]PERMISOS!H243+[2]CERTIFICADOS!H243</f>
        <v>0</v>
      </c>
      <c r="I243" s="100">
        <f>+[2]FISCALIZACIONES!I243+[2]LICENCIAS!I243+[2]REGISTROS!I243+[2]PERMISOS!I243+[2]CERTIFICADOS!I243</f>
        <v>0</v>
      </c>
      <c r="J243" s="100">
        <f>+[2]FISCALIZACIONES!J243+[2]LICENCIAS!J243+[2]REGISTROS!J243+[2]PERMISOS!J243+[2]CERTIFICADOS!J243</f>
        <v>0</v>
      </c>
      <c r="K243" s="100">
        <f>+[2]FISCALIZACIONES!K243+[2]LICENCIAS!K243+[2]REGISTROS!K243+[2]PERMISOS!K243+[2]CERTIFICADOS!K243</f>
        <v>1</v>
      </c>
      <c r="L243" s="100">
        <f>+[2]FISCALIZACIONES!L243+[2]LICENCIAS!L243+[2]REGISTROS!L243+[2]PERMISOS!L243+[2]CERTIFICADOS!L243</f>
        <v>0</v>
      </c>
      <c r="M243" s="100">
        <f>+[2]FISCALIZACIONES!M243+[2]LICENCIAS!M243+[2]REGISTROS!M243+[2]PERMISOS!M243+[2]CERTIFICADOS!M243</f>
        <v>0</v>
      </c>
      <c r="N243" s="100">
        <f>+[2]FISCALIZACIONES!N243+[2]LICENCIAS!N243+[2]REGISTROS!N243+[2]PERMISOS!N243+[2]CERTIFICADOS!N243</f>
        <v>0</v>
      </c>
      <c r="O243" s="100">
        <f>+[2]FISCALIZACIONES!O243+[2]LICENCIAS!O243+[2]REGISTROS!O243+[2]PERMISOS!O243+[2]CERTIFICADOS!O243</f>
        <v>0</v>
      </c>
      <c r="P243" s="100">
        <f>+[2]FISCALIZACIONES!P243+[2]LICENCIAS!P243+[2]REGISTROS!P243+[2]PERMISOS!P243+[2]CERTIFICADOS!P243</f>
        <v>0</v>
      </c>
      <c r="Q243" s="100">
        <f>+[2]FISCALIZACIONES!Q243+[2]LICENCIAS!Q243+[2]REGISTROS!Q243+[2]PERMISOS!Q243+[2]CERTIFICADOS!Q243</f>
        <v>0</v>
      </c>
      <c r="R243" s="100">
        <f>+[2]FISCALIZACIONES!R243+[2]LICENCIAS!R243+[2]REGISTROS!R243+[2]PERMISOS!R243+[2]CERTIFICADOS!R243</f>
        <v>0</v>
      </c>
      <c r="S243" s="100">
        <f>+[2]FISCALIZACIONES!S243+[2]LICENCIAS!S243+[2]REGISTROS!S243+[2]PERMISOS!S243+[2]CERTIFICADOS!S243</f>
        <v>0</v>
      </c>
      <c r="T243" s="100">
        <f>+[2]FISCALIZACIONES!T243+[2]LICENCIAS!T243+[2]REGISTROS!T243+[2]PERMISOS!T243+[2]CERTIFICADOS!T243</f>
        <v>0</v>
      </c>
      <c r="U243" s="100">
        <f>+[2]FISCALIZACIONES!U243+[2]LICENCIAS!U243+[2]REGISTROS!U243+[2]PERMISOS!U243+[2]CERTIFICADOS!U243</f>
        <v>0</v>
      </c>
      <c r="V243" s="100">
        <f>+[2]FISCALIZACIONES!V243+[2]LICENCIAS!V243+[2]REGISTROS!V243+[2]PERMISOS!V243+[2]CERTIFICADOS!V243</f>
        <v>0</v>
      </c>
      <c r="W243" s="100">
        <f>+[2]FISCALIZACIONES!W243+[2]LICENCIAS!W243+[2]REGISTROS!W243+[2]PERMISOS!W243+[2]CERTIFICADOS!W243</f>
        <v>0</v>
      </c>
      <c r="X243" s="100">
        <f>+[2]FISCALIZACIONES!X243+[2]LICENCIAS!X243+[2]REGISTROS!X243+[2]PERMISOS!X243+[2]CERTIFICADOS!X243</f>
        <v>0</v>
      </c>
      <c r="Y243" s="100">
        <f>+[2]FISCALIZACIONES!Y243+[2]LICENCIAS!Y243+[2]REGISTROS!Y243+[2]PERMISOS!Y243+[2]CERTIFICADOS!Y243</f>
        <v>0</v>
      </c>
      <c r="Z243" s="100">
        <f>+[2]FISCALIZACIONES!Z243+[2]LICENCIAS!Z243+[2]REGISTROS!Z243+[2]PERMISOS!Z243+[2]CERTIFICADOS!Z243</f>
        <v>0</v>
      </c>
      <c r="AA243" s="101">
        <f t="shared" si="100"/>
        <v>73502.010135135133</v>
      </c>
      <c r="AB243" s="101">
        <f t="shared" si="101"/>
        <v>10595.255630630631</v>
      </c>
      <c r="AC243" s="102">
        <f t="shared" si="102"/>
        <v>37953.539977477478</v>
      </c>
      <c r="AD243" s="102">
        <f t="shared" si="103"/>
        <v>15090.090090090091</v>
      </c>
      <c r="AE243" s="102">
        <f t="shared" si="104"/>
        <v>26126.126126126128</v>
      </c>
      <c r="AF243" s="102">
        <f t="shared" si="105"/>
        <v>67419.742680180178</v>
      </c>
      <c r="AG243" s="102">
        <f t="shared" si="106"/>
        <v>2787.1621621621621</v>
      </c>
      <c r="AH243" s="102">
        <f t="shared" si="107"/>
        <v>7970.7207207207211</v>
      </c>
      <c r="AI243" s="103">
        <f t="shared" si="108"/>
        <v>3683.2190315315315</v>
      </c>
      <c r="AJ243" s="103">
        <f t="shared" si="109"/>
        <v>1702.3873873873874</v>
      </c>
      <c r="AK243" s="103">
        <f t="shared" si="110"/>
        <v>482.8265765765766</v>
      </c>
      <c r="AL243" s="103">
        <f t="shared" si="111"/>
        <v>154.27927927927928</v>
      </c>
      <c r="AM243" s="103">
        <f t="shared" si="112"/>
        <v>6810.8108108108108</v>
      </c>
      <c r="AN243" s="103">
        <f t="shared" si="113"/>
        <v>139858.72128378379</v>
      </c>
      <c r="AO243" s="103">
        <f t="shared" si="114"/>
        <v>54553.131193693691</v>
      </c>
      <c r="AP243" s="103">
        <f t="shared" si="115"/>
        <v>64233.503941441442</v>
      </c>
      <c r="AQ243" s="103">
        <f t="shared" si="116"/>
        <v>3209.4594594594596</v>
      </c>
      <c r="AR243" s="103">
        <f t="shared" si="117"/>
        <v>284396.11880630633</v>
      </c>
      <c r="AS243" s="103">
        <f t="shared" si="118"/>
        <v>2533.7837837837837</v>
      </c>
      <c r="AT243" s="103">
        <f t="shared" si="119"/>
        <v>135.13513513513513</v>
      </c>
      <c r="AU243" s="103">
        <f t="shared" si="120"/>
        <v>957.20720720720726</v>
      </c>
      <c r="AV243" s="103">
        <f t="shared" si="121"/>
        <v>731.25</v>
      </c>
      <c r="AW243" s="103">
        <f t="shared" si="122"/>
        <v>34309.636824324327</v>
      </c>
      <c r="AX243" s="103">
        <f t="shared" si="123"/>
        <v>168.91891891891891</v>
      </c>
      <c r="AY243" s="103">
        <f t="shared" si="124"/>
        <v>563.06306306306305</v>
      </c>
      <c r="AZ243" s="103">
        <f t="shared" si="125"/>
        <v>431.41891891891891</v>
      </c>
      <c r="BA243" s="103">
        <f t="shared" si="126"/>
        <v>673.76126126126121</v>
      </c>
      <c r="BB243" s="103">
        <f t="shared" si="127"/>
        <v>2685.9234234234236</v>
      </c>
      <c r="BC243" s="103">
        <f t="shared" si="128"/>
        <v>21063.930180180181</v>
      </c>
      <c r="BD243" s="103">
        <f t="shared" si="129"/>
        <v>9113.7387387387389</v>
      </c>
      <c r="BE243" s="103">
        <f t="shared" si="130"/>
        <v>985.36036036036035</v>
      </c>
      <c r="BF243" s="103">
        <f t="shared" si="131"/>
        <v>80992.493806306302</v>
      </c>
      <c r="BG243" s="103">
        <f t="shared" si="132"/>
        <v>110438.51351351352</v>
      </c>
    </row>
    <row r="244" spans="1:59">
      <c r="A244" s="291"/>
      <c r="B244" s="297"/>
      <c r="C244" s="107" t="s">
        <v>459</v>
      </c>
      <c r="D244" s="114">
        <f>+[2]FISCALIZACIONES!D244+[2]LICENCIAS!D244+[2]REGISTROS!D244+[2]PERMISOS!D244+[2]CERTIFICADOS!D244</f>
        <v>1</v>
      </c>
      <c r="E244" s="100">
        <f>+[2]FISCALIZACIONES!E244+[2]LICENCIAS!E244+[2]REGISTROS!E244+[2]PERMISOS!E244+[2]CERTIFICADOS!E244</f>
        <v>1</v>
      </c>
      <c r="F244" s="100">
        <f>+[2]FISCALIZACIONES!F244+[2]LICENCIAS!F244+[2]REGISTROS!F244+[2]PERMISOS!F244+[2]CERTIFICADOS!F244</f>
        <v>0</v>
      </c>
      <c r="G244" s="100">
        <f>+[2]FISCALIZACIONES!G244+[2]LICENCIAS!G244+[2]REGISTROS!G244+[2]PERMISOS!G244+[2]CERTIFICADOS!G244</f>
        <v>0</v>
      </c>
      <c r="H244" s="100">
        <f>+[2]FISCALIZACIONES!H244+[2]LICENCIAS!H244+[2]REGISTROS!H244+[2]PERMISOS!H244+[2]CERTIFICADOS!H244</f>
        <v>0</v>
      </c>
      <c r="I244" s="100">
        <f>+[2]FISCALIZACIONES!I244+[2]LICENCIAS!I244+[2]REGISTROS!I244+[2]PERMISOS!I244+[2]CERTIFICADOS!I244</f>
        <v>0</v>
      </c>
      <c r="J244" s="100">
        <f>+[2]FISCALIZACIONES!J244+[2]LICENCIAS!J244+[2]REGISTROS!J244+[2]PERMISOS!J244+[2]CERTIFICADOS!J244</f>
        <v>0</v>
      </c>
      <c r="K244" s="100">
        <f>+[2]FISCALIZACIONES!K244+[2]LICENCIAS!K244+[2]REGISTROS!K244+[2]PERMISOS!K244+[2]CERTIFICADOS!K244</f>
        <v>0</v>
      </c>
      <c r="L244" s="100">
        <f>+[2]FISCALIZACIONES!L244+[2]LICENCIAS!L244+[2]REGISTROS!L244+[2]PERMISOS!L244+[2]CERTIFICADOS!L244</f>
        <v>0</v>
      </c>
      <c r="M244" s="100">
        <f>+[2]FISCALIZACIONES!M244+[2]LICENCIAS!M244+[2]REGISTROS!M244+[2]PERMISOS!M244+[2]CERTIFICADOS!M244</f>
        <v>0</v>
      </c>
      <c r="N244" s="100">
        <f>+[2]FISCALIZACIONES!N244+[2]LICENCIAS!N244+[2]REGISTROS!N244+[2]PERMISOS!N244+[2]CERTIFICADOS!N244</f>
        <v>0</v>
      </c>
      <c r="O244" s="100">
        <f>+[2]FISCALIZACIONES!O244+[2]LICENCIAS!O244+[2]REGISTROS!O244+[2]PERMISOS!O244+[2]CERTIFICADOS!O244</f>
        <v>0</v>
      </c>
      <c r="P244" s="100">
        <f>+[2]FISCALIZACIONES!P244+[2]LICENCIAS!P244+[2]REGISTROS!P244+[2]PERMISOS!P244+[2]CERTIFICADOS!P244</f>
        <v>0</v>
      </c>
      <c r="Q244" s="100">
        <f>+[2]FISCALIZACIONES!Q244+[2]LICENCIAS!Q244+[2]REGISTROS!Q244+[2]PERMISOS!Q244+[2]CERTIFICADOS!Q244</f>
        <v>0</v>
      </c>
      <c r="R244" s="100">
        <f>+[2]FISCALIZACIONES!R244+[2]LICENCIAS!R244+[2]REGISTROS!R244+[2]PERMISOS!R244+[2]CERTIFICADOS!R244</f>
        <v>0</v>
      </c>
      <c r="S244" s="100">
        <f>+[2]FISCALIZACIONES!S244+[2]LICENCIAS!S244+[2]REGISTROS!S244+[2]PERMISOS!S244+[2]CERTIFICADOS!S244</f>
        <v>0</v>
      </c>
      <c r="T244" s="100">
        <f>+[2]FISCALIZACIONES!T244+[2]LICENCIAS!T244+[2]REGISTROS!T244+[2]PERMISOS!T244+[2]CERTIFICADOS!T244</f>
        <v>0</v>
      </c>
      <c r="U244" s="100">
        <f>+[2]FISCALIZACIONES!U244+[2]LICENCIAS!U244+[2]REGISTROS!U244+[2]PERMISOS!U244+[2]CERTIFICADOS!U244</f>
        <v>0</v>
      </c>
      <c r="V244" s="100">
        <f>+[2]FISCALIZACIONES!V244+[2]LICENCIAS!V244+[2]REGISTROS!V244+[2]PERMISOS!V244+[2]CERTIFICADOS!V244</f>
        <v>0</v>
      </c>
      <c r="W244" s="100">
        <f>+[2]FISCALIZACIONES!W244+[2]LICENCIAS!W244+[2]REGISTROS!W244+[2]PERMISOS!W244+[2]CERTIFICADOS!W244</f>
        <v>0</v>
      </c>
      <c r="X244" s="100">
        <f>+[2]FISCALIZACIONES!X244+[2]LICENCIAS!X244+[2]REGISTROS!X244+[2]PERMISOS!X244+[2]CERTIFICADOS!X244</f>
        <v>0</v>
      </c>
      <c r="Y244" s="100">
        <f>+[2]FISCALIZACIONES!Y244+[2]LICENCIAS!Y244+[2]REGISTROS!Y244+[2]PERMISOS!Y244+[2]CERTIFICADOS!Y244</f>
        <v>0</v>
      </c>
      <c r="Z244" s="100">
        <f>+[2]FISCALIZACIONES!Z244+[2]LICENCIAS!Z244+[2]REGISTROS!Z244+[2]PERMISOS!Z244+[2]CERTIFICADOS!Z244</f>
        <v>0</v>
      </c>
      <c r="AA244" s="101">
        <f t="shared" si="100"/>
        <v>73502.010135135133</v>
      </c>
      <c r="AB244" s="101">
        <f t="shared" si="101"/>
        <v>10595.255630630631</v>
      </c>
      <c r="AC244" s="102">
        <f t="shared" si="102"/>
        <v>37953.539977477478</v>
      </c>
      <c r="AD244" s="102">
        <f t="shared" si="103"/>
        <v>15090.090090090091</v>
      </c>
      <c r="AE244" s="102">
        <f t="shared" si="104"/>
        <v>26126.126126126128</v>
      </c>
      <c r="AF244" s="102">
        <f t="shared" si="105"/>
        <v>67419.742680180178</v>
      </c>
      <c r="AG244" s="102">
        <f t="shared" si="106"/>
        <v>2787.1621621621621</v>
      </c>
      <c r="AH244" s="102">
        <f t="shared" si="107"/>
        <v>7970.7207207207211</v>
      </c>
      <c r="AI244" s="103">
        <f t="shared" si="108"/>
        <v>3683.2190315315315</v>
      </c>
      <c r="AJ244" s="103">
        <f t="shared" si="109"/>
        <v>1702.3873873873874</v>
      </c>
      <c r="AK244" s="103">
        <f t="shared" si="110"/>
        <v>482.8265765765766</v>
      </c>
      <c r="AL244" s="103">
        <f t="shared" si="111"/>
        <v>154.27927927927928</v>
      </c>
      <c r="AM244" s="103">
        <f t="shared" si="112"/>
        <v>6810.8108108108108</v>
      </c>
      <c r="AN244" s="103">
        <f t="shared" si="113"/>
        <v>139858.72128378379</v>
      </c>
      <c r="AO244" s="103">
        <f t="shared" si="114"/>
        <v>54553.131193693691</v>
      </c>
      <c r="AP244" s="103">
        <f t="shared" si="115"/>
        <v>64233.503941441442</v>
      </c>
      <c r="AQ244" s="103">
        <f t="shared" si="116"/>
        <v>3209.4594594594596</v>
      </c>
      <c r="AR244" s="103">
        <f t="shared" si="117"/>
        <v>284396.11880630633</v>
      </c>
      <c r="AS244" s="103">
        <f t="shared" si="118"/>
        <v>2533.7837837837837</v>
      </c>
      <c r="AT244" s="103">
        <f t="shared" si="119"/>
        <v>135.13513513513513</v>
      </c>
      <c r="AU244" s="103">
        <f t="shared" si="120"/>
        <v>957.20720720720726</v>
      </c>
      <c r="AV244" s="103">
        <f t="shared" si="121"/>
        <v>731.25</v>
      </c>
      <c r="AW244" s="103">
        <f t="shared" si="122"/>
        <v>34309.636824324327</v>
      </c>
      <c r="AX244" s="103">
        <f t="shared" si="123"/>
        <v>168.91891891891891</v>
      </c>
      <c r="AY244" s="103">
        <f t="shared" si="124"/>
        <v>563.06306306306305</v>
      </c>
      <c r="AZ244" s="103">
        <f t="shared" si="125"/>
        <v>431.41891891891891</v>
      </c>
      <c r="BA244" s="103">
        <f t="shared" si="126"/>
        <v>673.76126126126121</v>
      </c>
      <c r="BB244" s="103">
        <f t="shared" si="127"/>
        <v>2685.9234234234236</v>
      </c>
      <c r="BC244" s="103">
        <f t="shared" si="128"/>
        <v>21063.930180180181</v>
      </c>
      <c r="BD244" s="103">
        <f t="shared" si="129"/>
        <v>9113.7387387387389</v>
      </c>
      <c r="BE244" s="103">
        <f t="shared" si="130"/>
        <v>985.36036036036035</v>
      </c>
      <c r="BF244" s="103">
        <f t="shared" si="131"/>
        <v>80992.493806306302</v>
      </c>
      <c r="BG244" s="103">
        <f t="shared" si="132"/>
        <v>110438.51351351352</v>
      </c>
    </row>
    <row r="245" spans="1:59">
      <c r="A245" s="289" t="s">
        <v>460</v>
      </c>
      <c r="B245" s="295">
        <f>SUM(D245:D252)</f>
        <v>60</v>
      </c>
      <c r="C245" s="107" t="s">
        <v>461</v>
      </c>
      <c r="D245" s="114">
        <f>+[2]FISCALIZACIONES!D245+[2]LICENCIAS!D245+[2]REGISTROS!D245+[2]PERMISOS!D245+[2]CERTIFICADOS!D245</f>
        <v>9</v>
      </c>
      <c r="E245" s="100">
        <f>+[2]FISCALIZACIONES!E245+[2]LICENCIAS!E245+[2]REGISTROS!E245+[2]PERMISOS!E245+[2]CERTIFICADOS!E245</f>
        <v>0</v>
      </c>
      <c r="F245" s="100">
        <f>+[2]FISCALIZACIONES!F245+[2]LICENCIAS!F245+[2]REGISTROS!F245+[2]PERMISOS!F245+[2]CERTIFICADOS!F245</f>
        <v>6</v>
      </c>
      <c r="G245" s="100">
        <f>+[2]FISCALIZACIONES!G245+[2]LICENCIAS!G245+[2]REGISTROS!G245+[2]PERMISOS!G245+[2]CERTIFICADOS!G245</f>
        <v>1</v>
      </c>
      <c r="H245" s="100">
        <f>+[2]FISCALIZACIONES!H245+[2]LICENCIAS!H245+[2]REGISTROS!H245+[2]PERMISOS!H245+[2]CERTIFICADOS!H245</f>
        <v>1</v>
      </c>
      <c r="I245" s="100">
        <f>+[2]FISCALIZACIONES!I245+[2]LICENCIAS!I245+[2]REGISTROS!I245+[2]PERMISOS!I245+[2]CERTIFICADOS!I245</f>
        <v>0</v>
      </c>
      <c r="J245" s="100">
        <f>+[2]FISCALIZACIONES!J245+[2]LICENCIAS!J245+[2]REGISTROS!J245+[2]PERMISOS!J245+[2]CERTIFICADOS!J245</f>
        <v>0</v>
      </c>
      <c r="K245" s="100">
        <f>+[2]FISCALIZACIONES!K245+[2]LICENCIAS!K245+[2]REGISTROS!K245+[2]PERMISOS!K245+[2]CERTIFICADOS!K245</f>
        <v>0</v>
      </c>
      <c r="L245" s="100">
        <f>+[2]FISCALIZACIONES!L245+[2]LICENCIAS!L245+[2]REGISTROS!L245+[2]PERMISOS!L245+[2]CERTIFICADOS!L245</f>
        <v>0</v>
      </c>
      <c r="M245" s="100">
        <f>+[2]FISCALIZACIONES!M245+[2]LICENCIAS!M245+[2]REGISTROS!M245+[2]PERMISOS!M245+[2]CERTIFICADOS!M245</f>
        <v>0</v>
      </c>
      <c r="N245" s="100">
        <f>+[2]FISCALIZACIONES!N245+[2]LICENCIAS!N245+[2]REGISTROS!N245+[2]PERMISOS!N245+[2]CERTIFICADOS!N245</f>
        <v>0</v>
      </c>
      <c r="O245" s="100">
        <f>+[2]FISCALIZACIONES!O245+[2]LICENCIAS!O245+[2]REGISTROS!O245+[2]PERMISOS!O245+[2]CERTIFICADOS!O245</f>
        <v>0</v>
      </c>
      <c r="P245" s="100">
        <f>+[2]FISCALIZACIONES!P245+[2]LICENCIAS!P245+[2]REGISTROS!P245+[2]PERMISOS!P245+[2]CERTIFICADOS!P245</f>
        <v>0</v>
      </c>
      <c r="Q245" s="100">
        <f>+[2]FISCALIZACIONES!Q245+[2]LICENCIAS!Q245+[2]REGISTROS!Q245+[2]PERMISOS!Q245+[2]CERTIFICADOS!Q245</f>
        <v>0</v>
      </c>
      <c r="R245" s="100">
        <f>+[2]FISCALIZACIONES!R245+[2]LICENCIAS!R245+[2]REGISTROS!R245+[2]PERMISOS!R245+[2]CERTIFICADOS!R245</f>
        <v>0</v>
      </c>
      <c r="S245" s="100">
        <f>+[2]FISCALIZACIONES!S245+[2]LICENCIAS!S245+[2]REGISTROS!S245+[2]PERMISOS!S245+[2]CERTIFICADOS!S245</f>
        <v>0</v>
      </c>
      <c r="T245" s="100">
        <f>+[2]FISCALIZACIONES!T245+[2]LICENCIAS!T245+[2]REGISTROS!T245+[2]PERMISOS!T245+[2]CERTIFICADOS!T245</f>
        <v>0</v>
      </c>
      <c r="U245" s="100">
        <f>+[2]FISCALIZACIONES!U245+[2]LICENCIAS!U245+[2]REGISTROS!U245+[2]PERMISOS!U245+[2]CERTIFICADOS!U245</f>
        <v>0</v>
      </c>
      <c r="V245" s="100">
        <f>+[2]FISCALIZACIONES!V245+[2]LICENCIAS!V245+[2]REGISTROS!V245+[2]PERMISOS!V245+[2]CERTIFICADOS!V245</f>
        <v>0</v>
      </c>
      <c r="W245" s="100">
        <f>+[2]FISCALIZACIONES!W245+[2]LICENCIAS!W245+[2]REGISTROS!W245+[2]PERMISOS!W245+[2]CERTIFICADOS!W245</f>
        <v>0</v>
      </c>
      <c r="X245" s="100">
        <f>+[2]FISCALIZACIONES!X245+[2]LICENCIAS!X245+[2]REGISTROS!X245+[2]PERMISOS!X245+[2]CERTIFICADOS!X245</f>
        <v>0</v>
      </c>
      <c r="Y245" s="100">
        <f>+[2]FISCALIZACIONES!Y245+[2]LICENCIAS!Y245+[2]REGISTROS!Y245+[2]PERMISOS!Y245+[2]CERTIFICADOS!Y245</f>
        <v>0</v>
      </c>
      <c r="Z245" s="100">
        <f>+[2]FISCALIZACIONES!Z245+[2]LICENCIAS!Z245+[2]REGISTROS!Z245+[2]PERMISOS!Z245+[2]CERTIFICADOS!Z245</f>
        <v>1</v>
      </c>
      <c r="AA245" s="101">
        <f t="shared" si="100"/>
        <v>661518.09121621621</v>
      </c>
      <c r="AB245" s="101">
        <f t="shared" si="101"/>
        <v>95357.30067567568</v>
      </c>
      <c r="AC245" s="102">
        <f t="shared" si="102"/>
        <v>341581.85979729728</v>
      </c>
      <c r="AD245" s="102">
        <f t="shared" si="103"/>
        <v>135810.81081081083</v>
      </c>
      <c r="AE245" s="102">
        <f t="shared" si="104"/>
        <v>235135.13513513515</v>
      </c>
      <c r="AF245" s="102">
        <f t="shared" si="105"/>
        <v>606777.68412162154</v>
      </c>
      <c r="AG245" s="102">
        <f t="shared" si="106"/>
        <v>25084.45945945946</v>
      </c>
      <c r="AH245" s="102">
        <f t="shared" si="107"/>
        <v>71736.486486486494</v>
      </c>
      <c r="AI245" s="103">
        <f t="shared" si="108"/>
        <v>33148.971283783787</v>
      </c>
      <c r="AJ245" s="103">
        <f t="shared" si="109"/>
        <v>15321.486486486487</v>
      </c>
      <c r="AK245" s="103">
        <f t="shared" si="110"/>
        <v>4345.4391891891892</v>
      </c>
      <c r="AL245" s="103">
        <f t="shared" si="111"/>
        <v>1388.5135135135135</v>
      </c>
      <c r="AM245" s="103">
        <f t="shared" si="112"/>
        <v>61297.2972972973</v>
      </c>
      <c r="AN245" s="103">
        <f t="shared" si="113"/>
        <v>1258728.491554054</v>
      </c>
      <c r="AO245" s="103">
        <f t="shared" si="114"/>
        <v>490978.1807432432</v>
      </c>
      <c r="AP245" s="103">
        <f t="shared" si="115"/>
        <v>578101.53547297302</v>
      </c>
      <c r="AQ245" s="103">
        <f t="shared" si="116"/>
        <v>28885.135135135137</v>
      </c>
      <c r="AR245" s="103">
        <f t="shared" si="117"/>
        <v>2559565.0692567569</v>
      </c>
      <c r="AS245" s="103">
        <f t="shared" si="118"/>
        <v>22804.054054054053</v>
      </c>
      <c r="AT245" s="103">
        <f t="shared" si="119"/>
        <v>1216.2162162162163</v>
      </c>
      <c r="AU245" s="103">
        <f t="shared" si="120"/>
        <v>8614.864864864865</v>
      </c>
      <c r="AV245" s="103">
        <f t="shared" si="121"/>
        <v>6581.25</v>
      </c>
      <c r="AW245" s="103">
        <f t="shared" si="122"/>
        <v>308786.73141891893</v>
      </c>
      <c r="AX245" s="103">
        <f t="shared" si="123"/>
        <v>1520.2702702702702</v>
      </c>
      <c r="AY245" s="103">
        <f t="shared" si="124"/>
        <v>5067.5675675675675</v>
      </c>
      <c r="AZ245" s="103">
        <f t="shared" si="125"/>
        <v>3882.77027027027</v>
      </c>
      <c r="BA245" s="103">
        <f t="shared" si="126"/>
        <v>6063.8513513513508</v>
      </c>
      <c r="BB245" s="103">
        <f t="shared" si="127"/>
        <v>24173.310810810814</v>
      </c>
      <c r="BC245" s="103">
        <f t="shared" si="128"/>
        <v>189575.37162162163</v>
      </c>
      <c r="BD245" s="103">
        <f t="shared" si="129"/>
        <v>82023.648648648654</v>
      </c>
      <c r="BE245" s="103">
        <f t="shared" si="130"/>
        <v>8868.2432432432433</v>
      </c>
      <c r="BF245" s="103">
        <f t="shared" si="131"/>
        <v>728932.44425675669</v>
      </c>
      <c r="BG245" s="103">
        <f t="shared" si="132"/>
        <v>993946.62162162166</v>
      </c>
    </row>
    <row r="246" spans="1:59">
      <c r="A246" s="290"/>
      <c r="B246" s="296"/>
      <c r="C246" s="107" t="s">
        <v>462</v>
      </c>
      <c r="D246" s="114">
        <f>+[2]FISCALIZACIONES!D246+[2]LICENCIAS!D246+[2]REGISTROS!D246+[2]PERMISOS!D246+[2]CERTIFICADOS!D246</f>
        <v>4</v>
      </c>
      <c r="E246" s="100">
        <f>+[2]FISCALIZACIONES!E246+[2]LICENCIAS!E246+[2]REGISTROS!E246+[2]PERMISOS!E246+[2]CERTIFICADOS!E246</f>
        <v>1</v>
      </c>
      <c r="F246" s="100">
        <f>+[2]FISCALIZACIONES!F246+[2]LICENCIAS!F246+[2]REGISTROS!F246+[2]PERMISOS!F246+[2]CERTIFICADOS!F246</f>
        <v>0</v>
      </c>
      <c r="G246" s="100">
        <f>+[2]FISCALIZACIONES!G246+[2]LICENCIAS!G246+[2]REGISTROS!G246+[2]PERMISOS!G246+[2]CERTIFICADOS!G246</f>
        <v>1</v>
      </c>
      <c r="H246" s="100">
        <f>+[2]FISCALIZACIONES!H246+[2]LICENCIAS!H246+[2]REGISTROS!H246+[2]PERMISOS!H246+[2]CERTIFICADOS!H246</f>
        <v>1</v>
      </c>
      <c r="I246" s="100">
        <f>+[2]FISCALIZACIONES!I246+[2]LICENCIAS!I246+[2]REGISTROS!I246+[2]PERMISOS!I246+[2]CERTIFICADOS!I246</f>
        <v>0</v>
      </c>
      <c r="J246" s="100">
        <f>+[2]FISCALIZACIONES!J246+[2]LICENCIAS!J246+[2]REGISTROS!J246+[2]PERMISOS!J246+[2]CERTIFICADOS!J246</f>
        <v>0</v>
      </c>
      <c r="K246" s="100">
        <f>+[2]FISCALIZACIONES!K246+[2]LICENCIAS!K246+[2]REGISTROS!K246+[2]PERMISOS!K246+[2]CERTIFICADOS!K246</f>
        <v>0</v>
      </c>
      <c r="L246" s="100">
        <f>+[2]FISCALIZACIONES!L246+[2]LICENCIAS!L246+[2]REGISTROS!L246+[2]PERMISOS!L246+[2]CERTIFICADOS!L246</f>
        <v>0</v>
      </c>
      <c r="M246" s="100">
        <f>+[2]FISCALIZACIONES!M246+[2]LICENCIAS!M246+[2]REGISTROS!M246+[2]PERMISOS!M246+[2]CERTIFICADOS!M246</f>
        <v>0</v>
      </c>
      <c r="N246" s="100">
        <f>+[2]FISCALIZACIONES!N246+[2]LICENCIAS!N246+[2]REGISTROS!N246+[2]PERMISOS!N246+[2]CERTIFICADOS!N246</f>
        <v>0</v>
      </c>
      <c r="O246" s="100">
        <f>+[2]FISCALIZACIONES!O246+[2]LICENCIAS!O246+[2]REGISTROS!O246+[2]PERMISOS!O246+[2]CERTIFICADOS!O246</f>
        <v>0</v>
      </c>
      <c r="P246" s="100">
        <f>+[2]FISCALIZACIONES!P246+[2]LICENCIAS!P246+[2]REGISTROS!P246+[2]PERMISOS!P246+[2]CERTIFICADOS!P246</f>
        <v>0</v>
      </c>
      <c r="Q246" s="100">
        <f>+[2]FISCALIZACIONES!Q246+[2]LICENCIAS!Q246+[2]REGISTROS!Q246+[2]PERMISOS!Q246+[2]CERTIFICADOS!Q246</f>
        <v>0</v>
      </c>
      <c r="R246" s="100">
        <f>+[2]FISCALIZACIONES!R246+[2]LICENCIAS!R246+[2]REGISTROS!R246+[2]PERMISOS!R246+[2]CERTIFICADOS!R246</f>
        <v>0</v>
      </c>
      <c r="S246" s="100">
        <f>+[2]FISCALIZACIONES!S246+[2]LICENCIAS!S246+[2]REGISTROS!S246+[2]PERMISOS!S246+[2]CERTIFICADOS!S246</f>
        <v>0</v>
      </c>
      <c r="T246" s="100">
        <f>+[2]FISCALIZACIONES!T246+[2]LICENCIAS!T246+[2]REGISTROS!T246+[2]PERMISOS!T246+[2]CERTIFICADOS!T246</f>
        <v>0</v>
      </c>
      <c r="U246" s="100">
        <f>+[2]FISCALIZACIONES!U246+[2]LICENCIAS!U246+[2]REGISTROS!U246+[2]PERMISOS!U246+[2]CERTIFICADOS!U246</f>
        <v>0</v>
      </c>
      <c r="V246" s="100">
        <f>+[2]FISCALIZACIONES!V246+[2]LICENCIAS!V246+[2]REGISTROS!V246+[2]PERMISOS!V246+[2]CERTIFICADOS!V246</f>
        <v>0</v>
      </c>
      <c r="W246" s="100">
        <f>+[2]FISCALIZACIONES!W246+[2]LICENCIAS!W246+[2]REGISTROS!W246+[2]PERMISOS!W246+[2]CERTIFICADOS!W246</f>
        <v>0</v>
      </c>
      <c r="X246" s="100">
        <f>+[2]FISCALIZACIONES!X246+[2]LICENCIAS!X246+[2]REGISTROS!X246+[2]PERMISOS!X246+[2]CERTIFICADOS!X246</f>
        <v>0</v>
      </c>
      <c r="Y246" s="100">
        <f>+[2]FISCALIZACIONES!Y246+[2]LICENCIAS!Y246+[2]REGISTROS!Y246+[2]PERMISOS!Y246+[2]CERTIFICADOS!Y246</f>
        <v>0</v>
      </c>
      <c r="Z246" s="100">
        <f>+[2]FISCALIZACIONES!Z246+[2]LICENCIAS!Z246+[2]REGISTROS!Z246+[2]PERMISOS!Z246+[2]CERTIFICADOS!Z246</f>
        <v>1</v>
      </c>
      <c r="AA246" s="101">
        <f t="shared" si="100"/>
        <v>294008.04054054053</v>
      </c>
      <c r="AB246" s="101">
        <f t="shared" si="101"/>
        <v>42381.022522522522</v>
      </c>
      <c r="AC246" s="102">
        <f t="shared" si="102"/>
        <v>151814.15990990991</v>
      </c>
      <c r="AD246" s="102">
        <f t="shared" si="103"/>
        <v>60360.360360360362</v>
      </c>
      <c r="AE246" s="102">
        <f t="shared" si="104"/>
        <v>104504.50450450451</v>
      </c>
      <c r="AF246" s="102">
        <f t="shared" si="105"/>
        <v>269678.97072072071</v>
      </c>
      <c r="AG246" s="102">
        <f t="shared" si="106"/>
        <v>11148.648648648648</v>
      </c>
      <c r="AH246" s="102">
        <f t="shared" si="107"/>
        <v>31882.882882882885</v>
      </c>
      <c r="AI246" s="103">
        <f t="shared" si="108"/>
        <v>14732.876126126126</v>
      </c>
      <c r="AJ246" s="103">
        <f t="shared" si="109"/>
        <v>6809.5495495495497</v>
      </c>
      <c r="AK246" s="103">
        <f t="shared" si="110"/>
        <v>1931.3063063063064</v>
      </c>
      <c r="AL246" s="103">
        <f t="shared" si="111"/>
        <v>617.11711711711712</v>
      </c>
      <c r="AM246" s="103">
        <f t="shared" si="112"/>
        <v>27243.243243243243</v>
      </c>
      <c r="AN246" s="103">
        <f t="shared" si="113"/>
        <v>559434.88513513515</v>
      </c>
      <c r="AO246" s="103">
        <f t="shared" si="114"/>
        <v>218212.52477477476</v>
      </c>
      <c r="AP246" s="103">
        <f t="shared" si="115"/>
        <v>256934.01576576577</v>
      </c>
      <c r="AQ246" s="103">
        <f t="shared" si="116"/>
        <v>12837.837837837838</v>
      </c>
      <c r="AR246" s="103">
        <f t="shared" si="117"/>
        <v>1137584.4752252253</v>
      </c>
      <c r="AS246" s="103">
        <f t="shared" si="118"/>
        <v>10135.135135135135</v>
      </c>
      <c r="AT246" s="103">
        <f t="shared" si="119"/>
        <v>540.54054054054052</v>
      </c>
      <c r="AU246" s="103">
        <f t="shared" si="120"/>
        <v>3828.828828828829</v>
      </c>
      <c r="AV246" s="103">
        <f t="shared" si="121"/>
        <v>2925</v>
      </c>
      <c r="AW246" s="103">
        <f t="shared" si="122"/>
        <v>137238.54729729731</v>
      </c>
      <c r="AX246" s="103">
        <f t="shared" si="123"/>
        <v>675.67567567567562</v>
      </c>
      <c r="AY246" s="103">
        <f t="shared" si="124"/>
        <v>2252.2522522522522</v>
      </c>
      <c r="AZ246" s="103">
        <f t="shared" si="125"/>
        <v>1725.6756756756756</v>
      </c>
      <c r="BA246" s="103">
        <f t="shared" si="126"/>
        <v>2695.0450450450448</v>
      </c>
      <c r="BB246" s="103">
        <f t="shared" si="127"/>
        <v>10743.693693693695</v>
      </c>
      <c r="BC246" s="103">
        <f t="shared" si="128"/>
        <v>84255.720720720725</v>
      </c>
      <c r="BD246" s="103">
        <f t="shared" si="129"/>
        <v>36454.954954954956</v>
      </c>
      <c r="BE246" s="103">
        <f t="shared" si="130"/>
        <v>3941.4414414414414</v>
      </c>
      <c r="BF246" s="103">
        <f t="shared" si="131"/>
        <v>323969.97522522521</v>
      </c>
      <c r="BG246" s="103">
        <f t="shared" si="132"/>
        <v>441754.05405405408</v>
      </c>
    </row>
    <row r="247" spans="1:59">
      <c r="A247" s="290"/>
      <c r="B247" s="296"/>
      <c r="C247" s="108" t="s">
        <v>463</v>
      </c>
      <c r="D247" s="114">
        <f>+[2]FISCALIZACIONES!D247+[2]LICENCIAS!D247+[2]REGISTROS!D247+[2]PERMISOS!D247+[2]CERTIFICADOS!D247</f>
        <v>7</v>
      </c>
      <c r="E247" s="100">
        <f>+[2]FISCALIZACIONES!E247+[2]LICENCIAS!E247+[2]REGISTROS!E247+[2]PERMISOS!E247+[2]CERTIFICADOS!E247</f>
        <v>3</v>
      </c>
      <c r="F247" s="100">
        <f>+[2]FISCALIZACIONES!F247+[2]LICENCIAS!F247+[2]REGISTROS!F247+[2]PERMISOS!F247+[2]CERTIFICADOS!F247</f>
        <v>2</v>
      </c>
      <c r="G247" s="100">
        <f>+[2]FISCALIZACIONES!G247+[2]LICENCIAS!G247+[2]REGISTROS!G247+[2]PERMISOS!G247+[2]CERTIFICADOS!G247</f>
        <v>0</v>
      </c>
      <c r="H247" s="100">
        <f>+[2]FISCALIZACIONES!H247+[2]LICENCIAS!H247+[2]REGISTROS!H247+[2]PERMISOS!H247+[2]CERTIFICADOS!H247</f>
        <v>2</v>
      </c>
      <c r="I247" s="100">
        <f>+[2]FISCALIZACIONES!I247+[2]LICENCIAS!I247+[2]REGISTROS!I247+[2]PERMISOS!I247+[2]CERTIFICADOS!I247</f>
        <v>0</v>
      </c>
      <c r="J247" s="100">
        <f>+[2]FISCALIZACIONES!J247+[2]LICENCIAS!J247+[2]REGISTROS!J247+[2]PERMISOS!J247+[2]CERTIFICADOS!J247</f>
        <v>0</v>
      </c>
      <c r="K247" s="100">
        <f>+[2]FISCALIZACIONES!K247+[2]LICENCIAS!K247+[2]REGISTROS!K247+[2]PERMISOS!K247+[2]CERTIFICADOS!K247</f>
        <v>0</v>
      </c>
      <c r="L247" s="100">
        <f>+[2]FISCALIZACIONES!L247+[2]LICENCIAS!L247+[2]REGISTROS!L247+[2]PERMISOS!L247+[2]CERTIFICADOS!L247</f>
        <v>0</v>
      </c>
      <c r="M247" s="100">
        <f>+[2]FISCALIZACIONES!M247+[2]LICENCIAS!M247+[2]REGISTROS!M247+[2]PERMISOS!M247+[2]CERTIFICADOS!M247</f>
        <v>0</v>
      </c>
      <c r="N247" s="100">
        <f>+[2]FISCALIZACIONES!N247+[2]LICENCIAS!N247+[2]REGISTROS!N247+[2]PERMISOS!N247+[2]CERTIFICADOS!N247</f>
        <v>0</v>
      </c>
      <c r="O247" s="100">
        <f>+[2]FISCALIZACIONES!O247+[2]LICENCIAS!O247+[2]REGISTROS!O247+[2]PERMISOS!O247+[2]CERTIFICADOS!O247</f>
        <v>0</v>
      </c>
      <c r="P247" s="100">
        <f>+[2]FISCALIZACIONES!P247+[2]LICENCIAS!P247+[2]REGISTROS!P247+[2]PERMISOS!P247+[2]CERTIFICADOS!P247</f>
        <v>0</v>
      </c>
      <c r="Q247" s="100">
        <f>+[2]FISCALIZACIONES!Q247+[2]LICENCIAS!Q247+[2]REGISTROS!Q247+[2]PERMISOS!Q247+[2]CERTIFICADOS!Q247</f>
        <v>0</v>
      </c>
      <c r="R247" s="100">
        <f>+[2]FISCALIZACIONES!R247+[2]LICENCIAS!R247+[2]REGISTROS!R247+[2]PERMISOS!R247+[2]CERTIFICADOS!R247</f>
        <v>0</v>
      </c>
      <c r="S247" s="100">
        <f>+[2]FISCALIZACIONES!S247+[2]LICENCIAS!S247+[2]REGISTROS!S247+[2]PERMISOS!S247+[2]CERTIFICADOS!S247</f>
        <v>0</v>
      </c>
      <c r="T247" s="100">
        <f>+[2]FISCALIZACIONES!T247+[2]LICENCIAS!T247+[2]REGISTROS!T247+[2]PERMISOS!T247+[2]CERTIFICADOS!T247</f>
        <v>0</v>
      </c>
      <c r="U247" s="100">
        <f>+[2]FISCALIZACIONES!U247+[2]LICENCIAS!U247+[2]REGISTROS!U247+[2]PERMISOS!U247+[2]CERTIFICADOS!U247</f>
        <v>0</v>
      </c>
      <c r="V247" s="100">
        <f>+[2]FISCALIZACIONES!V247+[2]LICENCIAS!V247+[2]REGISTROS!V247+[2]PERMISOS!V247+[2]CERTIFICADOS!V247</f>
        <v>0</v>
      </c>
      <c r="W247" s="100">
        <f>+[2]FISCALIZACIONES!W247+[2]LICENCIAS!W247+[2]REGISTROS!W247+[2]PERMISOS!W247+[2]CERTIFICADOS!W247</f>
        <v>0</v>
      </c>
      <c r="X247" s="100">
        <f>+[2]FISCALIZACIONES!X247+[2]LICENCIAS!X247+[2]REGISTROS!X247+[2]PERMISOS!X247+[2]CERTIFICADOS!X247</f>
        <v>0</v>
      </c>
      <c r="Y247" s="100">
        <f>+[2]FISCALIZACIONES!Y247+[2]LICENCIAS!Y247+[2]REGISTROS!Y247+[2]PERMISOS!Y247+[2]CERTIFICADOS!Y247</f>
        <v>0</v>
      </c>
      <c r="Z247" s="100">
        <f>+[2]FISCALIZACIONES!Z247+[2]LICENCIAS!Z247+[2]REGISTROS!Z247+[2]PERMISOS!Z247+[2]CERTIFICADOS!Z247</f>
        <v>0</v>
      </c>
      <c r="AA247" s="101">
        <f t="shared" si="100"/>
        <v>514514.07094594592</v>
      </c>
      <c r="AB247" s="101">
        <f t="shared" si="101"/>
        <v>74166.789414414408</v>
      </c>
      <c r="AC247" s="102">
        <f t="shared" si="102"/>
        <v>265674.77984234237</v>
      </c>
      <c r="AD247" s="102">
        <f t="shared" si="103"/>
        <v>105630.63063063064</v>
      </c>
      <c r="AE247" s="102">
        <f t="shared" si="104"/>
        <v>182882.8828828829</v>
      </c>
      <c r="AF247" s="102">
        <f t="shared" si="105"/>
        <v>471938.19876126124</v>
      </c>
      <c r="AG247" s="102">
        <f t="shared" si="106"/>
        <v>19510.135135135133</v>
      </c>
      <c r="AH247" s="102">
        <f t="shared" si="107"/>
        <v>55795.045045045044</v>
      </c>
      <c r="AI247" s="103">
        <f t="shared" si="108"/>
        <v>25782.533220720721</v>
      </c>
      <c r="AJ247" s="103">
        <f t="shared" si="109"/>
        <v>11916.711711711712</v>
      </c>
      <c r="AK247" s="103">
        <f t="shared" si="110"/>
        <v>3379.7860360360364</v>
      </c>
      <c r="AL247" s="103">
        <f t="shared" si="111"/>
        <v>1079.9549549549549</v>
      </c>
      <c r="AM247" s="103">
        <f t="shared" si="112"/>
        <v>47675.675675675673</v>
      </c>
      <c r="AN247" s="103">
        <f t="shared" si="113"/>
        <v>979011.04898648651</v>
      </c>
      <c r="AO247" s="103">
        <f t="shared" si="114"/>
        <v>381871.91835585586</v>
      </c>
      <c r="AP247" s="103">
        <f t="shared" si="115"/>
        <v>449634.52759009012</v>
      </c>
      <c r="AQ247" s="103">
        <f t="shared" si="116"/>
        <v>22466.216216216217</v>
      </c>
      <c r="AR247" s="103">
        <f t="shared" si="117"/>
        <v>1990772.8316441444</v>
      </c>
      <c r="AS247" s="103">
        <f t="shared" si="118"/>
        <v>17736.486486486487</v>
      </c>
      <c r="AT247" s="103">
        <f t="shared" si="119"/>
        <v>945.94594594594594</v>
      </c>
      <c r="AU247" s="103">
        <f t="shared" si="120"/>
        <v>6700.4504504504512</v>
      </c>
      <c r="AV247" s="103">
        <f t="shared" si="121"/>
        <v>5118.75</v>
      </c>
      <c r="AW247" s="103">
        <f t="shared" si="122"/>
        <v>240167.4577702703</v>
      </c>
      <c r="AX247" s="103">
        <f t="shared" si="123"/>
        <v>1182.4324324324323</v>
      </c>
      <c r="AY247" s="103">
        <f t="shared" si="124"/>
        <v>3941.4414414414414</v>
      </c>
      <c r="AZ247" s="103">
        <f t="shared" si="125"/>
        <v>3019.9324324324325</v>
      </c>
      <c r="BA247" s="103">
        <f t="shared" si="126"/>
        <v>4716.3288288288286</v>
      </c>
      <c r="BB247" s="103">
        <f t="shared" si="127"/>
        <v>18801.463963963964</v>
      </c>
      <c r="BC247" s="103">
        <f t="shared" si="128"/>
        <v>147447.51126126127</v>
      </c>
      <c r="BD247" s="103">
        <f t="shared" si="129"/>
        <v>63796.171171171169</v>
      </c>
      <c r="BE247" s="103">
        <f t="shared" si="130"/>
        <v>6897.5225225225222</v>
      </c>
      <c r="BF247" s="103">
        <f t="shared" si="131"/>
        <v>566947.45664414414</v>
      </c>
      <c r="BG247" s="103">
        <f t="shared" si="132"/>
        <v>773069.59459459467</v>
      </c>
    </row>
    <row r="248" spans="1:59">
      <c r="A248" s="290"/>
      <c r="B248" s="296"/>
      <c r="C248" s="107" t="s">
        <v>464</v>
      </c>
      <c r="D248" s="114">
        <f>+[2]FISCALIZACIONES!D248+[2]LICENCIAS!D248+[2]REGISTROS!D248+[2]PERMISOS!D248+[2]CERTIFICADOS!D248</f>
        <v>2</v>
      </c>
      <c r="E248" s="100">
        <f>+[2]FISCALIZACIONES!E248+[2]LICENCIAS!E248+[2]REGISTROS!E248+[2]PERMISOS!E248+[2]CERTIFICADOS!E248</f>
        <v>1</v>
      </c>
      <c r="F248" s="100">
        <f>+[2]FISCALIZACIONES!F248+[2]LICENCIAS!F248+[2]REGISTROS!F248+[2]PERMISOS!F248+[2]CERTIFICADOS!F248</f>
        <v>0</v>
      </c>
      <c r="G248" s="100">
        <f>+[2]FISCALIZACIONES!G248+[2]LICENCIAS!G248+[2]REGISTROS!G248+[2]PERMISOS!G248+[2]CERTIFICADOS!G248</f>
        <v>1</v>
      </c>
      <c r="H248" s="100">
        <f>+[2]FISCALIZACIONES!H248+[2]LICENCIAS!H248+[2]REGISTROS!H248+[2]PERMISOS!H248+[2]CERTIFICADOS!H248</f>
        <v>0</v>
      </c>
      <c r="I248" s="100">
        <f>+[2]FISCALIZACIONES!I248+[2]LICENCIAS!I248+[2]REGISTROS!I248+[2]PERMISOS!I248+[2]CERTIFICADOS!I248</f>
        <v>0</v>
      </c>
      <c r="J248" s="100">
        <f>+[2]FISCALIZACIONES!J248+[2]LICENCIAS!J248+[2]REGISTROS!J248+[2]PERMISOS!J248+[2]CERTIFICADOS!J248</f>
        <v>0</v>
      </c>
      <c r="K248" s="100">
        <f>+[2]FISCALIZACIONES!K248+[2]LICENCIAS!K248+[2]REGISTROS!K248+[2]PERMISOS!K248+[2]CERTIFICADOS!K248</f>
        <v>0</v>
      </c>
      <c r="L248" s="100">
        <f>+[2]FISCALIZACIONES!L248+[2]LICENCIAS!L248+[2]REGISTROS!L248+[2]PERMISOS!L248+[2]CERTIFICADOS!L248</f>
        <v>0</v>
      </c>
      <c r="M248" s="100">
        <f>+[2]FISCALIZACIONES!M248+[2]LICENCIAS!M248+[2]REGISTROS!M248+[2]PERMISOS!M248+[2]CERTIFICADOS!M248</f>
        <v>0</v>
      </c>
      <c r="N248" s="100">
        <f>+[2]FISCALIZACIONES!N248+[2]LICENCIAS!N248+[2]REGISTROS!N248+[2]PERMISOS!N248+[2]CERTIFICADOS!N248</f>
        <v>0</v>
      </c>
      <c r="O248" s="100">
        <f>+[2]FISCALIZACIONES!O248+[2]LICENCIAS!O248+[2]REGISTROS!O248+[2]PERMISOS!O248+[2]CERTIFICADOS!O248</f>
        <v>0</v>
      </c>
      <c r="P248" s="100">
        <f>+[2]FISCALIZACIONES!P248+[2]LICENCIAS!P248+[2]REGISTROS!P248+[2]PERMISOS!P248+[2]CERTIFICADOS!P248</f>
        <v>0</v>
      </c>
      <c r="Q248" s="100">
        <f>+[2]FISCALIZACIONES!Q248+[2]LICENCIAS!Q248+[2]REGISTROS!Q248+[2]PERMISOS!Q248+[2]CERTIFICADOS!Q248</f>
        <v>0</v>
      </c>
      <c r="R248" s="100">
        <f>+[2]FISCALIZACIONES!R248+[2]LICENCIAS!R248+[2]REGISTROS!R248+[2]PERMISOS!R248+[2]CERTIFICADOS!R248</f>
        <v>0</v>
      </c>
      <c r="S248" s="100">
        <f>+[2]FISCALIZACIONES!S248+[2]LICENCIAS!S248+[2]REGISTROS!S248+[2]PERMISOS!S248+[2]CERTIFICADOS!S248</f>
        <v>0</v>
      </c>
      <c r="T248" s="100">
        <f>+[2]FISCALIZACIONES!T248+[2]LICENCIAS!T248+[2]REGISTROS!T248+[2]PERMISOS!T248+[2]CERTIFICADOS!T248</f>
        <v>0</v>
      </c>
      <c r="U248" s="100">
        <f>+[2]FISCALIZACIONES!U248+[2]LICENCIAS!U248+[2]REGISTROS!U248+[2]PERMISOS!U248+[2]CERTIFICADOS!U248</f>
        <v>0</v>
      </c>
      <c r="V248" s="100">
        <f>+[2]FISCALIZACIONES!V248+[2]LICENCIAS!V248+[2]REGISTROS!V248+[2]PERMISOS!V248+[2]CERTIFICADOS!V248</f>
        <v>0</v>
      </c>
      <c r="W248" s="100">
        <f>+[2]FISCALIZACIONES!W248+[2]LICENCIAS!W248+[2]REGISTROS!W248+[2]PERMISOS!W248+[2]CERTIFICADOS!W248</f>
        <v>0</v>
      </c>
      <c r="X248" s="100">
        <f>+[2]FISCALIZACIONES!X248+[2]LICENCIAS!X248+[2]REGISTROS!X248+[2]PERMISOS!X248+[2]CERTIFICADOS!X248</f>
        <v>0</v>
      </c>
      <c r="Y248" s="100">
        <f>+[2]FISCALIZACIONES!Y248+[2]LICENCIAS!Y248+[2]REGISTROS!Y248+[2]PERMISOS!Y248+[2]CERTIFICADOS!Y248</f>
        <v>0</v>
      </c>
      <c r="Z248" s="100">
        <f>+[2]FISCALIZACIONES!Z248+[2]LICENCIAS!Z248+[2]REGISTROS!Z248+[2]PERMISOS!Z248+[2]CERTIFICADOS!Z248</f>
        <v>0</v>
      </c>
      <c r="AA248" s="101">
        <f t="shared" si="100"/>
        <v>147004.02027027027</v>
      </c>
      <c r="AB248" s="101">
        <f t="shared" si="101"/>
        <v>21190.511261261261</v>
      </c>
      <c r="AC248" s="102">
        <f t="shared" si="102"/>
        <v>75907.079954954956</v>
      </c>
      <c r="AD248" s="102">
        <f t="shared" si="103"/>
        <v>30180.180180180181</v>
      </c>
      <c r="AE248" s="102">
        <f t="shared" si="104"/>
        <v>52252.252252252256</v>
      </c>
      <c r="AF248" s="102">
        <f t="shared" si="105"/>
        <v>134839.48536036036</v>
      </c>
      <c r="AG248" s="102">
        <f t="shared" si="106"/>
        <v>5574.3243243243242</v>
      </c>
      <c r="AH248" s="102">
        <f t="shared" si="107"/>
        <v>15941.441441441442</v>
      </c>
      <c r="AI248" s="103">
        <f t="shared" si="108"/>
        <v>7366.4380630630631</v>
      </c>
      <c r="AJ248" s="103">
        <f t="shared" si="109"/>
        <v>3404.7747747747749</v>
      </c>
      <c r="AK248" s="103">
        <f t="shared" si="110"/>
        <v>965.6531531531532</v>
      </c>
      <c r="AL248" s="103">
        <f t="shared" si="111"/>
        <v>308.55855855855856</v>
      </c>
      <c r="AM248" s="103">
        <f t="shared" si="112"/>
        <v>13621.621621621622</v>
      </c>
      <c r="AN248" s="103">
        <f t="shared" si="113"/>
        <v>279717.44256756757</v>
      </c>
      <c r="AO248" s="103">
        <f t="shared" si="114"/>
        <v>109106.26238738738</v>
      </c>
      <c r="AP248" s="103">
        <f t="shared" si="115"/>
        <v>128467.00788288288</v>
      </c>
      <c r="AQ248" s="103">
        <f t="shared" si="116"/>
        <v>6418.9189189189192</v>
      </c>
      <c r="AR248" s="103">
        <f t="shared" si="117"/>
        <v>568792.23761261266</v>
      </c>
      <c r="AS248" s="103">
        <f t="shared" si="118"/>
        <v>5067.5675675675675</v>
      </c>
      <c r="AT248" s="103">
        <f t="shared" si="119"/>
        <v>270.27027027027026</v>
      </c>
      <c r="AU248" s="103">
        <f t="shared" si="120"/>
        <v>1914.4144144144145</v>
      </c>
      <c r="AV248" s="103">
        <f t="shared" si="121"/>
        <v>1462.5</v>
      </c>
      <c r="AW248" s="103">
        <f t="shared" si="122"/>
        <v>68619.273648648654</v>
      </c>
      <c r="AX248" s="103">
        <f t="shared" si="123"/>
        <v>337.83783783783781</v>
      </c>
      <c r="AY248" s="103">
        <f t="shared" si="124"/>
        <v>1126.1261261261261</v>
      </c>
      <c r="AZ248" s="103">
        <f t="shared" si="125"/>
        <v>862.83783783783781</v>
      </c>
      <c r="BA248" s="103">
        <f t="shared" si="126"/>
        <v>1347.5225225225224</v>
      </c>
      <c r="BB248" s="103">
        <f t="shared" si="127"/>
        <v>5371.8468468468473</v>
      </c>
      <c r="BC248" s="103">
        <f t="shared" si="128"/>
        <v>42127.860360360362</v>
      </c>
      <c r="BD248" s="103">
        <f t="shared" si="129"/>
        <v>18227.477477477478</v>
      </c>
      <c r="BE248" s="103">
        <f t="shared" si="130"/>
        <v>1970.7207207207207</v>
      </c>
      <c r="BF248" s="103">
        <f t="shared" si="131"/>
        <v>161984.9876126126</v>
      </c>
      <c r="BG248" s="103">
        <f t="shared" si="132"/>
        <v>220877.02702702704</v>
      </c>
    </row>
    <row r="249" spans="1:59">
      <c r="A249" s="290"/>
      <c r="B249" s="296"/>
      <c r="C249" s="107" t="s">
        <v>465</v>
      </c>
      <c r="D249" s="114">
        <f>+[2]FISCALIZACIONES!D249+[2]LICENCIAS!D249+[2]REGISTROS!D249+[2]PERMISOS!D249+[2]CERTIFICADOS!D249</f>
        <v>8</v>
      </c>
      <c r="E249" s="100">
        <f>+[2]FISCALIZACIONES!E249+[2]LICENCIAS!E249+[2]REGISTROS!E249+[2]PERMISOS!E249+[2]CERTIFICADOS!E249</f>
        <v>0</v>
      </c>
      <c r="F249" s="100">
        <f>+[2]FISCALIZACIONES!F249+[2]LICENCIAS!F249+[2]REGISTROS!F249+[2]PERMISOS!F249+[2]CERTIFICADOS!F249</f>
        <v>3</v>
      </c>
      <c r="G249" s="100">
        <f>+[2]FISCALIZACIONES!G249+[2]LICENCIAS!G249+[2]REGISTROS!G249+[2]PERMISOS!G249+[2]CERTIFICADOS!G249</f>
        <v>3</v>
      </c>
      <c r="H249" s="100">
        <f>+[2]FISCALIZACIONES!H249+[2]LICENCIAS!H249+[2]REGISTROS!H249+[2]PERMISOS!H249+[2]CERTIFICADOS!H249</f>
        <v>0</v>
      </c>
      <c r="I249" s="100">
        <f>+[2]FISCALIZACIONES!I249+[2]LICENCIAS!I249+[2]REGISTROS!I249+[2]PERMISOS!I249+[2]CERTIFICADOS!I249</f>
        <v>1</v>
      </c>
      <c r="J249" s="100">
        <f>+[2]FISCALIZACIONES!J249+[2]LICENCIAS!J249+[2]REGISTROS!J249+[2]PERMISOS!J249+[2]CERTIFICADOS!J249</f>
        <v>0</v>
      </c>
      <c r="K249" s="100">
        <f>+[2]FISCALIZACIONES!K249+[2]LICENCIAS!K249+[2]REGISTROS!K249+[2]PERMISOS!K249+[2]CERTIFICADOS!K249</f>
        <v>0</v>
      </c>
      <c r="L249" s="100">
        <f>+[2]FISCALIZACIONES!L249+[2]LICENCIAS!L249+[2]REGISTROS!L249+[2]PERMISOS!L249+[2]CERTIFICADOS!L249</f>
        <v>1</v>
      </c>
      <c r="M249" s="100">
        <f>+[2]FISCALIZACIONES!M249+[2]LICENCIAS!M249+[2]REGISTROS!M249+[2]PERMISOS!M249+[2]CERTIFICADOS!M249</f>
        <v>0</v>
      </c>
      <c r="N249" s="100">
        <f>+[2]FISCALIZACIONES!N249+[2]LICENCIAS!N249+[2]REGISTROS!N249+[2]PERMISOS!N249+[2]CERTIFICADOS!N249</f>
        <v>0</v>
      </c>
      <c r="O249" s="100">
        <f>+[2]FISCALIZACIONES!O249+[2]LICENCIAS!O249+[2]REGISTROS!O249+[2]PERMISOS!O249+[2]CERTIFICADOS!O249</f>
        <v>0</v>
      </c>
      <c r="P249" s="100">
        <f>+[2]FISCALIZACIONES!P249+[2]LICENCIAS!P249+[2]REGISTROS!P249+[2]PERMISOS!P249+[2]CERTIFICADOS!P249</f>
        <v>0</v>
      </c>
      <c r="Q249" s="100">
        <f>+[2]FISCALIZACIONES!Q249+[2]LICENCIAS!Q249+[2]REGISTROS!Q249+[2]PERMISOS!Q249+[2]CERTIFICADOS!Q249</f>
        <v>0</v>
      </c>
      <c r="R249" s="100">
        <f>+[2]FISCALIZACIONES!R249+[2]LICENCIAS!R249+[2]REGISTROS!R249+[2]PERMISOS!R249+[2]CERTIFICADOS!R249</f>
        <v>0</v>
      </c>
      <c r="S249" s="100">
        <f>+[2]FISCALIZACIONES!S249+[2]LICENCIAS!S249+[2]REGISTROS!S249+[2]PERMISOS!S249+[2]CERTIFICADOS!S249</f>
        <v>0</v>
      </c>
      <c r="T249" s="100">
        <f>+[2]FISCALIZACIONES!T249+[2]LICENCIAS!T249+[2]REGISTROS!T249+[2]PERMISOS!T249+[2]CERTIFICADOS!T249</f>
        <v>0</v>
      </c>
      <c r="U249" s="100">
        <f>+[2]FISCALIZACIONES!U249+[2]LICENCIAS!U249+[2]REGISTROS!U249+[2]PERMISOS!U249+[2]CERTIFICADOS!U249</f>
        <v>0</v>
      </c>
      <c r="V249" s="100">
        <f>+[2]FISCALIZACIONES!V249+[2]LICENCIAS!V249+[2]REGISTROS!V249+[2]PERMISOS!V249+[2]CERTIFICADOS!V249</f>
        <v>0</v>
      </c>
      <c r="W249" s="100">
        <f>+[2]FISCALIZACIONES!W249+[2]LICENCIAS!W249+[2]REGISTROS!W249+[2]PERMISOS!W249+[2]CERTIFICADOS!W249</f>
        <v>0</v>
      </c>
      <c r="X249" s="100">
        <f>+[2]FISCALIZACIONES!X249+[2]LICENCIAS!X249+[2]REGISTROS!X249+[2]PERMISOS!X249+[2]CERTIFICADOS!X249</f>
        <v>0</v>
      </c>
      <c r="Y249" s="100">
        <f>+[2]FISCALIZACIONES!Y249+[2]LICENCIAS!Y249+[2]REGISTROS!Y249+[2]PERMISOS!Y249+[2]CERTIFICADOS!Y249</f>
        <v>0</v>
      </c>
      <c r="Z249" s="100">
        <f>+[2]FISCALIZACIONES!Z249+[2]LICENCIAS!Z249+[2]REGISTROS!Z249+[2]PERMISOS!Z249+[2]CERTIFICADOS!Z249</f>
        <v>0</v>
      </c>
      <c r="AA249" s="101">
        <f t="shared" si="100"/>
        <v>588016.08108108107</v>
      </c>
      <c r="AB249" s="101">
        <f t="shared" si="101"/>
        <v>84762.045045045044</v>
      </c>
      <c r="AC249" s="102">
        <f t="shared" si="102"/>
        <v>303628.31981981982</v>
      </c>
      <c r="AD249" s="102">
        <f t="shared" si="103"/>
        <v>120720.72072072072</v>
      </c>
      <c r="AE249" s="102">
        <f t="shared" si="104"/>
        <v>209009.00900900902</v>
      </c>
      <c r="AF249" s="102">
        <f t="shared" si="105"/>
        <v>539357.94144144142</v>
      </c>
      <c r="AG249" s="102">
        <f t="shared" si="106"/>
        <v>22297.297297297297</v>
      </c>
      <c r="AH249" s="102">
        <f t="shared" si="107"/>
        <v>63765.765765765769</v>
      </c>
      <c r="AI249" s="103">
        <f t="shared" si="108"/>
        <v>29465.752252252252</v>
      </c>
      <c r="AJ249" s="103">
        <f t="shared" si="109"/>
        <v>13619.099099099099</v>
      </c>
      <c r="AK249" s="103">
        <f t="shared" si="110"/>
        <v>3862.6126126126128</v>
      </c>
      <c r="AL249" s="103">
        <f t="shared" si="111"/>
        <v>1234.2342342342342</v>
      </c>
      <c r="AM249" s="103">
        <f t="shared" si="112"/>
        <v>54486.486486486487</v>
      </c>
      <c r="AN249" s="103">
        <f t="shared" si="113"/>
        <v>1118869.7702702703</v>
      </c>
      <c r="AO249" s="103">
        <f t="shared" si="114"/>
        <v>436425.04954954953</v>
      </c>
      <c r="AP249" s="103">
        <f t="shared" si="115"/>
        <v>513868.03153153154</v>
      </c>
      <c r="AQ249" s="103">
        <f t="shared" si="116"/>
        <v>25675.675675675677</v>
      </c>
      <c r="AR249" s="103">
        <f t="shared" si="117"/>
        <v>2275168.9504504506</v>
      </c>
      <c r="AS249" s="103">
        <f t="shared" si="118"/>
        <v>20270.27027027027</v>
      </c>
      <c r="AT249" s="103">
        <f t="shared" si="119"/>
        <v>1081.081081081081</v>
      </c>
      <c r="AU249" s="103">
        <f t="shared" si="120"/>
        <v>7657.6576576576581</v>
      </c>
      <c r="AV249" s="103">
        <f t="shared" si="121"/>
        <v>5850</v>
      </c>
      <c r="AW249" s="103">
        <f t="shared" si="122"/>
        <v>274477.09459459462</v>
      </c>
      <c r="AX249" s="103">
        <f t="shared" si="123"/>
        <v>1351.3513513513512</v>
      </c>
      <c r="AY249" s="103">
        <f t="shared" si="124"/>
        <v>4504.5045045045044</v>
      </c>
      <c r="AZ249" s="103">
        <f t="shared" si="125"/>
        <v>3451.3513513513512</v>
      </c>
      <c r="BA249" s="103">
        <f t="shared" si="126"/>
        <v>5390.0900900900897</v>
      </c>
      <c r="BB249" s="103">
        <f t="shared" si="127"/>
        <v>21487.387387387389</v>
      </c>
      <c r="BC249" s="103">
        <f t="shared" si="128"/>
        <v>168511.44144144145</v>
      </c>
      <c r="BD249" s="103">
        <f t="shared" si="129"/>
        <v>72909.909909909911</v>
      </c>
      <c r="BE249" s="103">
        <f t="shared" si="130"/>
        <v>7882.8828828828828</v>
      </c>
      <c r="BF249" s="103">
        <f t="shared" si="131"/>
        <v>647939.95045045041</v>
      </c>
      <c r="BG249" s="103">
        <f t="shared" si="132"/>
        <v>883508.10810810816</v>
      </c>
    </row>
    <row r="250" spans="1:59">
      <c r="A250" s="290"/>
      <c r="B250" s="296"/>
      <c r="C250" s="107" t="s">
        <v>466</v>
      </c>
      <c r="D250" s="114">
        <f>+[2]FISCALIZACIONES!D250+[2]LICENCIAS!D250+[2]REGISTROS!D250+[2]PERMISOS!D250+[2]CERTIFICADOS!D250</f>
        <v>7</v>
      </c>
      <c r="E250" s="100">
        <f>+[2]FISCALIZACIONES!E250+[2]LICENCIAS!E250+[2]REGISTROS!E250+[2]PERMISOS!E250+[2]CERTIFICADOS!E250</f>
        <v>1</v>
      </c>
      <c r="F250" s="100">
        <f>+[2]FISCALIZACIONES!F250+[2]LICENCIAS!F250+[2]REGISTROS!F250+[2]PERMISOS!F250+[2]CERTIFICADOS!F250</f>
        <v>0</v>
      </c>
      <c r="G250" s="100">
        <f>+[2]FISCALIZACIONES!G250+[2]LICENCIAS!G250+[2]REGISTROS!G250+[2]PERMISOS!G250+[2]CERTIFICADOS!G250</f>
        <v>0</v>
      </c>
      <c r="H250" s="100">
        <f>+[2]FISCALIZACIONES!H250+[2]LICENCIAS!H250+[2]REGISTROS!H250+[2]PERMISOS!H250+[2]CERTIFICADOS!H250</f>
        <v>2</v>
      </c>
      <c r="I250" s="100">
        <f>+[2]FISCALIZACIONES!I250+[2]LICENCIAS!I250+[2]REGISTROS!I250+[2]PERMISOS!I250+[2]CERTIFICADOS!I250</f>
        <v>0</v>
      </c>
      <c r="J250" s="100">
        <f>+[2]FISCALIZACIONES!J250+[2]LICENCIAS!J250+[2]REGISTROS!J250+[2]PERMISOS!J250+[2]CERTIFICADOS!J250</f>
        <v>0</v>
      </c>
      <c r="K250" s="100">
        <f>+[2]FISCALIZACIONES!K250+[2]LICENCIAS!K250+[2]REGISTROS!K250+[2]PERMISOS!K250+[2]CERTIFICADOS!K250</f>
        <v>0</v>
      </c>
      <c r="L250" s="100">
        <f>+[2]FISCALIZACIONES!L250+[2]LICENCIAS!L250+[2]REGISTROS!L250+[2]PERMISOS!L250+[2]CERTIFICADOS!L250</f>
        <v>1</v>
      </c>
      <c r="M250" s="100">
        <f>+[2]FISCALIZACIONES!M250+[2]LICENCIAS!M250+[2]REGISTROS!M250+[2]PERMISOS!M250+[2]CERTIFICADOS!M250</f>
        <v>0</v>
      </c>
      <c r="N250" s="100">
        <f>+[2]FISCALIZACIONES!N250+[2]LICENCIAS!N250+[2]REGISTROS!N250+[2]PERMISOS!N250+[2]CERTIFICADOS!N250</f>
        <v>0</v>
      </c>
      <c r="O250" s="100">
        <f>+[2]FISCALIZACIONES!O250+[2]LICENCIAS!O250+[2]REGISTROS!O250+[2]PERMISOS!O250+[2]CERTIFICADOS!O250</f>
        <v>0</v>
      </c>
      <c r="P250" s="100">
        <f>+[2]FISCALIZACIONES!P250+[2]LICENCIAS!P250+[2]REGISTROS!P250+[2]PERMISOS!P250+[2]CERTIFICADOS!P250</f>
        <v>0</v>
      </c>
      <c r="Q250" s="100">
        <f>+[2]FISCALIZACIONES!Q250+[2]LICENCIAS!Q250+[2]REGISTROS!Q250+[2]PERMISOS!Q250+[2]CERTIFICADOS!Q250</f>
        <v>0</v>
      </c>
      <c r="R250" s="100">
        <f>+[2]FISCALIZACIONES!R250+[2]LICENCIAS!R250+[2]REGISTROS!R250+[2]PERMISOS!R250+[2]CERTIFICADOS!R250</f>
        <v>0</v>
      </c>
      <c r="S250" s="100">
        <f>+[2]FISCALIZACIONES!S250+[2]LICENCIAS!S250+[2]REGISTROS!S250+[2]PERMISOS!S250+[2]CERTIFICADOS!S250</f>
        <v>0</v>
      </c>
      <c r="T250" s="100">
        <f>+[2]FISCALIZACIONES!T250+[2]LICENCIAS!T250+[2]REGISTROS!T250+[2]PERMISOS!T250+[2]CERTIFICADOS!T250</f>
        <v>0</v>
      </c>
      <c r="U250" s="100">
        <f>+[2]FISCALIZACIONES!U250+[2]LICENCIAS!U250+[2]REGISTROS!U250+[2]PERMISOS!U250+[2]CERTIFICADOS!U250</f>
        <v>0</v>
      </c>
      <c r="V250" s="100">
        <f>+[2]FISCALIZACIONES!V250+[2]LICENCIAS!V250+[2]REGISTROS!V250+[2]PERMISOS!V250+[2]CERTIFICADOS!V250</f>
        <v>0</v>
      </c>
      <c r="W250" s="100">
        <f>+[2]FISCALIZACIONES!W250+[2]LICENCIAS!W250+[2]REGISTROS!W250+[2]PERMISOS!W250+[2]CERTIFICADOS!W250</f>
        <v>0</v>
      </c>
      <c r="X250" s="100">
        <f>+[2]FISCALIZACIONES!X250+[2]LICENCIAS!X250+[2]REGISTROS!X250+[2]PERMISOS!X250+[2]CERTIFICADOS!X250</f>
        <v>0</v>
      </c>
      <c r="Y250" s="100">
        <f>+[2]FISCALIZACIONES!Y250+[2]LICENCIAS!Y250+[2]REGISTROS!Y250+[2]PERMISOS!Y250+[2]CERTIFICADOS!Y250</f>
        <v>3</v>
      </c>
      <c r="Z250" s="100">
        <f>+[2]FISCALIZACIONES!Z250+[2]LICENCIAS!Z250+[2]REGISTROS!Z250+[2]PERMISOS!Z250+[2]CERTIFICADOS!Z250</f>
        <v>0</v>
      </c>
      <c r="AA250" s="101">
        <f t="shared" si="100"/>
        <v>514514.07094594592</v>
      </c>
      <c r="AB250" s="101">
        <f t="shared" si="101"/>
        <v>74166.789414414408</v>
      </c>
      <c r="AC250" s="102">
        <f t="shared" si="102"/>
        <v>265674.77984234237</v>
      </c>
      <c r="AD250" s="102">
        <f t="shared" si="103"/>
        <v>105630.63063063064</v>
      </c>
      <c r="AE250" s="102">
        <f t="shared" si="104"/>
        <v>182882.8828828829</v>
      </c>
      <c r="AF250" s="102">
        <f t="shared" si="105"/>
        <v>471938.19876126124</v>
      </c>
      <c r="AG250" s="102">
        <f t="shared" si="106"/>
        <v>19510.135135135133</v>
      </c>
      <c r="AH250" s="102">
        <f t="shared" si="107"/>
        <v>55795.045045045044</v>
      </c>
      <c r="AI250" s="103">
        <f t="shared" si="108"/>
        <v>25782.533220720721</v>
      </c>
      <c r="AJ250" s="103">
        <f t="shared" si="109"/>
        <v>11916.711711711712</v>
      </c>
      <c r="AK250" s="103">
        <f t="shared" si="110"/>
        <v>3379.7860360360364</v>
      </c>
      <c r="AL250" s="103">
        <f t="shared" si="111"/>
        <v>1079.9549549549549</v>
      </c>
      <c r="AM250" s="103">
        <f t="shared" si="112"/>
        <v>47675.675675675673</v>
      </c>
      <c r="AN250" s="103">
        <f t="shared" si="113"/>
        <v>979011.04898648651</v>
      </c>
      <c r="AO250" s="103">
        <f t="shared" si="114"/>
        <v>381871.91835585586</v>
      </c>
      <c r="AP250" s="103">
        <f t="shared" si="115"/>
        <v>449634.52759009012</v>
      </c>
      <c r="AQ250" s="103">
        <f t="shared" si="116"/>
        <v>22466.216216216217</v>
      </c>
      <c r="AR250" s="103">
        <f t="shared" si="117"/>
        <v>1990772.8316441444</v>
      </c>
      <c r="AS250" s="103">
        <f t="shared" si="118"/>
        <v>17736.486486486487</v>
      </c>
      <c r="AT250" s="103">
        <f t="shared" si="119"/>
        <v>945.94594594594594</v>
      </c>
      <c r="AU250" s="103">
        <f t="shared" si="120"/>
        <v>6700.4504504504512</v>
      </c>
      <c r="AV250" s="103">
        <f t="shared" si="121"/>
        <v>5118.75</v>
      </c>
      <c r="AW250" s="103">
        <f t="shared" si="122"/>
        <v>240167.4577702703</v>
      </c>
      <c r="AX250" s="103">
        <f t="shared" si="123"/>
        <v>1182.4324324324323</v>
      </c>
      <c r="AY250" s="103">
        <f t="shared" si="124"/>
        <v>3941.4414414414414</v>
      </c>
      <c r="AZ250" s="103">
        <f t="shared" si="125"/>
        <v>3019.9324324324325</v>
      </c>
      <c r="BA250" s="103">
        <f t="shared" si="126"/>
        <v>4716.3288288288286</v>
      </c>
      <c r="BB250" s="103">
        <f t="shared" si="127"/>
        <v>18801.463963963964</v>
      </c>
      <c r="BC250" s="103">
        <f t="shared" si="128"/>
        <v>147447.51126126127</v>
      </c>
      <c r="BD250" s="103">
        <f t="shared" si="129"/>
        <v>63796.171171171169</v>
      </c>
      <c r="BE250" s="103">
        <f t="shared" si="130"/>
        <v>6897.5225225225222</v>
      </c>
      <c r="BF250" s="103">
        <f t="shared" si="131"/>
        <v>566947.45664414414</v>
      </c>
      <c r="BG250" s="103">
        <f t="shared" si="132"/>
        <v>773069.59459459467</v>
      </c>
    </row>
    <row r="251" spans="1:59">
      <c r="A251" s="290"/>
      <c r="B251" s="296"/>
      <c r="C251" s="107" t="s">
        <v>467</v>
      </c>
      <c r="D251" s="114">
        <f>+[2]FISCALIZACIONES!D251+[2]LICENCIAS!D251+[2]REGISTROS!D251+[2]PERMISOS!D251+[2]CERTIFICADOS!D251</f>
        <v>9</v>
      </c>
      <c r="E251" s="100">
        <f>+[2]FISCALIZACIONES!E251+[2]LICENCIAS!E251+[2]REGISTROS!E251+[2]PERMISOS!E251+[2]CERTIFICADOS!E251</f>
        <v>0</v>
      </c>
      <c r="F251" s="100">
        <f>+[2]FISCALIZACIONES!F251+[2]LICENCIAS!F251+[2]REGISTROS!F251+[2]PERMISOS!F251+[2]CERTIFICADOS!F251</f>
        <v>6</v>
      </c>
      <c r="G251" s="100">
        <f>+[2]FISCALIZACIONES!G251+[2]LICENCIAS!G251+[2]REGISTROS!G251+[2]PERMISOS!G251+[2]CERTIFICADOS!G251</f>
        <v>2</v>
      </c>
      <c r="H251" s="100">
        <f>+[2]FISCALIZACIONES!H251+[2]LICENCIAS!H251+[2]REGISTROS!H251+[2]PERMISOS!H251+[2]CERTIFICADOS!H251</f>
        <v>0</v>
      </c>
      <c r="I251" s="100">
        <f>+[2]FISCALIZACIONES!I251+[2]LICENCIAS!I251+[2]REGISTROS!I251+[2]PERMISOS!I251+[2]CERTIFICADOS!I251</f>
        <v>0</v>
      </c>
      <c r="J251" s="100">
        <f>+[2]FISCALIZACIONES!J251+[2]LICENCIAS!J251+[2]REGISTROS!J251+[2]PERMISOS!J251+[2]CERTIFICADOS!J251</f>
        <v>0</v>
      </c>
      <c r="K251" s="100">
        <f>+[2]FISCALIZACIONES!K251+[2]LICENCIAS!K251+[2]REGISTROS!K251+[2]PERMISOS!K251+[2]CERTIFICADOS!K251</f>
        <v>0</v>
      </c>
      <c r="L251" s="100">
        <f>+[2]FISCALIZACIONES!L251+[2]LICENCIAS!L251+[2]REGISTROS!L251+[2]PERMISOS!L251+[2]CERTIFICADOS!L251</f>
        <v>0</v>
      </c>
      <c r="M251" s="100">
        <f>+[2]FISCALIZACIONES!M251+[2]LICENCIAS!M251+[2]REGISTROS!M251+[2]PERMISOS!M251+[2]CERTIFICADOS!M251</f>
        <v>0</v>
      </c>
      <c r="N251" s="100">
        <f>+[2]FISCALIZACIONES!N251+[2]LICENCIAS!N251+[2]REGISTROS!N251+[2]PERMISOS!N251+[2]CERTIFICADOS!N251</f>
        <v>0</v>
      </c>
      <c r="O251" s="100">
        <f>+[2]FISCALIZACIONES!O251+[2]LICENCIAS!O251+[2]REGISTROS!O251+[2]PERMISOS!O251+[2]CERTIFICADOS!O251</f>
        <v>0</v>
      </c>
      <c r="P251" s="100">
        <f>+[2]FISCALIZACIONES!P251+[2]LICENCIAS!P251+[2]REGISTROS!P251+[2]PERMISOS!P251+[2]CERTIFICADOS!P251</f>
        <v>0</v>
      </c>
      <c r="Q251" s="100">
        <f>+[2]FISCALIZACIONES!Q251+[2]LICENCIAS!Q251+[2]REGISTROS!Q251+[2]PERMISOS!Q251+[2]CERTIFICADOS!Q251</f>
        <v>0</v>
      </c>
      <c r="R251" s="100">
        <f>+[2]FISCALIZACIONES!R251+[2]LICENCIAS!R251+[2]REGISTROS!R251+[2]PERMISOS!R251+[2]CERTIFICADOS!R251</f>
        <v>0</v>
      </c>
      <c r="S251" s="100">
        <f>+[2]FISCALIZACIONES!S251+[2]LICENCIAS!S251+[2]REGISTROS!S251+[2]PERMISOS!S251+[2]CERTIFICADOS!S251</f>
        <v>0</v>
      </c>
      <c r="T251" s="100">
        <f>+[2]FISCALIZACIONES!T251+[2]LICENCIAS!T251+[2]REGISTROS!T251+[2]PERMISOS!T251+[2]CERTIFICADOS!T251</f>
        <v>0</v>
      </c>
      <c r="U251" s="100">
        <f>+[2]FISCALIZACIONES!U251+[2]LICENCIAS!U251+[2]REGISTROS!U251+[2]PERMISOS!U251+[2]CERTIFICADOS!U251</f>
        <v>0</v>
      </c>
      <c r="V251" s="100">
        <f>+[2]FISCALIZACIONES!V251+[2]LICENCIAS!V251+[2]REGISTROS!V251+[2]PERMISOS!V251+[2]CERTIFICADOS!V251</f>
        <v>0</v>
      </c>
      <c r="W251" s="100">
        <f>+[2]FISCALIZACIONES!W251+[2]LICENCIAS!W251+[2]REGISTROS!W251+[2]PERMISOS!W251+[2]CERTIFICADOS!W251</f>
        <v>0</v>
      </c>
      <c r="X251" s="100">
        <f>+[2]FISCALIZACIONES!X251+[2]LICENCIAS!X251+[2]REGISTROS!X251+[2]PERMISOS!X251+[2]CERTIFICADOS!X251</f>
        <v>0</v>
      </c>
      <c r="Y251" s="100">
        <f>+[2]FISCALIZACIONES!Y251+[2]LICENCIAS!Y251+[2]REGISTROS!Y251+[2]PERMISOS!Y251+[2]CERTIFICADOS!Y251</f>
        <v>1</v>
      </c>
      <c r="Z251" s="100">
        <f>+[2]FISCALIZACIONES!Z251+[2]LICENCIAS!Z251+[2]REGISTROS!Z251+[2]PERMISOS!Z251+[2]CERTIFICADOS!Z251</f>
        <v>0</v>
      </c>
      <c r="AA251" s="101">
        <f t="shared" si="100"/>
        <v>661518.09121621621</v>
      </c>
      <c r="AB251" s="101">
        <f t="shared" si="101"/>
        <v>95357.30067567568</v>
      </c>
      <c r="AC251" s="102">
        <f t="shared" si="102"/>
        <v>341581.85979729728</v>
      </c>
      <c r="AD251" s="102">
        <f t="shared" si="103"/>
        <v>135810.81081081083</v>
      </c>
      <c r="AE251" s="102">
        <f t="shared" si="104"/>
        <v>235135.13513513515</v>
      </c>
      <c r="AF251" s="102">
        <f t="shared" si="105"/>
        <v>606777.68412162154</v>
      </c>
      <c r="AG251" s="102">
        <f t="shared" si="106"/>
        <v>25084.45945945946</v>
      </c>
      <c r="AH251" s="102">
        <f t="shared" si="107"/>
        <v>71736.486486486494</v>
      </c>
      <c r="AI251" s="103">
        <f t="shared" si="108"/>
        <v>33148.971283783787</v>
      </c>
      <c r="AJ251" s="103">
        <f t="shared" si="109"/>
        <v>15321.486486486487</v>
      </c>
      <c r="AK251" s="103">
        <f t="shared" si="110"/>
        <v>4345.4391891891892</v>
      </c>
      <c r="AL251" s="103">
        <f t="shared" si="111"/>
        <v>1388.5135135135135</v>
      </c>
      <c r="AM251" s="103">
        <f t="shared" si="112"/>
        <v>61297.2972972973</v>
      </c>
      <c r="AN251" s="103">
        <f t="shared" si="113"/>
        <v>1258728.491554054</v>
      </c>
      <c r="AO251" s="103">
        <f t="shared" si="114"/>
        <v>490978.1807432432</v>
      </c>
      <c r="AP251" s="103">
        <f t="shared" si="115"/>
        <v>578101.53547297302</v>
      </c>
      <c r="AQ251" s="103">
        <f t="shared" si="116"/>
        <v>28885.135135135137</v>
      </c>
      <c r="AR251" s="103">
        <f t="shared" si="117"/>
        <v>2559565.0692567569</v>
      </c>
      <c r="AS251" s="103">
        <f t="shared" si="118"/>
        <v>22804.054054054053</v>
      </c>
      <c r="AT251" s="103">
        <f t="shared" si="119"/>
        <v>1216.2162162162163</v>
      </c>
      <c r="AU251" s="103">
        <f t="shared" si="120"/>
        <v>8614.864864864865</v>
      </c>
      <c r="AV251" s="103">
        <f t="shared" si="121"/>
        <v>6581.25</v>
      </c>
      <c r="AW251" s="103">
        <f t="shared" si="122"/>
        <v>308786.73141891893</v>
      </c>
      <c r="AX251" s="103">
        <f t="shared" si="123"/>
        <v>1520.2702702702702</v>
      </c>
      <c r="AY251" s="103">
        <f t="shared" si="124"/>
        <v>5067.5675675675675</v>
      </c>
      <c r="AZ251" s="103">
        <f t="shared" si="125"/>
        <v>3882.77027027027</v>
      </c>
      <c r="BA251" s="103">
        <f t="shared" si="126"/>
        <v>6063.8513513513508</v>
      </c>
      <c r="BB251" s="103">
        <f t="shared" si="127"/>
        <v>24173.310810810814</v>
      </c>
      <c r="BC251" s="103">
        <f t="shared" si="128"/>
        <v>189575.37162162163</v>
      </c>
      <c r="BD251" s="103">
        <f t="shared" si="129"/>
        <v>82023.648648648654</v>
      </c>
      <c r="BE251" s="103">
        <f t="shared" si="130"/>
        <v>8868.2432432432433</v>
      </c>
      <c r="BF251" s="103">
        <f t="shared" si="131"/>
        <v>728932.44425675669</v>
      </c>
      <c r="BG251" s="103">
        <f t="shared" si="132"/>
        <v>993946.62162162166</v>
      </c>
    </row>
    <row r="252" spans="1:59">
      <c r="A252" s="291"/>
      <c r="B252" s="297"/>
      <c r="C252" s="107" t="s">
        <v>468</v>
      </c>
      <c r="D252" s="114">
        <f>+[2]FISCALIZACIONES!D252+[2]LICENCIAS!D252+[2]REGISTROS!D252+[2]PERMISOS!D252+[2]CERTIFICADOS!D252</f>
        <v>14</v>
      </c>
      <c r="E252" s="100">
        <f>+[2]FISCALIZACIONES!E252+[2]LICENCIAS!E252+[2]REGISTROS!E252+[2]PERMISOS!E252+[2]CERTIFICADOS!E252</f>
        <v>0</v>
      </c>
      <c r="F252" s="100">
        <f>+[2]FISCALIZACIONES!F252+[2]LICENCIAS!F252+[2]REGISTROS!F252+[2]PERMISOS!F252+[2]CERTIFICADOS!F252</f>
        <v>3</v>
      </c>
      <c r="G252" s="100">
        <f>+[2]FISCALIZACIONES!G252+[2]LICENCIAS!G252+[2]REGISTROS!G252+[2]PERMISOS!G252+[2]CERTIFICADOS!G252</f>
        <v>1</v>
      </c>
      <c r="H252" s="100">
        <f>+[2]FISCALIZACIONES!H252+[2]LICENCIAS!H252+[2]REGISTROS!H252+[2]PERMISOS!H252+[2]CERTIFICADOS!H252</f>
        <v>9</v>
      </c>
      <c r="I252" s="100">
        <f>+[2]FISCALIZACIONES!I252+[2]LICENCIAS!I252+[2]REGISTROS!I252+[2]PERMISOS!I252+[2]CERTIFICADOS!I252</f>
        <v>0</v>
      </c>
      <c r="J252" s="100">
        <f>+[2]FISCALIZACIONES!J252+[2]LICENCIAS!J252+[2]REGISTROS!J252+[2]PERMISOS!J252+[2]CERTIFICADOS!J252</f>
        <v>0</v>
      </c>
      <c r="K252" s="100">
        <f>+[2]FISCALIZACIONES!K252+[2]LICENCIAS!K252+[2]REGISTROS!K252+[2]PERMISOS!K252+[2]CERTIFICADOS!K252</f>
        <v>0</v>
      </c>
      <c r="L252" s="100">
        <f>+[2]FISCALIZACIONES!L252+[2]LICENCIAS!L252+[2]REGISTROS!L252+[2]PERMISOS!L252+[2]CERTIFICADOS!L252</f>
        <v>0</v>
      </c>
      <c r="M252" s="100">
        <f>+[2]FISCALIZACIONES!M252+[2]LICENCIAS!M252+[2]REGISTROS!M252+[2]PERMISOS!M252+[2]CERTIFICADOS!M252</f>
        <v>0</v>
      </c>
      <c r="N252" s="100">
        <f>+[2]FISCALIZACIONES!N252+[2]LICENCIAS!N252+[2]REGISTROS!N252+[2]PERMISOS!N252+[2]CERTIFICADOS!N252</f>
        <v>0</v>
      </c>
      <c r="O252" s="100">
        <f>+[2]FISCALIZACIONES!O252+[2]LICENCIAS!O252+[2]REGISTROS!O252+[2]PERMISOS!O252+[2]CERTIFICADOS!O252</f>
        <v>0</v>
      </c>
      <c r="P252" s="100">
        <f>+[2]FISCALIZACIONES!P252+[2]LICENCIAS!P252+[2]REGISTROS!P252+[2]PERMISOS!P252+[2]CERTIFICADOS!P252</f>
        <v>0</v>
      </c>
      <c r="Q252" s="100">
        <f>+[2]FISCALIZACIONES!Q252+[2]LICENCIAS!Q252+[2]REGISTROS!Q252+[2]PERMISOS!Q252+[2]CERTIFICADOS!Q252</f>
        <v>0</v>
      </c>
      <c r="R252" s="100">
        <f>+[2]FISCALIZACIONES!R252+[2]LICENCIAS!R252+[2]REGISTROS!R252+[2]PERMISOS!R252+[2]CERTIFICADOS!R252</f>
        <v>0</v>
      </c>
      <c r="S252" s="100">
        <f>+[2]FISCALIZACIONES!S252+[2]LICENCIAS!S252+[2]REGISTROS!S252+[2]PERMISOS!S252+[2]CERTIFICADOS!S252</f>
        <v>0</v>
      </c>
      <c r="T252" s="100">
        <f>+[2]FISCALIZACIONES!T252+[2]LICENCIAS!T252+[2]REGISTROS!T252+[2]PERMISOS!T252+[2]CERTIFICADOS!T252</f>
        <v>0</v>
      </c>
      <c r="U252" s="100">
        <f>+[2]FISCALIZACIONES!U252+[2]LICENCIAS!U252+[2]REGISTROS!U252+[2]PERMISOS!U252+[2]CERTIFICADOS!U252</f>
        <v>0</v>
      </c>
      <c r="V252" s="100">
        <f>+[2]FISCALIZACIONES!V252+[2]LICENCIAS!V252+[2]REGISTROS!V252+[2]PERMISOS!V252+[2]CERTIFICADOS!V252</f>
        <v>0</v>
      </c>
      <c r="W252" s="100">
        <f>+[2]FISCALIZACIONES!W252+[2]LICENCIAS!W252+[2]REGISTROS!W252+[2]PERMISOS!W252+[2]CERTIFICADOS!W252</f>
        <v>0</v>
      </c>
      <c r="X252" s="100">
        <f>+[2]FISCALIZACIONES!X252+[2]LICENCIAS!X252+[2]REGISTROS!X252+[2]PERMISOS!X252+[2]CERTIFICADOS!X252</f>
        <v>0</v>
      </c>
      <c r="Y252" s="100">
        <f>+[2]FISCALIZACIONES!Y252+[2]LICENCIAS!Y252+[2]REGISTROS!Y252+[2]PERMISOS!Y252+[2]CERTIFICADOS!Y252</f>
        <v>1</v>
      </c>
      <c r="Z252" s="100">
        <f>+[2]FISCALIZACIONES!Z252+[2]LICENCIAS!Z252+[2]REGISTROS!Z252+[2]PERMISOS!Z252+[2]CERTIFICADOS!Z252</f>
        <v>0</v>
      </c>
      <c r="AA252" s="101">
        <f t="shared" si="100"/>
        <v>1029028.1418918918</v>
      </c>
      <c r="AB252" s="101">
        <f t="shared" si="101"/>
        <v>148333.57882882882</v>
      </c>
      <c r="AC252" s="102">
        <f t="shared" si="102"/>
        <v>531349.55968468473</v>
      </c>
      <c r="AD252" s="102">
        <f t="shared" si="103"/>
        <v>211261.26126126127</v>
      </c>
      <c r="AE252" s="102">
        <f t="shared" si="104"/>
        <v>365765.7657657658</v>
      </c>
      <c r="AF252" s="102">
        <f t="shared" si="105"/>
        <v>943876.39752252249</v>
      </c>
      <c r="AG252" s="102">
        <f t="shared" si="106"/>
        <v>39020.270270270266</v>
      </c>
      <c r="AH252" s="102">
        <f t="shared" si="107"/>
        <v>111590.09009009009</v>
      </c>
      <c r="AI252" s="103">
        <f t="shared" si="108"/>
        <v>51565.066441441442</v>
      </c>
      <c r="AJ252" s="103">
        <f t="shared" si="109"/>
        <v>23833.423423423425</v>
      </c>
      <c r="AK252" s="103">
        <f t="shared" si="110"/>
        <v>6759.5720720720728</v>
      </c>
      <c r="AL252" s="103">
        <f t="shared" si="111"/>
        <v>2159.9099099099099</v>
      </c>
      <c r="AM252" s="103">
        <f t="shared" si="112"/>
        <v>95351.351351351346</v>
      </c>
      <c r="AN252" s="103">
        <f t="shared" si="113"/>
        <v>1958022.097972973</v>
      </c>
      <c r="AO252" s="103">
        <f t="shared" si="114"/>
        <v>763743.83671171172</v>
      </c>
      <c r="AP252" s="103">
        <f t="shared" si="115"/>
        <v>899269.05518018024</v>
      </c>
      <c r="AQ252" s="103">
        <f t="shared" si="116"/>
        <v>44932.432432432433</v>
      </c>
      <c r="AR252" s="103">
        <f t="shared" si="117"/>
        <v>3981545.6632882887</v>
      </c>
      <c r="AS252" s="103">
        <f t="shared" si="118"/>
        <v>35472.972972972973</v>
      </c>
      <c r="AT252" s="103">
        <f t="shared" si="119"/>
        <v>1891.8918918918919</v>
      </c>
      <c r="AU252" s="103">
        <f t="shared" si="120"/>
        <v>13400.900900900902</v>
      </c>
      <c r="AV252" s="103">
        <f t="shared" si="121"/>
        <v>10237.5</v>
      </c>
      <c r="AW252" s="103">
        <f t="shared" si="122"/>
        <v>480334.91554054059</v>
      </c>
      <c r="AX252" s="103">
        <f t="shared" si="123"/>
        <v>2364.8648648648646</v>
      </c>
      <c r="AY252" s="103">
        <f t="shared" si="124"/>
        <v>7882.8828828828828</v>
      </c>
      <c r="AZ252" s="103">
        <f t="shared" si="125"/>
        <v>6039.864864864865</v>
      </c>
      <c r="BA252" s="103">
        <f t="shared" si="126"/>
        <v>9432.6576576576572</v>
      </c>
      <c r="BB252" s="103">
        <f t="shared" si="127"/>
        <v>37602.927927927929</v>
      </c>
      <c r="BC252" s="103">
        <f t="shared" si="128"/>
        <v>294895.02252252254</v>
      </c>
      <c r="BD252" s="103">
        <f t="shared" si="129"/>
        <v>127592.34234234234</v>
      </c>
      <c r="BE252" s="103">
        <f t="shared" si="130"/>
        <v>13795.045045045044</v>
      </c>
      <c r="BF252" s="103">
        <f t="shared" si="131"/>
        <v>1133894.9132882883</v>
      </c>
      <c r="BG252" s="103">
        <f t="shared" si="132"/>
        <v>1546139.1891891893</v>
      </c>
    </row>
    <row r="253" spans="1:59">
      <c r="A253" s="289" t="s">
        <v>469</v>
      </c>
      <c r="B253" s="292">
        <f>SUM(D253:D255)</f>
        <v>36</v>
      </c>
      <c r="C253" s="107" t="s">
        <v>470</v>
      </c>
      <c r="D253" s="114">
        <f>+[2]FISCALIZACIONES!D253+[2]LICENCIAS!D253+[2]REGISTROS!D253+[2]PERMISOS!D253+[2]CERTIFICADOS!D253</f>
        <v>4</v>
      </c>
      <c r="E253" s="100">
        <f>+[2]FISCALIZACIONES!E253+[2]LICENCIAS!E253+[2]REGISTROS!E253+[2]PERMISOS!E253+[2]CERTIFICADOS!E253</f>
        <v>1</v>
      </c>
      <c r="F253" s="100">
        <f>+[2]FISCALIZACIONES!F253+[2]LICENCIAS!F253+[2]REGISTROS!F253+[2]PERMISOS!F253+[2]CERTIFICADOS!F253</f>
        <v>3</v>
      </c>
      <c r="G253" s="100">
        <f>+[2]FISCALIZACIONES!G253+[2]LICENCIAS!G253+[2]REGISTROS!G253+[2]PERMISOS!G253+[2]CERTIFICADOS!G253</f>
        <v>0</v>
      </c>
      <c r="H253" s="100">
        <f>+[2]FISCALIZACIONES!H253+[2]LICENCIAS!H253+[2]REGISTROS!H253+[2]PERMISOS!H253+[2]CERTIFICADOS!H253</f>
        <v>0</v>
      </c>
      <c r="I253" s="100">
        <f>+[2]FISCALIZACIONES!I253+[2]LICENCIAS!I253+[2]REGISTROS!I253+[2]PERMISOS!I253+[2]CERTIFICADOS!I253</f>
        <v>0</v>
      </c>
      <c r="J253" s="100">
        <f>+[2]FISCALIZACIONES!J253+[2]LICENCIAS!J253+[2]REGISTROS!J253+[2]PERMISOS!J253+[2]CERTIFICADOS!J253</f>
        <v>0</v>
      </c>
      <c r="K253" s="100">
        <f>+[2]FISCALIZACIONES!K253+[2]LICENCIAS!K253+[2]REGISTROS!K253+[2]PERMISOS!K253+[2]CERTIFICADOS!K253</f>
        <v>0</v>
      </c>
      <c r="L253" s="100">
        <f>+[2]FISCALIZACIONES!L253+[2]LICENCIAS!L253+[2]REGISTROS!L253+[2]PERMISOS!L253+[2]CERTIFICADOS!L253</f>
        <v>0</v>
      </c>
      <c r="M253" s="100">
        <f>+[2]FISCALIZACIONES!M253+[2]LICENCIAS!M253+[2]REGISTROS!M253+[2]PERMISOS!M253+[2]CERTIFICADOS!M253</f>
        <v>0</v>
      </c>
      <c r="N253" s="100">
        <f>+[2]FISCALIZACIONES!N253+[2]LICENCIAS!N253+[2]REGISTROS!N253+[2]PERMISOS!N253+[2]CERTIFICADOS!N253</f>
        <v>0</v>
      </c>
      <c r="O253" s="100">
        <f>+[2]FISCALIZACIONES!O253+[2]LICENCIAS!O253+[2]REGISTROS!O253+[2]PERMISOS!O253+[2]CERTIFICADOS!O253</f>
        <v>0</v>
      </c>
      <c r="P253" s="100">
        <f>+[2]FISCALIZACIONES!P253+[2]LICENCIAS!P253+[2]REGISTROS!P253+[2]PERMISOS!P253+[2]CERTIFICADOS!P253</f>
        <v>0</v>
      </c>
      <c r="Q253" s="100">
        <f>+[2]FISCALIZACIONES!Q253+[2]LICENCIAS!Q253+[2]REGISTROS!Q253+[2]PERMISOS!Q253+[2]CERTIFICADOS!Q253</f>
        <v>0</v>
      </c>
      <c r="R253" s="100">
        <f>+[2]FISCALIZACIONES!R253+[2]LICENCIAS!R253+[2]REGISTROS!R253+[2]PERMISOS!R253+[2]CERTIFICADOS!R253</f>
        <v>0</v>
      </c>
      <c r="S253" s="100">
        <f>+[2]FISCALIZACIONES!S253+[2]LICENCIAS!S253+[2]REGISTROS!S253+[2]PERMISOS!S253+[2]CERTIFICADOS!S253</f>
        <v>0</v>
      </c>
      <c r="T253" s="100">
        <f>+[2]FISCALIZACIONES!T253+[2]LICENCIAS!T253+[2]REGISTROS!T253+[2]PERMISOS!T253+[2]CERTIFICADOS!T253</f>
        <v>0</v>
      </c>
      <c r="U253" s="100">
        <f>+[2]FISCALIZACIONES!U253+[2]LICENCIAS!U253+[2]REGISTROS!U253+[2]PERMISOS!U253+[2]CERTIFICADOS!U253</f>
        <v>0</v>
      </c>
      <c r="V253" s="100">
        <f>+[2]FISCALIZACIONES!V253+[2]LICENCIAS!V253+[2]REGISTROS!V253+[2]PERMISOS!V253+[2]CERTIFICADOS!V253</f>
        <v>0</v>
      </c>
      <c r="W253" s="100">
        <f>+[2]FISCALIZACIONES!W253+[2]LICENCIAS!W253+[2]REGISTROS!W253+[2]PERMISOS!W253+[2]CERTIFICADOS!W253</f>
        <v>0</v>
      </c>
      <c r="X253" s="100">
        <f>+[2]FISCALIZACIONES!X253+[2]LICENCIAS!X253+[2]REGISTROS!X253+[2]PERMISOS!X253+[2]CERTIFICADOS!X253</f>
        <v>0</v>
      </c>
      <c r="Y253" s="100">
        <f>+[2]FISCALIZACIONES!Y253+[2]LICENCIAS!Y253+[2]REGISTROS!Y253+[2]PERMISOS!Y253+[2]CERTIFICADOS!Y253</f>
        <v>0</v>
      </c>
      <c r="Z253" s="100">
        <f>+[2]FISCALIZACIONES!Z253+[2]LICENCIAS!Z253+[2]REGISTROS!Z253+[2]PERMISOS!Z253+[2]CERTIFICADOS!Z253</f>
        <v>0</v>
      </c>
      <c r="AA253" s="101">
        <f t="shared" si="100"/>
        <v>294008.04054054053</v>
      </c>
      <c r="AB253" s="101">
        <f t="shared" si="101"/>
        <v>42381.022522522522</v>
      </c>
      <c r="AC253" s="102">
        <f t="shared" si="102"/>
        <v>151814.15990990991</v>
      </c>
      <c r="AD253" s="102">
        <f t="shared" si="103"/>
        <v>60360.360360360362</v>
      </c>
      <c r="AE253" s="102">
        <f t="shared" si="104"/>
        <v>104504.50450450451</v>
      </c>
      <c r="AF253" s="102">
        <f t="shared" si="105"/>
        <v>269678.97072072071</v>
      </c>
      <c r="AG253" s="102">
        <f t="shared" si="106"/>
        <v>11148.648648648648</v>
      </c>
      <c r="AH253" s="102">
        <f t="shared" si="107"/>
        <v>31882.882882882885</v>
      </c>
      <c r="AI253" s="103">
        <f t="shared" si="108"/>
        <v>14732.876126126126</v>
      </c>
      <c r="AJ253" s="103">
        <f t="shared" si="109"/>
        <v>6809.5495495495497</v>
      </c>
      <c r="AK253" s="103">
        <f t="shared" si="110"/>
        <v>1931.3063063063064</v>
      </c>
      <c r="AL253" s="103">
        <f t="shared" si="111"/>
        <v>617.11711711711712</v>
      </c>
      <c r="AM253" s="103">
        <f t="shared" si="112"/>
        <v>27243.243243243243</v>
      </c>
      <c r="AN253" s="103">
        <f t="shared" si="113"/>
        <v>559434.88513513515</v>
      </c>
      <c r="AO253" s="103">
        <f t="shared" si="114"/>
        <v>218212.52477477476</v>
      </c>
      <c r="AP253" s="103">
        <f t="shared" si="115"/>
        <v>256934.01576576577</v>
      </c>
      <c r="AQ253" s="103">
        <f t="shared" si="116"/>
        <v>12837.837837837838</v>
      </c>
      <c r="AR253" s="103">
        <f t="shared" si="117"/>
        <v>1137584.4752252253</v>
      </c>
      <c r="AS253" s="103">
        <f t="shared" si="118"/>
        <v>10135.135135135135</v>
      </c>
      <c r="AT253" s="103">
        <f t="shared" si="119"/>
        <v>540.54054054054052</v>
      </c>
      <c r="AU253" s="103">
        <f t="shared" si="120"/>
        <v>3828.828828828829</v>
      </c>
      <c r="AV253" s="103">
        <f t="shared" si="121"/>
        <v>2925</v>
      </c>
      <c r="AW253" s="103">
        <f t="shared" si="122"/>
        <v>137238.54729729731</v>
      </c>
      <c r="AX253" s="103">
        <f t="shared" si="123"/>
        <v>675.67567567567562</v>
      </c>
      <c r="AY253" s="103">
        <f t="shared" si="124"/>
        <v>2252.2522522522522</v>
      </c>
      <c r="AZ253" s="103">
        <f t="shared" si="125"/>
        <v>1725.6756756756756</v>
      </c>
      <c r="BA253" s="103">
        <f t="shared" si="126"/>
        <v>2695.0450450450448</v>
      </c>
      <c r="BB253" s="103">
        <f t="shared" si="127"/>
        <v>10743.693693693695</v>
      </c>
      <c r="BC253" s="103">
        <f t="shared" si="128"/>
        <v>84255.720720720725</v>
      </c>
      <c r="BD253" s="103">
        <f t="shared" si="129"/>
        <v>36454.954954954956</v>
      </c>
      <c r="BE253" s="103">
        <f t="shared" si="130"/>
        <v>3941.4414414414414</v>
      </c>
      <c r="BF253" s="103">
        <f t="shared" si="131"/>
        <v>323969.97522522521</v>
      </c>
      <c r="BG253" s="103">
        <f t="shared" si="132"/>
        <v>441754.05405405408</v>
      </c>
    </row>
    <row r="254" spans="1:59">
      <c r="A254" s="290"/>
      <c r="B254" s="293"/>
      <c r="C254" s="107" t="s">
        <v>471</v>
      </c>
      <c r="D254" s="114">
        <f>+[2]FISCALIZACIONES!D254+[2]LICENCIAS!D254+[2]REGISTROS!D254+[2]PERMISOS!D254+[2]CERTIFICADOS!D254</f>
        <v>5</v>
      </c>
      <c r="E254" s="100">
        <f>+[2]FISCALIZACIONES!E254+[2]LICENCIAS!E254+[2]REGISTROS!E254+[2]PERMISOS!E254+[2]CERTIFICADOS!E254</f>
        <v>0</v>
      </c>
      <c r="F254" s="100">
        <f>+[2]FISCALIZACIONES!F254+[2]LICENCIAS!F254+[2]REGISTROS!F254+[2]PERMISOS!F254+[2]CERTIFICADOS!F254</f>
        <v>0</v>
      </c>
      <c r="G254" s="100">
        <f>+[2]FISCALIZACIONES!G254+[2]LICENCIAS!G254+[2]REGISTROS!G254+[2]PERMISOS!G254+[2]CERTIFICADOS!G254</f>
        <v>2</v>
      </c>
      <c r="H254" s="100">
        <f>+[2]FISCALIZACIONES!H254+[2]LICENCIAS!H254+[2]REGISTROS!H254+[2]PERMISOS!H254+[2]CERTIFICADOS!H254</f>
        <v>2</v>
      </c>
      <c r="I254" s="100">
        <f>+[2]FISCALIZACIONES!I254+[2]LICENCIAS!I254+[2]REGISTROS!I254+[2]PERMISOS!I254+[2]CERTIFICADOS!I254</f>
        <v>1</v>
      </c>
      <c r="J254" s="100">
        <f>+[2]FISCALIZACIONES!J254+[2]LICENCIAS!J254+[2]REGISTROS!J254+[2]PERMISOS!J254+[2]CERTIFICADOS!J254</f>
        <v>0</v>
      </c>
      <c r="K254" s="100">
        <f>+[2]FISCALIZACIONES!K254+[2]LICENCIAS!K254+[2]REGISTROS!K254+[2]PERMISOS!K254+[2]CERTIFICADOS!K254</f>
        <v>0</v>
      </c>
      <c r="L254" s="100">
        <f>+[2]FISCALIZACIONES!L254+[2]LICENCIAS!L254+[2]REGISTROS!L254+[2]PERMISOS!L254+[2]CERTIFICADOS!L254</f>
        <v>0</v>
      </c>
      <c r="M254" s="100">
        <f>+[2]FISCALIZACIONES!M254+[2]LICENCIAS!M254+[2]REGISTROS!M254+[2]PERMISOS!M254+[2]CERTIFICADOS!M254</f>
        <v>0</v>
      </c>
      <c r="N254" s="100">
        <f>+[2]FISCALIZACIONES!N254+[2]LICENCIAS!N254+[2]REGISTROS!N254+[2]PERMISOS!N254+[2]CERTIFICADOS!N254</f>
        <v>0</v>
      </c>
      <c r="O254" s="100">
        <f>+[2]FISCALIZACIONES!O254+[2]LICENCIAS!O254+[2]REGISTROS!O254+[2]PERMISOS!O254+[2]CERTIFICADOS!O254</f>
        <v>0</v>
      </c>
      <c r="P254" s="100">
        <f>+[2]FISCALIZACIONES!P254+[2]LICENCIAS!P254+[2]REGISTROS!P254+[2]PERMISOS!P254+[2]CERTIFICADOS!P254</f>
        <v>0</v>
      </c>
      <c r="Q254" s="100">
        <f>+[2]FISCALIZACIONES!Q254+[2]LICENCIAS!Q254+[2]REGISTROS!Q254+[2]PERMISOS!Q254+[2]CERTIFICADOS!Q254</f>
        <v>0</v>
      </c>
      <c r="R254" s="100">
        <f>+[2]FISCALIZACIONES!R254+[2]LICENCIAS!R254+[2]REGISTROS!R254+[2]PERMISOS!R254+[2]CERTIFICADOS!R254</f>
        <v>0</v>
      </c>
      <c r="S254" s="100">
        <f>+[2]FISCALIZACIONES!S254+[2]LICENCIAS!S254+[2]REGISTROS!S254+[2]PERMISOS!S254+[2]CERTIFICADOS!S254</f>
        <v>0</v>
      </c>
      <c r="T254" s="100">
        <f>+[2]FISCALIZACIONES!T254+[2]LICENCIAS!T254+[2]REGISTROS!T254+[2]PERMISOS!T254+[2]CERTIFICADOS!T254</f>
        <v>0</v>
      </c>
      <c r="U254" s="100">
        <f>+[2]FISCALIZACIONES!U254+[2]LICENCIAS!U254+[2]REGISTROS!U254+[2]PERMISOS!U254+[2]CERTIFICADOS!U254</f>
        <v>0</v>
      </c>
      <c r="V254" s="100">
        <f>+[2]FISCALIZACIONES!V254+[2]LICENCIAS!V254+[2]REGISTROS!V254+[2]PERMISOS!V254+[2]CERTIFICADOS!V254</f>
        <v>0</v>
      </c>
      <c r="W254" s="100">
        <f>+[2]FISCALIZACIONES!W254+[2]LICENCIAS!W254+[2]REGISTROS!W254+[2]PERMISOS!W254+[2]CERTIFICADOS!W254</f>
        <v>0</v>
      </c>
      <c r="X254" s="100">
        <f>+[2]FISCALIZACIONES!X254+[2]LICENCIAS!X254+[2]REGISTROS!X254+[2]PERMISOS!X254+[2]CERTIFICADOS!X254</f>
        <v>0</v>
      </c>
      <c r="Y254" s="100">
        <f>+[2]FISCALIZACIONES!Y254+[2]LICENCIAS!Y254+[2]REGISTROS!Y254+[2]PERMISOS!Y254+[2]CERTIFICADOS!Y254</f>
        <v>0</v>
      </c>
      <c r="Z254" s="100">
        <f>+[2]FISCALIZACIONES!Z254+[2]LICENCIAS!Z254+[2]REGISTROS!Z254+[2]PERMISOS!Z254+[2]CERTIFICADOS!Z254</f>
        <v>0</v>
      </c>
      <c r="AA254" s="101">
        <f t="shared" si="100"/>
        <v>367510.05067567568</v>
      </c>
      <c r="AB254" s="101">
        <f t="shared" si="101"/>
        <v>52976.278153153151</v>
      </c>
      <c r="AC254" s="102">
        <f t="shared" si="102"/>
        <v>189767.6998873874</v>
      </c>
      <c r="AD254" s="102">
        <f t="shared" si="103"/>
        <v>75450.450450450458</v>
      </c>
      <c r="AE254" s="102">
        <f t="shared" si="104"/>
        <v>130630.63063063064</v>
      </c>
      <c r="AF254" s="102">
        <f t="shared" si="105"/>
        <v>337098.71340090089</v>
      </c>
      <c r="AG254" s="102">
        <f t="shared" si="106"/>
        <v>13935.81081081081</v>
      </c>
      <c r="AH254" s="102">
        <f t="shared" si="107"/>
        <v>39853.603603603609</v>
      </c>
      <c r="AI254" s="103">
        <f t="shared" si="108"/>
        <v>18416.095157657659</v>
      </c>
      <c r="AJ254" s="103">
        <f t="shared" si="109"/>
        <v>8511.9369369369379</v>
      </c>
      <c r="AK254" s="103">
        <f t="shared" si="110"/>
        <v>2414.1328828828828</v>
      </c>
      <c r="AL254" s="103">
        <f t="shared" si="111"/>
        <v>771.39639639639643</v>
      </c>
      <c r="AM254" s="103">
        <f t="shared" si="112"/>
        <v>34054.054054054053</v>
      </c>
      <c r="AN254" s="103">
        <f t="shared" si="113"/>
        <v>699293.60641891893</v>
      </c>
      <c r="AO254" s="103">
        <f t="shared" si="114"/>
        <v>272765.65596846846</v>
      </c>
      <c r="AP254" s="103">
        <f t="shared" si="115"/>
        <v>321167.51970720722</v>
      </c>
      <c r="AQ254" s="103">
        <f t="shared" si="116"/>
        <v>16047.297297297298</v>
      </c>
      <c r="AR254" s="103">
        <f t="shared" si="117"/>
        <v>1421980.5940315316</v>
      </c>
      <c r="AS254" s="103">
        <f t="shared" si="118"/>
        <v>12668.918918918918</v>
      </c>
      <c r="AT254" s="103">
        <f t="shared" si="119"/>
        <v>675.67567567567562</v>
      </c>
      <c r="AU254" s="103">
        <f t="shared" si="120"/>
        <v>4786.0360360360364</v>
      </c>
      <c r="AV254" s="103">
        <f t="shared" si="121"/>
        <v>3656.25</v>
      </c>
      <c r="AW254" s="103">
        <f t="shared" si="122"/>
        <v>171548.18412162163</v>
      </c>
      <c r="AX254" s="103">
        <f t="shared" si="123"/>
        <v>844.59459459459458</v>
      </c>
      <c r="AY254" s="103">
        <f t="shared" si="124"/>
        <v>2815.3153153153153</v>
      </c>
      <c r="AZ254" s="103">
        <f t="shared" si="125"/>
        <v>2157.0945945945946</v>
      </c>
      <c r="BA254" s="103">
        <f t="shared" si="126"/>
        <v>3368.8063063063059</v>
      </c>
      <c r="BB254" s="103">
        <f t="shared" si="127"/>
        <v>13429.617117117119</v>
      </c>
      <c r="BC254" s="103">
        <f t="shared" si="128"/>
        <v>105319.6509009009</v>
      </c>
      <c r="BD254" s="103">
        <f t="shared" si="129"/>
        <v>45568.693693693698</v>
      </c>
      <c r="BE254" s="103">
        <f t="shared" si="130"/>
        <v>4926.801801801802</v>
      </c>
      <c r="BF254" s="103">
        <f t="shared" si="131"/>
        <v>404962.46903153148</v>
      </c>
      <c r="BG254" s="103">
        <f t="shared" si="132"/>
        <v>552192.56756756757</v>
      </c>
    </row>
    <row r="255" spans="1:59">
      <c r="A255" s="291"/>
      <c r="B255" s="294"/>
      <c r="C255" s="107" t="s">
        <v>472</v>
      </c>
      <c r="D255" s="114">
        <f>+[2]FISCALIZACIONES!D255+[2]LICENCIAS!D255+[2]REGISTROS!D255+[2]PERMISOS!D255+[2]CERTIFICADOS!D255</f>
        <v>27</v>
      </c>
      <c r="E255" s="100">
        <f>+[2]FISCALIZACIONES!E255+[2]LICENCIAS!E255+[2]REGISTROS!E255+[2]PERMISOS!E255+[2]CERTIFICADOS!E255</f>
        <v>4</v>
      </c>
      <c r="F255" s="100">
        <f>+[2]FISCALIZACIONES!F255+[2]LICENCIAS!F255+[2]REGISTROS!F255+[2]PERMISOS!F255+[2]CERTIFICADOS!F255</f>
        <v>11</v>
      </c>
      <c r="G255" s="100">
        <f>+[2]FISCALIZACIONES!G255+[2]LICENCIAS!G255+[2]REGISTROS!G255+[2]PERMISOS!G255+[2]CERTIFICADOS!G255</f>
        <v>1</v>
      </c>
      <c r="H255" s="100">
        <f>+[2]FISCALIZACIONES!H255+[2]LICENCIAS!H255+[2]REGISTROS!H255+[2]PERMISOS!H255+[2]CERTIFICADOS!H255</f>
        <v>3</v>
      </c>
      <c r="I255" s="100">
        <f>+[2]FISCALIZACIONES!I255+[2]LICENCIAS!I255+[2]REGISTROS!I255+[2]PERMISOS!I255+[2]CERTIFICADOS!I255</f>
        <v>0</v>
      </c>
      <c r="J255" s="100">
        <f>+[2]FISCALIZACIONES!J255+[2]LICENCIAS!J255+[2]REGISTROS!J255+[2]PERMISOS!J255+[2]CERTIFICADOS!J255</f>
        <v>0</v>
      </c>
      <c r="K255" s="100">
        <f>+[2]FISCALIZACIONES!K255+[2]LICENCIAS!K255+[2]REGISTROS!K255+[2]PERMISOS!K255+[2]CERTIFICADOS!K255</f>
        <v>0</v>
      </c>
      <c r="L255" s="100">
        <f>+[2]FISCALIZACIONES!L255+[2]LICENCIAS!L255+[2]REGISTROS!L255+[2]PERMISOS!L255+[2]CERTIFICADOS!L255</f>
        <v>0</v>
      </c>
      <c r="M255" s="100">
        <f>+[2]FISCALIZACIONES!M255+[2]LICENCIAS!M255+[2]REGISTROS!M255+[2]PERMISOS!M255+[2]CERTIFICADOS!M255</f>
        <v>0</v>
      </c>
      <c r="N255" s="100">
        <f>+[2]FISCALIZACIONES!N255+[2]LICENCIAS!N255+[2]REGISTROS!N255+[2]PERMISOS!N255+[2]CERTIFICADOS!N255</f>
        <v>0</v>
      </c>
      <c r="O255" s="100">
        <f>+[2]FISCALIZACIONES!O255+[2]LICENCIAS!O255+[2]REGISTROS!O255+[2]PERMISOS!O255+[2]CERTIFICADOS!O255</f>
        <v>0</v>
      </c>
      <c r="P255" s="100">
        <f>+[2]FISCALIZACIONES!P255+[2]LICENCIAS!P255+[2]REGISTROS!P255+[2]PERMISOS!P255+[2]CERTIFICADOS!P255</f>
        <v>0</v>
      </c>
      <c r="Q255" s="100">
        <f>+[2]FISCALIZACIONES!Q255+[2]LICENCIAS!Q255+[2]REGISTROS!Q255+[2]PERMISOS!Q255+[2]CERTIFICADOS!Q255</f>
        <v>0</v>
      </c>
      <c r="R255" s="100">
        <f>+[2]FISCALIZACIONES!R255+[2]LICENCIAS!R255+[2]REGISTROS!R255+[2]PERMISOS!R255+[2]CERTIFICADOS!R255</f>
        <v>1</v>
      </c>
      <c r="S255" s="100">
        <f>+[2]FISCALIZACIONES!S255+[2]LICENCIAS!S255+[2]REGISTROS!S255+[2]PERMISOS!S255+[2]CERTIFICADOS!S255</f>
        <v>0</v>
      </c>
      <c r="T255" s="100">
        <f>+[2]FISCALIZACIONES!T255+[2]LICENCIAS!T255+[2]REGISTROS!T255+[2]PERMISOS!T255+[2]CERTIFICADOS!T255</f>
        <v>0</v>
      </c>
      <c r="U255" s="100">
        <f>+[2]FISCALIZACIONES!U255+[2]LICENCIAS!U255+[2]REGISTROS!U255+[2]PERMISOS!U255+[2]CERTIFICADOS!U255</f>
        <v>0</v>
      </c>
      <c r="V255" s="100">
        <f>+[2]FISCALIZACIONES!V255+[2]LICENCIAS!V255+[2]REGISTROS!V255+[2]PERMISOS!V255+[2]CERTIFICADOS!V255</f>
        <v>0</v>
      </c>
      <c r="W255" s="100">
        <f>+[2]FISCALIZACIONES!W255+[2]LICENCIAS!W255+[2]REGISTROS!W255+[2]PERMISOS!W255+[2]CERTIFICADOS!W255</f>
        <v>0</v>
      </c>
      <c r="X255" s="100">
        <f>+[2]FISCALIZACIONES!X255+[2]LICENCIAS!X255+[2]REGISTROS!X255+[2]PERMISOS!X255+[2]CERTIFICADOS!X255</f>
        <v>0</v>
      </c>
      <c r="Y255" s="100">
        <f>+[2]FISCALIZACIONES!Y255+[2]LICENCIAS!Y255+[2]REGISTROS!Y255+[2]PERMISOS!Y255+[2]CERTIFICADOS!Y255</f>
        <v>5</v>
      </c>
      <c r="Z255" s="100">
        <f>+[2]FISCALIZACIONES!Z255+[2]LICENCIAS!Z255+[2]REGISTROS!Z255+[2]PERMISOS!Z255+[2]CERTIFICADOS!Z255</f>
        <v>2</v>
      </c>
      <c r="AA255" s="101">
        <f t="shared" si="100"/>
        <v>1984554.2736486485</v>
      </c>
      <c r="AB255" s="101">
        <f t="shared" si="101"/>
        <v>286071.90202702704</v>
      </c>
      <c r="AC255" s="102">
        <f t="shared" si="102"/>
        <v>1024745.579391892</v>
      </c>
      <c r="AD255" s="102">
        <f t="shared" si="103"/>
        <v>407432.43243243243</v>
      </c>
      <c r="AE255" s="102">
        <f t="shared" si="104"/>
        <v>705405.40540540544</v>
      </c>
      <c r="AF255" s="102">
        <f t="shared" si="105"/>
        <v>1820333.0523648649</v>
      </c>
      <c r="AG255" s="102">
        <f t="shared" si="106"/>
        <v>75253.378378378373</v>
      </c>
      <c r="AH255" s="102">
        <f t="shared" si="107"/>
        <v>215209.45945945947</v>
      </c>
      <c r="AI255" s="103">
        <f t="shared" si="108"/>
        <v>99446.913851351346</v>
      </c>
      <c r="AJ255" s="103">
        <f t="shared" si="109"/>
        <v>45964.45945945946</v>
      </c>
      <c r="AK255" s="103">
        <f t="shared" si="110"/>
        <v>13036.317567567568</v>
      </c>
      <c r="AL255" s="103">
        <f t="shared" si="111"/>
        <v>4165.5405405405409</v>
      </c>
      <c r="AM255" s="103">
        <f t="shared" si="112"/>
        <v>183891.89189189189</v>
      </c>
      <c r="AN255" s="103">
        <f t="shared" si="113"/>
        <v>3776185.4746621624</v>
      </c>
      <c r="AO255" s="103">
        <f t="shared" si="114"/>
        <v>1472934.5422297297</v>
      </c>
      <c r="AP255" s="103">
        <f t="shared" si="115"/>
        <v>1734304.6064189191</v>
      </c>
      <c r="AQ255" s="103">
        <f t="shared" si="116"/>
        <v>86655.405405405414</v>
      </c>
      <c r="AR255" s="103">
        <f t="shared" si="117"/>
        <v>7678695.2077702712</v>
      </c>
      <c r="AS255" s="103">
        <f t="shared" si="118"/>
        <v>68412.16216216216</v>
      </c>
      <c r="AT255" s="103">
        <f t="shared" si="119"/>
        <v>3648.6486486486483</v>
      </c>
      <c r="AU255" s="103">
        <f t="shared" si="120"/>
        <v>25844.594594594597</v>
      </c>
      <c r="AV255" s="103">
        <f t="shared" si="121"/>
        <v>19743.75</v>
      </c>
      <c r="AW255" s="103">
        <f t="shared" si="122"/>
        <v>926360.1942567568</v>
      </c>
      <c r="AX255" s="103">
        <f t="shared" si="123"/>
        <v>4560.8108108108108</v>
      </c>
      <c r="AY255" s="103">
        <f t="shared" si="124"/>
        <v>15202.702702702703</v>
      </c>
      <c r="AZ255" s="103">
        <f t="shared" si="125"/>
        <v>11648.31081081081</v>
      </c>
      <c r="BA255" s="103">
        <f t="shared" si="126"/>
        <v>18191.554054054053</v>
      </c>
      <c r="BB255" s="103">
        <f t="shared" si="127"/>
        <v>72519.932432432441</v>
      </c>
      <c r="BC255" s="103">
        <f t="shared" si="128"/>
        <v>568726.11486486485</v>
      </c>
      <c r="BD255" s="103">
        <f t="shared" si="129"/>
        <v>246070.94594594595</v>
      </c>
      <c r="BE255" s="103">
        <f t="shared" si="130"/>
        <v>26604.72972972973</v>
      </c>
      <c r="BF255" s="103">
        <f t="shared" si="131"/>
        <v>2186797.3327702703</v>
      </c>
      <c r="BG255" s="103">
        <f t="shared" si="132"/>
        <v>2981839.8648648649</v>
      </c>
    </row>
    <row r="256" spans="1:59">
      <c r="A256" s="289" t="s">
        <v>473</v>
      </c>
      <c r="B256" s="295">
        <f>SUM(D256:D259)</f>
        <v>42</v>
      </c>
      <c r="C256" s="107" t="s">
        <v>474</v>
      </c>
      <c r="D256" s="114">
        <f>+[2]FISCALIZACIONES!D256+[2]LICENCIAS!D256+[2]REGISTROS!D256+[2]PERMISOS!D256+[2]CERTIFICADOS!D256</f>
        <v>8</v>
      </c>
      <c r="E256" s="100">
        <f>+[2]FISCALIZACIONES!E256+[2]LICENCIAS!E256+[2]REGISTROS!E256+[2]PERMISOS!E256+[2]CERTIFICADOS!E256</f>
        <v>1</v>
      </c>
      <c r="F256" s="100">
        <f>+[2]FISCALIZACIONES!F256+[2]LICENCIAS!F256+[2]REGISTROS!F256+[2]PERMISOS!F256+[2]CERTIFICADOS!F256</f>
        <v>3</v>
      </c>
      <c r="G256" s="100">
        <f>+[2]FISCALIZACIONES!G256+[2]LICENCIAS!G256+[2]REGISTROS!G256+[2]PERMISOS!G256+[2]CERTIFICADOS!G256</f>
        <v>0</v>
      </c>
      <c r="H256" s="100">
        <f>+[2]FISCALIZACIONES!H256+[2]LICENCIAS!H256+[2]REGISTROS!H256+[2]PERMISOS!H256+[2]CERTIFICADOS!H256</f>
        <v>3</v>
      </c>
      <c r="I256" s="100">
        <f>+[2]FISCALIZACIONES!I256+[2]LICENCIAS!I256+[2]REGISTROS!I256+[2]PERMISOS!I256+[2]CERTIFICADOS!I256</f>
        <v>0</v>
      </c>
      <c r="J256" s="100">
        <f>+[2]FISCALIZACIONES!J256+[2]LICENCIAS!J256+[2]REGISTROS!J256+[2]PERMISOS!J256+[2]CERTIFICADOS!J256</f>
        <v>0</v>
      </c>
      <c r="K256" s="100">
        <f>+[2]FISCALIZACIONES!K256+[2]LICENCIAS!K256+[2]REGISTROS!K256+[2]PERMISOS!K256+[2]CERTIFICADOS!K256</f>
        <v>0</v>
      </c>
      <c r="L256" s="100">
        <f>+[2]FISCALIZACIONES!L256+[2]LICENCIAS!L256+[2]REGISTROS!L256+[2]PERMISOS!L256+[2]CERTIFICADOS!L256</f>
        <v>0</v>
      </c>
      <c r="M256" s="100">
        <f>+[2]FISCALIZACIONES!M256+[2]LICENCIAS!M256+[2]REGISTROS!M256+[2]PERMISOS!M256+[2]CERTIFICADOS!M256</f>
        <v>0</v>
      </c>
      <c r="N256" s="100">
        <f>+[2]FISCALIZACIONES!N256+[2]LICENCIAS!N256+[2]REGISTROS!N256+[2]PERMISOS!N256+[2]CERTIFICADOS!N256</f>
        <v>0</v>
      </c>
      <c r="O256" s="100">
        <f>+[2]FISCALIZACIONES!O256+[2]LICENCIAS!O256+[2]REGISTROS!O256+[2]PERMISOS!O256+[2]CERTIFICADOS!O256</f>
        <v>0</v>
      </c>
      <c r="P256" s="100">
        <f>+[2]FISCALIZACIONES!P256+[2]LICENCIAS!P256+[2]REGISTROS!P256+[2]PERMISOS!P256+[2]CERTIFICADOS!P256</f>
        <v>0</v>
      </c>
      <c r="Q256" s="100">
        <f>+[2]FISCALIZACIONES!Q256+[2]LICENCIAS!Q256+[2]REGISTROS!Q256+[2]PERMISOS!Q256+[2]CERTIFICADOS!Q256</f>
        <v>0</v>
      </c>
      <c r="R256" s="100">
        <f>+[2]FISCALIZACIONES!R256+[2]LICENCIAS!R256+[2]REGISTROS!R256+[2]PERMISOS!R256+[2]CERTIFICADOS!R256</f>
        <v>1</v>
      </c>
      <c r="S256" s="100">
        <f>+[2]FISCALIZACIONES!S256+[2]LICENCIAS!S256+[2]REGISTROS!S256+[2]PERMISOS!S256+[2]CERTIFICADOS!S256</f>
        <v>0</v>
      </c>
      <c r="T256" s="100">
        <f>+[2]FISCALIZACIONES!T256+[2]LICENCIAS!T256+[2]REGISTROS!T256+[2]PERMISOS!T256+[2]CERTIFICADOS!T256</f>
        <v>0</v>
      </c>
      <c r="U256" s="100">
        <f>+[2]FISCALIZACIONES!U256+[2]LICENCIAS!U256+[2]REGISTROS!U256+[2]PERMISOS!U256+[2]CERTIFICADOS!U256</f>
        <v>0</v>
      </c>
      <c r="V256" s="100">
        <f>+[2]FISCALIZACIONES!V256+[2]LICENCIAS!V256+[2]REGISTROS!V256+[2]PERMISOS!V256+[2]CERTIFICADOS!V256</f>
        <v>0</v>
      </c>
      <c r="W256" s="100">
        <f>+[2]FISCALIZACIONES!W256+[2]LICENCIAS!W256+[2]REGISTROS!W256+[2]PERMISOS!W256+[2]CERTIFICADOS!W256</f>
        <v>0</v>
      </c>
      <c r="X256" s="100">
        <f>+[2]FISCALIZACIONES!X256+[2]LICENCIAS!X256+[2]REGISTROS!X256+[2]PERMISOS!X256+[2]CERTIFICADOS!X256</f>
        <v>0</v>
      </c>
      <c r="Y256" s="100">
        <f>+[2]FISCALIZACIONES!Y256+[2]LICENCIAS!Y256+[2]REGISTROS!Y256+[2]PERMISOS!Y256+[2]CERTIFICADOS!Y256</f>
        <v>0</v>
      </c>
      <c r="Z256" s="100">
        <f>+[2]FISCALIZACIONES!Z256+[2]LICENCIAS!Z256+[2]REGISTROS!Z256+[2]PERMISOS!Z256+[2]CERTIFICADOS!Z256</f>
        <v>0</v>
      </c>
      <c r="AA256" s="101">
        <f t="shared" si="100"/>
        <v>588016.08108108107</v>
      </c>
      <c r="AB256" s="101">
        <f t="shared" si="101"/>
        <v>84762.045045045044</v>
      </c>
      <c r="AC256" s="102">
        <f t="shared" si="102"/>
        <v>303628.31981981982</v>
      </c>
      <c r="AD256" s="102">
        <f t="shared" si="103"/>
        <v>120720.72072072072</v>
      </c>
      <c r="AE256" s="102">
        <f t="shared" si="104"/>
        <v>209009.00900900902</v>
      </c>
      <c r="AF256" s="102">
        <f t="shared" si="105"/>
        <v>539357.94144144142</v>
      </c>
      <c r="AG256" s="102">
        <f t="shared" si="106"/>
        <v>22297.297297297297</v>
      </c>
      <c r="AH256" s="102">
        <f t="shared" si="107"/>
        <v>63765.765765765769</v>
      </c>
      <c r="AI256" s="103">
        <f t="shared" si="108"/>
        <v>29465.752252252252</v>
      </c>
      <c r="AJ256" s="103">
        <f t="shared" si="109"/>
        <v>13619.099099099099</v>
      </c>
      <c r="AK256" s="103">
        <f t="shared" si="110"/>
        <v>3862.6126126126128</v>
      </c>
      <c r="AL256" s="103">
        <f t="shared" si="111"/>
        <v>1234.2342342342342</v>
      </c>
      <c r="AM256" s="103">
        <f t="shared" si="112"/>
        <v>54486.486486486487</v>
      </c>
      <c r="AN256" s="103">
        <f t="shared" si="113"/>
        <v>1118869.7702702703</v>
      </c>
      <c r="AO256" s="103">
        <f t="shared" si="114"/>
        <v>436425.04954954953</v>
      </c>
      <c r="AP256" s="103">
        <f t="shared" si="115"/>
        <v>513868.03153153154</v>
      </c>
      <c r="AQ256" s="103">
        <f t="shared" si="116"/>
        <v>25675.675675675677</v>
      </c>
      <c r="AR256" s="103">
        <f t="shared" si="117"/>
        <v>2275168.9504504506</v>
      </c>
      <c r="AS256" s="103">
        <f t="shared" si="118"/>
        <v>20270.27027027027</v>
      </c>
      <c r="AT256" s="103">
        <f t="shared" si="119"/>
        <v>1081.081081081081</v>
      </c>
      <c r="AU256" s="103">
        <f t="shared" si="120"/>
        <v>7657.6576576576581</v>
      </c>
      <c r="AV256" s="103">
        <f t="shared" si="121"/>
        <v>5850</v>
      </c>
      <c r="AW256" s="103">
        <f t="shared" si="122"/>
        <v>274477.09459459462</v>
      </c>
      <c r="AX256" s="103">
        <f t="shared" si="123"/>
        <v>1351.3513513513512</v>
      </c>
      <c r="AY256" s="103">
        <f t="shared" si="124"/>
        <v>4504.5045045045044</v>
      </c>
      <c r="AZ256" s="103">
        <f t="shared" si="125"/>
        <v>3451.3513513513512</v>
      </c>
      <c r="BA256" s="103">
        <f t="shared" si="126"/>
        <v>5390.0900900900897</v>
      </c>
      <c r="BB256" s="103">
        <f t="shared" si="127"/>
        <v>21487.387387387389</v>
      </c>
      <c r="BC256" s="103">
        <f t="shared" si="128"/>
        <v>168511.44144144145</v>
      </c>
      <c r="BD256" s="103">
        <f t="shared" si="129"/>
        <v>72909.909909909911</v>
      </c>
      <c r="BE256" s="103">
        <f t="shared" si="130"/>
        <v>7882.8828828828828</v>
      </c>
      <c r="BF256" s="103">
        <f t="shared" si="131"/>
        <v>647939.95045045041</v>
      </c>
      <c r="BG256" s="103">
        <f t="shared" si="132"/>
        <v>883508.10810810816</v>
      </c>
    </row>
    <row r="257" spans="1:59">
      <c r="A257" s="290"/>
      <c r="B257" s="296"/>
      <c r="C257" s="107" t="s">
        <v>475</v>
      </c>
      <c r="D257" s="114">
        <f>+[2]FISCALIZACIONES!D257+[2]LICENCIAS!D257+[2]REGISTROS!D257+[2]PERMISOS!D257+[2]CERTIFICADOS!D257</f>
        <v>14</v>
      </c>
      <c r="E257" s="100">
        <f>+[2]FISCALIZACIONES!E257+[2]LICENCIAS!E257+[2]REGISTROS!E257+[2]PERMISOS!E257+[2]CERTIFICADOS!E257</f>
        <v>8</v>
      </c>
      <c r="F257" s="100">
        <f>+[2]FISCALIZACIONES!F257+[2]LICENCIAS!F257+[2]REGISTROS!F257+[2]PERMISOS!F257+[2]CERTIFICADOS!F257</f>
        <v>1</v>
      </c>
      <c r="G257" s="100">
        <f>+[2]FISCALIZACIONES!G257+[2]LICENCIAS!G257+[2]REGISTROS!G257+[2]PERMISOS!G257+[2]CERTIFICADOS!G257</f>
        <v>5</v>
      </c>
      <c r="H257" s="100">
        <f>+[2]FISCALIZACIONES!H257+[2]LICENCIAS!H257+[2]REGISTROS!H257+[2]PERMISOS!H257+[2]CERTIFICADOS!H257</f>
        <v>0</v>
      </c>
      <c r="I257" s="100">
        <f>+[2]FISCALIZACIONES!I257+[2]LICENCIAS!I257+[2]REGISTROS!I257+[2]PERMISOS!I257+[2]CERTIFICADOS!I257</f>
        <v>0</v>
      </c>
      <c r="J257" s="100">
        <f>+[2]FISCALIZACIONES!J257+[2]LICENCIAS!J257+[2]REGISTROS!J257+[2]PERMISOS!J257+[2]CERTIFICADOS!J257</f>
        <v>0</v>
      </c>
      <c r="K257" s="100">
        <f>+[2]FISCALIZACIONES!K257+[2]LICENCIAS!K257+[2]REGISTROS!K257+[2]PERMISOS!K257+[2]CERTIFICADOS!K257</f>
        <v>0</v>
      </c>
      <c r="L257" s="100">
        <f>+[2]FISCALIZACIONES!L257+[2]LICENCIAS!L257+[2]REGISTROS!L257+[2]PERMISOS!L257+[2]CERTIFICADOS!L257</f>
        <v>0</v>
      </c>
      <c r="M257" s="100">
        <f>+[2]FISCALIZACIONES!M257+[2]LICENCIAS!M257+[2]REGISTROS!M257+[2]PERMISOS!M257+[2]CERTIFICADOS!M257</f>
        <v>0</v>
      </c>
      <c r="N257" s="100">
        <f>+[2]FISCALIZACIONES!N257+[2]LICENCIAS!N257+[2]REGISTROS!N257+[2]PERMISOS!N257+[2]CERTIFICADOS!N257</f>
        <v>0</v>
      </c>
      <c r="O257" s="100">
        <f>+[2]FISCALIZACIONES!O257+[2]LICENCIAS!O257+[2]REGISTROS!O257+[2]PERMISOS!O257+[2]CERTIFICADOS!O257</f>
        <v>0</v>
      </c>
      <c r="P257" s="100">
        <f>+[2]FISCALIZACIONES!P257+[2]LICENCIAS!P257+[2]REGISTROS!P257+[2]PERMISOS!P257+[2]CERTIFICADOS!P257</f>
        <v>0</v>
      </c>
      <c r="Q257" s="100">
        <f>+[2]FISCALIZACIONES!Q257+[2]LICENCIAS!Q257+[2]REGISTROS!Q257+[2]PERMISOS!Q257+[2]CERTIFICADOS!Q257</f>
        <v>0</v>
      </c>
      <c r="R257" s="100">
        <f>+[2]FISCALIZACIONES!R257+[2]LICENCIAS!R257+[2]REGISTROS!R257+[2]PERMISOS!R257+[2]CERTIFICADOS!R257</f>
        <v>0</v>
      </c>
      <c r="S257" s="100">
        <f>+[2]FISCALIZACIONES!S257+[2]LICENCIAS!S257+[2]REGISTROS!S257+[2]PERMISOS!S257+[2]CERTIFICADOS!S257</f>
        <v>0</v>
      </c>
      <c r="T257" s="100">
        <f>+[2]FISCALIZACIONES!T257+[2]LICENCIAS!T257+[2]REGISTROS!T257+[2]PERMISOS!T257+[2]CERTIFICADOS!T257</f>
        <v>0</v>
      </c>
      <c r="U257" s="100">
        <f>+[2]FISCALIZACIONES!U257+[2]LICENCIAS!U257+[2]REGISTROS!U257+[2]PERMISOS!U257+[2]CERTIFICADOS!U257</f>
        <v>0</v>
      </c>
      <c r="V257" s="100">
        <f>+[2]FISCALIZACIONES!V257+[2]LICENCIAS!V257+[2]REGISTROS!V257+[2]PERMISOS!V257+[2]CERTIFICADOS!V257</f>
        <v>0</v>
      </c>
      <c r="W257" s="100">
        <f>+[2]FISCALIZACIONES!W257+[2]LICENCIAS!W257+[2]REGISTROS!W257+[2]PERMISOS!W257+[2]CERTIFICADOS!W257</f>
        <v>0</v>
      </c>
      <c r="X257" s="100">
        <f>+[2]FISCALIZACIONES!X257+[2]LICENCIAS!X257+[2]REGISTROS!X257+[2]PERMISOS!X257+[2]CERTIFICADOS!X257</f>
        <v>0</v>
      </c>
      <c r="Y257" s="100">
        <f>+[2]FISCALIZACIONES!Y257+[2]LICENCIAS!Y257+[2]REGISTROS!Y257+[2]PERMISOS!Y257+[2]CERTIFICADOS!Y257</f>
        <v>0</v>
      </c>
      <c r="Z257" s="100">
        <f>+[2]FISCALIZACIONES!Z257+[2]LICENCIAS!Z257+[2]REGISTROS!Z257+[2]PERMISOS!Z257+[2]CERTIFICADOS!Z257</f>
        <v>0</v>
      </c>
      <c r="AA257" s="101">
        <f t="shared" si="100"/>
        <v>1029028.1418918918</v>
      </c>
      <c r="AB257" s="101">
        <f t="shared" si="101"/>
        <v>148333.57882882882</v>
      </c>
      <c r="AC257" s="102">
        <f t="shared" si="102"/>
        <v>531349.55968468473</v>
      </c>
      <c r="AD257" s="102">
        <f t="shared" si="103"/>
        <v>211261.26126126127</v>
      </c>
      <c r="AE257" s="102">
        <f t="shared" si="104"/>
        <v>365765.7657657658</v>
      </c>
      <c r="AF257" s="102">
        <f t="shared" si="105"/>
        <v>943876.39752252249</v>
      </c>
      <c r="AG257" s="102">
        <f t="shared" si="106"/>
        <v>39020.270270270266</v>
      </c>
      <c r="AH257" s="102">
        <f t="shared" si="107"/>
        <v>111590.09009009009</v>
      </c>
      <c r="AI257" s="103">
        <f t="shared" si="108"/>
        <v>51565.066441441442</v>
      </c>
      <c r="AJ257" s="103">
        <f t="shared" si="109"/>
        <v>23833.423423423425</v>
      </c>
      <c r="AK257" s="103">
        <f t="shared" si="110"/>
        <v>6759.5720720720728</v>
      </c>
      <c r="AL257" s="103">
        <f t="shared" si="111"/>
        <v>2159.9099099099099</v>
      </c>
      <c r="AM257" s="103">
        <f t="shared" si="112"/>
        <v>95351.351351351346</v>
      </c>
      <c r="AN257" s="103">
        <f t="shared" si="113"/>
        <v>1958022.097972973</v>
      </c>
      <c r="AO257" s="103">
        <f t="shared" si="114"/>
        <v>763743.83671171172</v>
      </c>
      <c r="AP257" s="103">
        <f t="shared" si="115"/>
        <v>899269.05518018024</v>
      </c>
      <c r="AQ257" s="103">
        <f t="shared" si="116"/>
        <v>44932.432432432433</v>
      </c>
      <c r="AR257" s="103">
        <f t="shared" si="117"/>
        <v>3981545.6632882887</v>
      </c>
      <c r="AS257" s="103">
        <f t="shared" si="118"/>
        <v>35472.972972972973</v>
      </c>
      <c r="AT257" s="103">
        <f t="shared" si="119"/>
        <v>1891.8918918918919</v>
      </c>
      <c r="AU257" s="103">
        <f t="shared" si="120"/>
        <v>13400.900900900902</v>
      </c>
      <c r="AV257" s="103">
        <f t="shared" si="121"/>
        <v>10237.5</v>
      </c>
      <c r="AW257" s="103">
        <f t="shared" si="122"/>
        <v>480334.91554054059</v>
      </c>
      <c r="AX257" s="103">
        <f t="shared" si="123"/>
        <v>2364.8648648648646</v>
      </c>
      <c r="AY257" s="103">
        <f t="shared" si="124"/>
        <v>7882.8828828828828</v>
      </c>
      <c r="AZ257" s="103">
        <f t="shared" si="125"/>
        <v>6039.864864864865</v>
      </c>
      <c r="BA257" s="103">
        <f t="shared" si="126"/>
        <v>9432.6576576576572</v>
      </c>
      <c r="BB257" s="103">
        <f t="shared" si="127"/>
        <v>37602.927927927929</v>
      </c>
      <c r="BC257" s="103">
        <f t="shared" si="128"/>
        <v>294895.02252252254</v>
      </c>
      <c r="BD257" s="103">
        <f t="shared" si="129"/>
        <v>127592.34234234234</v>
      </c>
      <c r="BE257" s="103">
        <f t="shared" si="130"/>
        <v>13795.045045045044</v>
      </c>
      <c r="BF257" s="103">
        <f t="shared" si="131"/>
        <v>1133894.9132882883</v>
      </c>
      <c r="BG257" s="103">
        <f t="shared" si="132"/>
        <v>1546139.1891891893</v>
      </c>
    </row>
    <row r="258" spans="1:59">
      <c r="A258" s="290"/>
      <c r="B258" s="296"/>
      <c r="C258" s="107" t="s">
        <v>476</v>
      </c>
      <c r="D258" s="114">
        <f>+[2]FISCALIZACIONES!D258+[2]LICENCIAS!D258+[2]REGISTROS!D258+[2]PERMISOS!D258+[2]CERTIFICADOS!D258</f>
        <v>8</v>
      </c>
      <c r="E258" s="100">
        <f>+[2]FISCALIZACIONES!E258+[2]LICENCIAS!E258+[2]REGISTROS!E258+[2]PERMISOS!E258+[2]CERTIFICADOS!E258</f>
        <v>0</v>
      </c>
      <c r="F258" s="100">
        <f>+[2]FISCALIZACIONES!F258+[2]LICENCIAS!F258+[2]REGISTROS!F258+[2]PERMISOS!F258+[2]CERTIFICADOS!F258</f>
        <v>0</v>
      </c>
      <c r="G258" s="100">
        <f>+[2]FISCALIZACIONES!G258+[2]LICENCIAS!G258+[2]REGISTROS!G258+[2]PERMISOS!G258+[2]CERTIFICADOS!G258</f>
        <v>0</v>
      </c>
      <c r="H258" s="100">
        <f>+[2]FISCALIZACIONES!H258+[2]LICENCIAS!H258+[2]REGISTROS!H258+[2]PERMISOS!H258+[2]CERTIFICADOS!H258</f>
        <v>4</v>
      </c>
      <c r="I258" s="100">
        <f>+[2]FISCALIZACIONES!I258+[2]LICENCIAS!I258+[2]REGISTROS!I258+[2]PERMISOS!I258+[2]CERTIFICADOS!I258</f>
        <v>3</v>
      </c>
      <c r="J258" s="100">
        <f>+[2]FISCALIZACIONES!J258+[2]LICENCIAS!J258+[2]REGISTROS!J258+[2]PERMISOS!J258+[2]CERTIFICADOS!J258</f>
        <v>1</v>
      </c>
      <c r="K258" s="100">
        <f>+[2]FISCALIZACIONES!K258+[2]LICENCIAS!K258+[2]REGISTROS!K258+[2]PERMISOS!K258+[2]CERTIFICADOS!K258</f>
        <v>0</v>
      </c>
      <c r="L258" s="100">
        <f>+[2]FISCALIZACIONES!L258+[2]LICENCIAS!L258+[2]REGISTROS!L258+[2]PERMISOS!L258+[2]CERTIFICADOS!L258</f>
        <v>0</v>
      </c>
      <c r="M258" s="100">
        <f>+[2]FISCALIZACIONES!M258+[2]LICENCIAS!M258+[2]REGISTROS!M258+[2]PERMISOS!M258+[2]CERTIFICADOS!M258</f>
        <v>0</v>
      </c>
      <c r="N258" s="100">
        <f>+[2]FISCALIZACIONES!N258+[2]LICENCIAS!N258+[2]REGISTROS!N258+[2]PERMISOS!N258+[2]CERTIFICADOS!N258</f>
        <v>0</v>
      </c>
      <c r="O258" s="100">
        <f>+[2]FISCALIZACIONES!O258+[2]LICENCIAS!O258+[2]REGISTROS!O258+[2]PERMISOS!O258+[2]CERTIFICADOS!O258</f>
        <v>0</v>
      </c>
      <c r="P258" s="100">
        <f>+[2]FISCALIZACIONES!P258+[2]LICENCIAS!P258+[2]REGISTROS!P258+[2]PERMISOS!P258+[2]CERTIFICADOS!P258</f>
        <v>0</v>
      </c>
      <c r="Q258" s="100">
        <f>+[2]FISCALIZACIONES!Q258+[2]LICENCIAS!Q258+[2]REGISTROS!Q258+[2]PERMISOS!Q258+[2]CERTIFICADOS!Q258</f>
        <v>0</v>
      </c>
      <c r="R258" s="100">
        <f>+[2]FISCALIZACIONES!R258+[2]LICENCIAS!R258+[2]REGISTROS!R258+[2]PERMISOS!R258+[2]CERTIFICADOS!R258</f>
        <v>0</v>
      </c>
      <c r="S258" s="100">
        <f>+[2]FISCALIZACIONES!S258+[2]LICENCIAS!S258+[2]REGISTROS!S258+[2]PERMISOS!S258+[2]CERTIFICADOS!S258</f>
        <v>0</v>
      </c>
      <c r="T258" s="100">
        <f>+[2]FISCALIZACIONES!T258+[2]LICENCIAS!T258+[2]REGISTROS!T258+[2]PERMISOS!T258+[2]CERTIFICADOS!T258</f>
        <v>0</v>
      </c>
      <c r="U258" s="100">
        <f>+[2]FISCALIZACIONES!U258+[2]LICENCIAS!U258+[2]REGISTROS!U258+[2]PERMISOS!U258+[2]CERTIFICADOS!U258</f>
        <v>0</v>
      </c>
      <c r="V258" s="100">
        <f>+[2]FISCALIZACIONES!V258+[2]LICENCIAS!V258+[2]REGISTROS!V258+[2]PERMISOS!V258+[2]CERTIFICADOS!V258</f>
        <v>0</v>
      </c>
      <c r="W258" s="100">
        <f>+[2]FISCALIZACIONES!W258+[2]LICENCIAS!W258+[2]REGISTROS!W258+[2]PERMISOS!W258+[2]CERTIFICADOS!W258</f>
        <v>0</v>
      </c>
      <c r="X258" s="100">
        <f>+[2]FISCALIZACIONES!X258+[2]LICENCIAS!X258+[2]REGISTROS!X258+[2]PERMISOS!X258+[2]CERTIFICADOS!X258</f>
        <v>0</v>
      </c>
      <c r="Y258" s="100">
        <f>+[2]FISCALIZACIONES!Y258+[2]LICENCIAS!Y258+[2]REGISTROS!Y258+[2]PERMISOS!Y258+[2]CERTIFICADOS!Y258</f>
        <v>0</v>
      </c>
      <c r="Z258" s="100">
        <f>+[2]FISCALIZACIONES!Z258+[2]LICENCIAS!Z258+[2]REGISTROS!Z258+[2]PERMISOS!Z258+[2]CERTIFICADOS!Z258</f>
        <v>0</v>
      </c>
      <c r="AA258" s="101">
        <f t="shared" si="100"/>
        <v>588016.08108108107</v>
      </c>
      <c r="AB258" s="101">
        <f t="shared" si="101"/>
        <v>84762.045045045044</v>
      </c>
      <c r="AC258" s="102">
        <f t="shared" si="102"/>
        <v>303628.31981981982</v>
      </c>
      <c r="AD258" s="102">
        <f t="shared" si="103"/>
        <v>120720.72072072072</v>
      </c>
      <c r="AE258" s="102">
        <f t="shared" si="104"/>
        <v>209009.00900900902</v>
      </c>
      <c r="AF258" s="102">
        <f t="shared" si="105"/>
        <v>539357.94144144142</v>
      </c>
      <c r="AG258" s="102">
        <f t="shared" si="106"/>
        <v>22297.297297297297</v>
      </c>
      <c r="AH258" s="102">
        <f t="shared" si="107"/>
        <v>63765.765765765769</v>
      </c>
      <c r="AI258" s="103">
        <f t="shared" si="108"/>
        <v>29465.752252252252</v>
      </c>
      <c r="AJ258" s="103">
        <f t="shared" si="109"/>
        <v>13619.099099099099</v>
      </c>
      <c r="AK258" s="103">
        <f t="shared" si="110"/>
        <v>3862.6126126126128</v>
      </c>
      <c r="AL258" s="103">
        <f t="shared" si="111"/>
        <v>1234.2342342342342</v>
      </c>
      <c r="AM258" s="103">
        <f t="shared" si="112"/>
        <v>54486.486486486487</v>
      </c>
      <c r="AN258" s="103">
        <f t="shared" si="113"/>
        <v>1118869.7702702703</v>
      </c>
      <c r="AO258" s="103">
        <f t="shared" si="114"/>
        <v>436425.04954954953</v>
      </c>
      <c r="AP258" s="103">
        <f t="shared" si="115"/>
        <v>513868.03153153154</v>
      </c>
      <c r="AQ258" s="103">
        <f t="shared" si="116"/>
        <v>25675.675675675677</v>
      </c>
      <c r="AR258" s="103">
        <f t="shared" si="117"/>
        <v>2275168.9504504506</v>
      </c>
      <c r="AS258" s="103">
        <f t="shared" si="118"/>
        <v>20270.27027027027</v>
      </c>
      <c r="AT258" s="103">
        <f t="shared" si="119"/>
        <v>1081.081081081081</v>
      </c>
      <c r="AU258" s="103">
        <f t="shared" si="120"/>
        <v>7657.6576576576581</v>
      </c>
      <c r="AV258" s="103">
        <f t="shared" si="121"/>
        <v>5850</v>
      </c>
      <c r="AW258" s="103">
        <f t="shared" si="122"/>
        <v>274477.09459459462</v>
      </c>
      <c r="AX258" s="103">
        <f t="shared" si="123"/>
        <v>1351.3513513513512</v>
      </c>
      <c r="AY258" s="103">
        <f t="shared" si="124"/>
        <v>4504.5045045045044</v>
      </c>
      <c r="AZ258" s="103">
        <f t="shared" si="125"/>
        <v>3451.3513513513512</v>
      </c>
      <c r="BA258" s="103">
        <f t="shared" si="126"/>
        <v>5390.0900900900897</v>
      </c>
      <c r="BB258" s="103">
        <f t="shared" si="127"/>
        <v>21487.387387387389</v>
      </c>
      <c r="BC258" s="103">
        <f t="shared" si="128"/>
        <v>168511.44144144145</v>
      </c>
      <c r="BD258" s="103">
        <f t="shared" si="129"/>
        <v>72909.909909909911</v>
      </c>
      <c r="BE258" s="103">
        <f t="shared" si="130"/>
        <v>7882.8828828828828</v>
      </c>
      <c r="BF258" s="103">
        <f t="shared" si="131"/>
        <v>647939.95045045041</v>
      </c>
      <c r="BG258" s="103">
        <f t="shared" si="132"/>
        <v>883508.10810810816</v>
      </c>
    </row>
    <row r="259" spans="1:59">
      <c r="A259" s="291"/>
      <c r="B259" s="297"/>
      <c r="C259" s="111" t="s">
        <v>477</v>
      </c>
      <c r="D259" s="114">
        <f>+[2]FISCALIZACIONES!D259+[2]LICENCIAS!D259+[2]REGISTROS!D259+[2]PERMISOS!D259+[2]CERTIFICADOS!D259</f>
        <v>12</v>
      </c>
      <c r="E259" s="100">
        <f>+[2]FISCALIZACIONES!E259+[2]LICENCIAS!E259+[2]REGISTROS!E259+[2]PERMISOS!E259+[2]CERTIFICADOS!E259</f>
        <v>6</v>
      </c>
      <c r="F259" s="100">
        <f>+[2]FISCALIZACIONES!F259+[2]LICENCIAS!F259+[2]REGISTROS!F259+[2]PERMISOS!F259+[2]CERTIFICADOS!F259</f>
        <v>1</v>
      </c>
      <c r="G259" s="100">
        <f>+[2]FISCALIZACIONES!G259+[2]LICENCIAS!G259+[2]REGISTROS!G259+[2]PERMISOS!G259+[2]CERTIFICADOS!G259</f>
        <v>3</v>
      </c>
      <c r="H259" s="100">
        <f>+[2]FISCALIZACIONES!H259+[2]LICENCIAS!H259+[2]REGISTROS!H259+[2]PERMISOS!H259+[2]CERTIFICADOS!H259</f>
        <v>2</v>
      </c>
      <c r="I259" s="100">
        <f>+[2]FISCALIZACIONES!I259+[2]LICENCIAS!I259+[2]REGISTROS!I259+[2]PERMISOS!I259+[2]CERTIFICADOS!I259</f>
        <v>0</v>
      </c>
      <c r="J259" s="100">
        <f>+[2]FISCALIZACIONES!J259+[2]LICENCIAS!J259+[2]REGISTROS!J259+[2]PERMISOS!J259+[2]CERTIFICADOS!J259</f>
        <v>0</v>
      </c>
      <c r="K259" s="100">
        <f>+[2]FISCALIZACIONES!K259+[2]LICENCIAS!K259+[2]REGISTROS!K259+[2]PERMISOS!K259+[2]CERTIFICADOS!K259</f>
        <v>0</v>
      </c>
      <c r="L259" s="100">
        <f>+[2]FISCALIZACIONES!L259+[2]LICENCIAS!L259+[2]REGISTROS!L259+[2]PERMISOS!L259+[2]CERTIFICADOS!L259</f>
        <v>0</v>
      </c>
      <c r="M259" s="100">
        <f>+[2]FISCALIZACIONES!M259+[2]LICENCIAS!M259+[2]REGISTROS!M259+[2]PERMISOS!M259+[2]CERTIFICADOS!M259</f>
        <v>0</v>
      </c>
      <c r="N259" s="100">
        <f>+[2]FISCALIZACIONES!N259+[2]LICENCIAS!N259+[2]REGISTROS!N259+[2]PERMISOS!N259+[2]CERTIFICADOS!N259</f>
        <v>0</v>
      </c>
      <c r="O259" s="100">
        <f>+[2]FISCALIZACIONES!O259+[2]LICENCIAS!O259+[2]REGISTROS!O259+[2]PERMISOS!O259+[2]CERTIFICADOS!O259</f>
        <v>0</v>
      </c>
      <c r="P259" s="100">
        <f>+[2]FISCALIZACIONES!P259+[2]LICENCIAS!P259+[2]REGISTROS!P259+[2]PERMISOS!P259+[2]CERTIFICADOS!P259</f>
        <v>0</v>
      </c>
      <c r="Q259" s="100">
        <f>+[2]FISCALIZACIONES!Q259+[2]LICENCIAS!Q259+[2]REGISTROS!Q259+[2]PERMISOS!Q259+[2]CERTIFICADOS!Q259</f>
        <v>0</v>
      </c>
      <c r="R259" s="100">
        <f>+[2]FISCALIZACIONES!R259+[2]LICENCIAS!R259+[2]REGISTROS!R259+[2]PERMISOS!R259+[2]CERTIFICADOS!R259</f>
        <v>0</v>
      </c>
      <c r="S259" s="100">
        <f>+[2]FISCALIZACIONES!S259+[2]LICENCIAS!S259+[2]REGISTROS!S259+[2]PERMISOS!S259+[2]CERTIFICADOS!S259</f>
        <v>0</v>
      </c>
      <c r="T259" s="100">
        <f>+[2]FISCALIZACIONES!T259+[2]LICENCIAS!T259+[2]REGISTROS!T259+[2]PERMISOS!T259+[2]CERTIFICADOS!T259</f>
        <v>0</v>
      </c>
      <c r="U259" s="100">
        <f>+[2]FISCALIZACIONES!U259+[2]LICENCIAS!U259+[2]REGISTROS!U259+[2]PERMISOS!U259+[2]CERTIFICADOS!U259</f>
        <v>0</v>
      </c>
      <c r="V259" s="100">
        <f>+[2]FISCALIZACIONES!V259+[2]LICENCIAS!V259+[2]REGISTROS!V259+[2]PERMISOS!V259+[2]CERTIFICADOS!V259</f>
        <v>0</v>
      </c>
      <c r="W259" s="100">
        <f>+[2]FISCALIZACIONES!W259+[2]LICENCIAS!W259+[2]REGISTROS!W259+[2]PERMISOS!W259+[2]CERTIFICADOS!W259</f>
        <v>0</v>
      </c>
      <c r="X259" s="100">
        <f>+[2]FISCALIZACIONES!X259+[2]LICENCIAS!X259+[2]REGISTROS!X259+[2]PERMISOS!X259+[2]CERTIFICADOS!X259</f>
        <v>0</v>
      </c>
      <c r="Y259" s="100">
        <f>+[2]FISCALIZACIONES!Y259+[2]LICENCIAS!Y259+[2]REGISTROS!Y259+[2]PERMISOS!Y259+[2]CERTIFICADOS!Y259</f>
        <v>0</v>
      </c>
      <c r="Z259" s="115">
        <f>+[2]FISCALIZACIONES!Z259+[2]LICENCIAS!Z259+[2]REGISTROS!Z259+[2]PERMISOS!Z259+[2]CERTIFICADOS!Z259</f>
        <v>0</v>
      </c>
      <c r="AA259" s="116"/>
      <c r="AB259" s="116"/>
      <c r="AC259" s="117"/>
      <c r="AD259" s="117"/>
      <c r="AE259" s="117"/>
      <c r="AF259" s="117"/>
      <c r="AG259" s="117"/>
      <c r="AH259" s="117"/>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52"/>
      <c r="BG259" s="52"/>
    </row>
    <row r="260" spans="1:59">
      <c r="A260" s="298" t="s">
        <v>188</v>
      </c>
      <c r="B260" s="285">
        <f>SUM(B5:B259)</f>
        <v>1776</v>
      </c>
      <c r="C260" s="284" t="s">
        <v>478</v>
      </c>
      <c r="D260" s="285">
        <f>(SUM(D5:D259))</f>
        <v>1776</v>
      </c>
      <c r="E260" s="112">
        <f t="shared" ref="E260:Z260" si="133">(SUM(E5:E259))</f>
        <v>226</v>
      </c>
      <c r="F260" s="112">
        <f t="shared" si="133"/>
        <v>358</v>
      </c>
      <c r="G260" s="112">
        <f t="shared" si="133"/>
        <v>271</v>
      </c>
      <c r="H260" s="112">
        <f t="shared" si="133"/>
        <v>638</v>
      </c>
      <c r="I260" s="112">
        <f t="shared" si="133"/>
        <v>81</v>
      </c>
      <c r="J260" s="112">
        <f t="shared" si="133"/>
        <v>48</v>
      </c>
      <c r="K260" s="112">
        <f t="shared" si="133"/>
        <v>47</v>
      </c>
      <c r="L260" s="112">
        <f t="shared" si="133"/>
        <v>41</v>
      </c>
      <c r="M260" s="112">
        <f t="shared" si="133"/>
        <v>11</v>
      </c>
      <c r="N260" s="112">
        <f t="shared" si="133"/>
        <v>0</v>
      </c>
      <c r="O260" s="112">
        <f t="shared" si="133"/>
        <v>2</v>
      </c>
      <c r="P260" s="112">
        <f t="shared" si="133"/>
        <v>4</v>
      </c>
      <c r="Q260" s="112">
        <f t="shared" si="133"/>
        <v>1</v>
      </c>
      <c r="R260" s="112">
        <f t="shared" si="133"/>
        <v>18</v>
      </c>
      <c r="S260" s="112">
        <f t="shared" si="133"/>
        <v>0</v>
      </c>
      <c r="T260" s="112">
        <f t="shared" si="133"/>
        <v>0</v>
      </c>
      <c r="U260" s="112">
        <f t="shared" si="133"/>
        <v>0</v>
      </c>
      <c r="V260" s="112">
        <f t="shared" si="133"/>
        <v>0</v>
      </c>
      <c r="W260" s="112">
        <f t="shared" si="133"/>
        <v>0</v>
      </c>
      <c r="X260" s="112">
        <f t="shared" si="133"/>
        <v>0</v>
      </c>
      <c r="Y260" s="112">
        <f t="shared" si="133"/>
        <v>10</v>
      </c>
      <c r="Z260" s="119">
        <f t="shared" si="133"/>
        <v>20</v>
      </c>
      <c r="AA260" s="116"/>
      <c r="AB260" s="116"/>
      <c r="AC260" s="117"/>
      <c r="AD260" s="117"/>
      <c r="AE260" s="117"/>
      <c r="AF260" s="117"/>
      <c r="AG260" s="117"/>
      <c r="AH260" s="117"/>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52"/>
      <c r="BG260" s="52"/>
    </row>
    <row r="261" spans="1:59" ht="21">
      <c r="A261" s="298"/>
      <c r="B261" s="285"/>
      <c r="C261" s="284"/>
      <c r="D261" s="285"/>
      <c r="E261" s="286">
        <f>SUM(E260:Z260)</f>
        <v>1776</v>
      </c>
      <c r="F261" s="287"/>
      <c r="G261" s="287"/>
      <c r="H261" s="287"/>
      <c r="I261" s="287"/>
      <c r="J261" s="287"/>
      <c r="K261" s="287"/>
      <c r="L261" s="287"/>
      <c r="M261" s="287"/>
      <c r="N261" s="287"/>
      <c r="O261" s="287"/>
      <c r="P261" s="287"/>
      <c r="Q261" s="287"/>
      <c r="R261" s="287"/>
      <c r="S261" s="287"/>
      <c r="T261" s="287"/>
      <c r="U261" s="287"/>
      <c r="V261" s="287"/>
      <c r="W261" s="287"/>
      <c r="X261" s="287"/>
      <c r="Y261" s="287"/>
      <c r="Z261" s="287"/>
      <c r="AA261" s="116"/>
      <c r="AB261" s="116"/>
      <c r="AC261" s="117"/>
      <c r="AD261" s="117"/>
      <c r="AE261" s="117"/>
      <c r="AF261" s="117"/>
      <c r="AG261" s="117"/>
      <c r="AH261" s="117"/>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52"/>
      <c r="BG261" s="52"/>
    </row>
    <row r="262" spans="1:59">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116"/>
      <c r="AB262" s="116"/>
      <c r="AC262" s="117"/>
      <c r="AD262" s="117"/>
      <c r="AE262" s="117"/>
      <c r="AF262" s="117"/>
      <c r="AG262" s="117"/>
      <c r="AH262" s="117"/>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52"/>
      <c r="BG262" s="52"/>
    </row>
    <row r="263" spans="1:59">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116"/>
      <c r="AB263" s="116"/>
      <c r="AC263" s="117"/>
      <c r="AD263" s="117"/>
      <c r="AE263" s="117"/>
      <c r="AF263" s="117"/>
      <c r="AG263" s="117"/>
      <c r="AH263" s="117"/>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52"/>
      <c r="BG263" s="52"/>
    </row>
    <row r="264" spans="1:59" ht="23.25">
      <c r="A264" s="53" t="s">
        <v>479</v>
      </c>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118"/>
      <c r="AJ264" s="118"/>
      <c r="AK264" s="118"/>
      <c r="AL264" s="118"/>
      <c r="AM264" s="118"/>
      <c r="AN264" s="118"/>
      <c r="AO264" s="118"/>
      <c r="AP264" s="118"/>
      <c r="AQ264" s="118"/>
      <c r="AR264" s="52"/>
      <c r="AS264" s="52"/>
      <c r="AT264" s="52"/>
      <c r="AU264" s="52"/>
      <c r="AV264" s="52"/>
      <c r="AW264" s="52"/>
      <c r="AX264" s="52"/>
      <c r="AY264" s="52"/>
      <c r="AZ264" s="52"/>
      <c r="BA264" s="52"/>
      <c r="BB264" s="52"/>
      <c r="BC264" s="52"/>
      <c r="BD264" s="52"/>
      <c r="BE264" s="52"/>
      <c r="BF264" s="52"/>
      <c r="BG264" s="52"/>
    </row>
    <row r="265" spans="1:59">
      <c r="A265" s="52" t="s">
        <v>480</v>
      </c>
      <c r="B265" s="52" t="s">
        <v>481</v>
      </c>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118"/>
      <c r="AJ265" s="118"/>
      <c r="AK265" s="118"/>
      <c r="AL265" s="118"/>
      <c r="AM265" s="118"/>
      <c r="AN265" s="118"/>
      <c r="AO265" s="118"/>
      <c r="AP265" s="118"/>
      <c r="AQ265" s="118"/>
      <c r="AR265" s="52"/>
      <c r="AS265" s="52"/>
      <c r="AT265" s="52"/>
      <c r="AU265" s="52"/>
      <c r="AV265" s="52"/>
      <c r="AW265" s="52"/>
      <c r="AX265" s="52"/>
      <c r="AY265" s="52"/>
      <c r="AZ265" s="52"/>
      <c r="BA265" s="52"/>
      <c r="BB265" s="52"/>
      <c r="BC265" s="52"/>
      <c r="BD265" s="52"/>
      <c r="BE265" s="52"/>
      <c r="BF265" s="52"/>
      <c r="BG265" s="52"/>
    </row>
    <row r="266" spans="1:59">
      <c r="A266" s="52" t="s">
        <v>482</v>
      </c>
      <c r="B266" s="52">
        <v>4103</v>
      </c>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118"/>
      <c r="AJ266" s="118"/>
      <c r="AK266" s="118"/>
      <c r="AL266" s="118"/>
      <c r="AM266" s="118"/>
      <c r="AN266" s="118"/>
      <c r="AO266" s="118"/>
      <c r="AP266" s="118"/>
      <c r="AQ266" s="118"/>
      <c r="AR266" s="52"/>
      <c r="AS266" s="52"/>
      <c r="AT266" s="52"/>
      <c r="AU266" s="52"/>
      <c r="AV266" s="52"/>
      <c r="AW266" s="52"/>
      <c r="AX266" s="52"/>
      <c r="AY266" s="52"/>
      <c r="AZ266" s="52"/>
      <c r="BA266" s="52"/>
      <c r="BB266" s="52"/>
      <c r="BC266" s="52"/>
      <c r="BD266" s="52"/>
      <c r="BE266" s="52"/>
      <c r="BF266" s="52"/>
      <c r="BG266" s="52"/>
    </row>
    <row r="267" spans="1:59">
      <c r="A267" s="52" t="s">
        <v>483</v>
      </c>
      <c r="B267" s="54">
        <f>D260*1/B266</f>
        <v>0.43285400926151596</v>
      </c>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5"/>
      <c r="AJ267" s="55"/>
      <c r="AK267" s="55"/>
      <c r="AL267" s="55"/>
      <c r="AM267" s="55"/>
      <c r="AN267" s="55"/>
      <c r="AO267" s="55"/>
      <c r="AP267" s="55"/>
      <c r="AQ267" s="55"/>
      <c r="AR267" s="52"/>
      <c r="AS267" s="52"/>
      <c r="AT267" s="52"/>
      <c r="AU267" s="52"/>
      <c r="AV267" s="52"/>
      <c r="AW267" s="52"/>
      <c r="AX267" s="52"/>
      <c r="AY267" s="52"/>
      <c r="AZ267" s="52"/>
      <c r="BA267" s="52"/>
      <c r="BB267" s="52"/>
      <c r="BC267" s="52"/>
      <c r="BD267" s="52"/>
      <c r="BE267" s="52"/>
      <c r="BF267" s="52"/>
      <c r="BG267" s="52"/>
    </row>
    <row r="268" spans="1:59">
      <c r="A268" s="52" t="s">
        <v>484</v>
      </c>
      <c r="B268" s="52" t="s">
        <v>485</v>
      </c>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5"/>
      <c r="AJ268" s="55"/>
      <c r="AK268" s="55"/>
      <c r="AL268" s="55"/>
      <c r="AM268" s="55"/>
      <c r="AN268" s="55"/>
      <c r="AO268" s="55"/>
      <c r="AP268" s="55"/>
      <c r="AQ268" s="55"/>
      <c r="AR268" s="52"/>
      <c r="AS268" s="52"/>
      <c r="AT268" s="52"/>
      <c r="AU268" s="52"/>
      <c r="AV268" s="52"/>
      <c r="AW268" s="52"/>
      <c r="AX268" s="52"/>
      <c r="AY268" s="52"/>
      <c r="AZ268" s="52"/>
      <c r="BA268" s="52"/>
      <c r="BB268" s="52"/>
      <c r="BC268" s="52"/>
      <c r="BD268" s="52"/>
      <c r="BE268" s="52"/>
      <c r="BF268" s="52"/>
      <c r="BG268" s="52"/>
    </row>
    <row r="269" spans="1:59">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5"/>
      <c r="AJ269" s="55"/>
      <c r="AK269" s="55"/>
      <c r="AL269" s="55"/>
      <c r="AM269" s="55"/>
      <c r="AN269" s="55"/>
      <c r="AO269" s="55"/>
      <c r="AP269" s="55"/>
      <c r="AQ269" s="55"/>
      <c r="AR269" s="52"/>
      <c r="AS269" s="52"/>
      <c r="AT269" s="52"/>
      <c r="AU269" s="52"/>
      <c r="AV269" s="52"/>
      <c r="AW269" s="52"/>
      <c r="AX269" s="52"/>
      <c r="AY269" s="52"/>
      <c r="AZ269" s="52"/>
      <c r="BA269" s="52"/>
      <c r="BB269" s="52"/>
      <c r="BC269" s="52"/>
      <c r="BD269" s="52"/>
      <c r="BE269" s="52"/>
      <c r="BF269" s="52"/>
      <c r="BG269" s="52"/>
    </row>
    <row r="270" spans="1:59">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5"/>
      <c r="AJ270" s="55"/>
      <c r="AK270" s="55"/>
      <c r="AL270" s="55"/>
      <c r="AM270" s="55"/>
      <c r="AN270" s="55"/>
      <c r="AO270" s="55"/>
      <c r="AP270" s="55"/>
      <c r="AQ270" s="55"/>
      <c r="AR270" s="52"/>
      <c r="AS270" s="52"/>
      <c r="AT270" s="52"/>
      <c r="AU270" s="52"/>
      <c r="AV270" s="52"/>
      <c r="AW270" s="52"/>
      <c r="AX270" s="52"/>
      <c r="AY270" s="52"/>
      <c r="AZ270" s="52"/>
      <c r="BA270" s="52"/>
      <c r="BB270" s="52"/>
      <c r="BC270" s="52"/>
      <c r="BD270" s="52"/>
      <c r="BE270" s="52"/>
      <c r="BF270" s="52"/>
      <c r="BG270" s="52"/>
    </row>
    <row r="271" spans="1:59">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5"/>
      <c r="AJ271" s="55"/>
      <c r="AK271" s="55"/>
      <c r="AL271" s="55"/>
      <c r="AM271" s="55"/>
      <c r="AN271" s="55"/>
      <c r="AO271" s="55"/>
      <c r="AP271" s="55"/>
      <c r="AQ271" s="55"/>
      <c r="AR271" s="52"/>
      <c r="AS271" s="52"/>
      <c r="AT271" s="52"/>
      <c r="AU271" s="52"/>
      <c r="AV271" s="52"/>
      <c r="AW271" s="52"/>
      <c r="AX271" s="52"/>
      <c r="AY271" s="52"/>
      <c r="AZ271" s="52"/>
      <c r="BA271" s="52"/>
      <c r="BB271" s="52"/>
      <c r="BC271" s="52"/>
      <c r="BD271" s="52"/>
      <c r="BE271" s="52"/>
      <c r="BF271" s="52"/>
      <c r="BG271" s="52"/>
    </row>
    <row r="272" spans="1:59">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5"/>
      <c r="AJ272" s="55"/>
      <c r="AK272" s="55"/>
      <c r="AL272" s="55"/>
      <c r="AM272" s="55"/>
      <c r="AN272" s="55"/>
      <c r="AO272" s="55"/>
      <c r="AP272" s="55"/>
      <c r="AQ272" s="55"/>
      <c r="AR272" s="52"/>
      <c r="AS272" s="52"/>
      <c r="AT272" s="52"/>
      <c r="AU272" s="52"/>
      <c r="AV272" s="52"/>
      <c r="AW272" s="52"/>
      <c r="AX272" s="52"/>
      <c r="AY272" s="52"/>
      <c r="AZ272" s="52"/>
      <c r="BA272" s="52"/>
      <c r="BB272" s="52"/>
      <c r="BC272" s="52"/>
      <c r="BD272" s="52"/>
      <c r="BE272" s="52"/>
      <c r="BF272" s="52"/>
      <c r="BG272" s="52"/>
    </row>
    <row r="273" spans="1:59">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5"/>
      <c r="AJ273" s="55"/>
      <c r="AK273" s="55"/>
      <c r="AL273" s="55"/>
      <c r="AM273" s="55"/>
      <c r="AN273" s="55"/>
      <c r="AO273" s="55"/>
      <c r="AP273" s="55"/>
      <c r="AQ273" s="55"/>
      <c r="AR273" s="52"/>
      <c r="AS273" s="52"/>
      <c r="AT273" s="52"/>
      <c r="AU273" s="52"/>
      <c r="AV273" s="52"/>
      <c r="AW273" s="52"/>
      <c r="AX273" s="52"/>
      <c r="AY273" s="52"/>
      <c r="AZ273" s="52"/>
      <c r="BA273" s="52"/>
      <c r="BB273" s="52"/>
      <c r="BC273" s="52"/>
      <c r="BD273" s="52"/>
      <c r="BE273" s="52"/>
      <c r="BF273" s="52"/>
      <c r="BG273" s="52"/>
    </row>
    <row r="274" spans="1:59">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5"/>
      <c r="AJ274" s="55"/>
      <c r="AK274" s="55"/>
      <c r="AL274" s="55"/>
      <c r="AM274" s="55"/>
      <c r="AN274" s="55"/>
      <c r="AO274" s="55"/>
      <c r="AP274" s="55"/>
      <c r="AQ274" s="55"/>
      <c r="AR274" s="52"/>
      <c r="AS274" s="52"/>
      <c r="AT274" s="52"/>
      <c r="AU274" s="52"/>
      <c r="AV274" s="52"/>
      <c r="AW274" s="52"/>
      <c r="AX274" s="52"/>
      <c r="AY274" s="52"/>
      <c r="AZ274" s="52"/>
      <c r="BA274" s="52"/>
      <c r="BB274" s="52"/>
      <c r="BC274" s="52"/>
      <c r="BD274" s="52"/>
      <c r="BE274" s="52"/>
      <c r="BF274" s="52"/>
      <c r="BG274" s="52"/>
    </row>
    <row r="275" spans="1:59">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5"/>
      <c r="AJ275" s="55"/>
      <c r="AK275" s="55"/>
      <c r="AL275" s="55"/>
      <c r="AM275" s="55"/>
      <c r="AN275" s="55"/>
      <c r="AO275" s="55"/>
      <c r="AP275" s="55"/>
      <c r="AQ275" s="55"/>
      <c r="AR275" s="52"/>
      <c r="AS275" s="52"/>
      <c r="AT275" s="52"/>
      <c r="AU275" s="52"/>
      <c r="AV275" s="52"/>
      <c r="AW275" s="52"/>
      <c r="AX275" s="52"/>
      <c r="AY275" s="52"/>
      <c r="AZ275" s="52"/>
      <c r="BA275" s="52"/>
      <c r="BB275" s="52"/>
      <c r="BC275" s="52"/>
      <c r="BD275" s="52"/>
      <c r="BE275" s="52"/>
      <c r="BF275" s="52"/>
      <c r="BG275" s="52"/>
    </row>
    <row r="276" spans="1:59">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5"/>
      <c r="AJ276" s="55"/>
      <c r="AK276" s="55"/>
      <c r="AL276" s="55"/>
      <c r="AM276" s="55"/>
      <c r="AN276" s="55"/>
      <c r="AO276" s="55"/>
      <c r="AP276" s="55"/>
      <c r="AQ276" s="55"/>
      <c r="AR276" s="52"/>
      <c r="AS276" s="52"/>
      <c r="AT276" s="52"/>
      <c r="AU276" s="52"/>
      <c r="AV276" s="52"/>
      <c r="AW276" s="52"/>
      <c r="AX276" s="52"/>
      <c r="AY276" s="52"/>
      <c r="AZ276" s="52"/>
      <c r="BA276" s="52"/>
      <c r="BB276" s="52"/>
      <c r="BC276" s="52"/>
      <c r="BD276" s="52"/>
      <c r="BE276" s="52"/>
      <c r="BF276" s="52"/>
      <c r="BG276" s="52"/>
    </row>
    <row r="277" spans="1:59">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5"/>
      <c r="AJ277" s="55"/>
      <c r="AK277" s="55"/>
      <c r="AL277" s="55"/>
      <c r="AM277" s="55"/>
      <c r="AN277" s="55"/>
      <c r="AO277" s="55"/>
      <c r="AP277" s="55"/>
      <c r="AQ277" s="55"/>
      <c r="AR277" s="52"/>
      <c r="AS277" s="52"/>
      <c r="AT277" s="52"/>
      <c r="AU277" s="52"/>
      <c r="AV277" s="52"/>
      <c r="AW277" s="52"/>
      <c r="AX277" s="52"/>
      <c r="AY277" s="52"/>
      <c r="AZ277" s="52"/>
      <c r="BA277" s="52"/>
      <c r="BB277" s="52"/>
      <c r="BC277" s="52"/>
      <c r="BD277" s="52"/>
      <c r="BE277" s="52"/>
      <c r="BF277" s="52"/>
      <c r="BG277" s="52"/>
    </row>
    <row r="278" spans="1:59">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5"/>
      <c r="AJ278" s="55"/>
      <c r="AK278" s="55"/>
      <c r="AL278" s="55"/>
      <c r="AM278" s="55"/>
      <c r="AN278" s="55"/>
      <c r="AO278" s="55"/>
      <c r="AP278" s="55"/>
      <c r="AQ278" s="55"/>
      <c r="AR278" s="52"/>
      <c r="AS278" s="52"/>
      <c r="AT278" s="52"/>
      <c r="AU278" s="52"/>
      <c r="AV278" s="52"/>
      <c r="AW278" s="52"/>
      <c r="AX278" s="52"/>
      <c r="AY278" s="52"/>
      <c r="AZ278" s="52"/>
      <c r="BA278" s="52"/>
      <c r="BB278" s="52"/>
      <c r="BC278" s="52"/>
      <c r="BD278" s="52"/>
      <c r="BE278" s="52"/>
      <c r="BF278" s="52"/>
      <c r="BG278" s="52"/>
    </row>
    <row r="279" spans="1:59">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5"/>
      <c r="AJ279" s="55"/>
      <c r="AK279" s="55"/>
      <c r="AL279" s="55"/>
      <c r="AM279" s="55"/>
      <c r="AN279" s="55"/>
      <c r="AO279" s="55"/>
      <c r="AP279" s="55"/>
      <c r="AQ279" s="55"/>
      <c r="AR279" s="52"/>
      <c r="AS279" s="52"/>
      <c r="AT279" s="52"/>
      <c r="AU279" s="52"/>
      <c r="AV279" s="52"/>
      <c r="AW279" s="52"/>
      <c r="AX279" s="52"/>
      <c r="AY279" s="52"/>
      <c r="AZ279" s="52"/>
      <c r="BA279" s="52"/>
      <c r="BB279" s="52"/>
      <c r="BC279" s="52"/>
      <c r="BD279" s="52"/>
      <c r="BE279" s="52"/>
      <c r="BF279" s="52"/>
      <c r="BG279" s="52"/>
    </row>
    <row r="280" spans="1:59">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5"/>
      <c r="AJ280" s="55"/>
      <c r="AK280" s="55"/>
      <c r="AL280" s="55"/>
      <c r="AM280" s="55"/>
      <c r="AN280" s="55"/>
      <c r="AO280" s="55"/>
      <c r="AP280" s="55"/>
      <c r="AQ280" s="55"/>
      <c r="AR280" s="52"/>
      <c r="AS280" s="52"/>
      <c r="AT280" s="52"/>
      <c r="AU280" s="52"/>
      <c r="AV280" s="52"/>
      <c r="AW280" s="52"/>
      <c r="AX280" s="52"/>
      <c r="AY280" s="52"/>
      <c r="AZ280" s="52"/>
      <c r="BA280" s="52"/>
      <c r="BB280" s="52"/>
      <c r="BC280" s="52"/>
      <c r="BD280" s="52"/>
      <c r="BE280" s="52"/>
      <c r="BF280" s="52"/>
      <c r="BG280" s="52"/>
    </row>
    <row r="281" spans="1:59">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5"/>
      <c r="AJ281" s="55"/>
      <c r="AK281" s="55"/>
      <c r="AL281" s="55"/>
      <c r="AM281" s="55"/>
      <c r="AN281" s="55"/>
      <c r="AO281" s="55"/>
      <c r="AP281" s="55"/>
      <c r="AQ281" s="55"/>
      <c r="AR281" s="52"/>
      <c r="AS281" s="52"/>
      <c r="AT281" s="52"/>
      <c r="AU281" s="52"/>
      <c r="AV281" s="52"/>
      <c r="AW281" s="52"/>
      <c r="AX281" s="52"/>
      <c r="AY281" s="52"/>
      <c r="AZ281" s="52"/>
      <c r="BA281" s="52"/>
      <c r="BB281" s="52"/>
      <c r="BC281" s="52"/>
      <c r="BD281" s="52"/>
      <c r="BE281" s="52"/>
      <c r="BF281" s="52"/>
      <c r="BG281" s="52"/>
    </row>
    <row r="282" spans="1:59">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5"/>
      <c r="AJ282" s="55"/>
      <c r="AK282" s="55"/>
      <c r="AL282" s="55"/>
      <c r="AM282" s="55"/>
      <c r="AN282" s="55"/>
      <c r="AO282" s="55"/>
      <c r="AP282" s="55"/>
      <c r="AQ282" s="55"/>
      <c r="AR282" s="52"/>
      <c r="AS282" s="52"/>
      <c r="AT282" s="52"/>
      <c r="AU282" s="52"/>
      <c r="AV282" s="52"/>
      <c r="AW282" s="52"/>
      <c r="AX282" s="52"/>
      <c r="AY282" s="52"/>
      <c r="AZ282" s="52"/>
      <c r="BA282" s="52"/>
      <c r="BB282" s="52"/>
      <c r="BC282" s="52"/>
      <c r="BD282" s="52"/>
      <c r="BE282" s="52"/>
      <c r="BF282" s="52"/>
      <c r="BG282" s="52"/>
    </row>
    <row r="283" spans="1:59">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5"/>
      <c r="AJ283" s="55"/>
      <c r="AK283" s="55"/>
      <c r="AL283" s="55"/>
      <c r="AM283" s="55"/>
      <c r="AN283" s="55"/>
      <c r="AO283" s="55"/>
      <c r="AP283" s="55"/>
      <c r="AQ283" s="55"/>
      <c r="AR283" s="52"/>
      <c r="AS283" s="52"/>
      <c r="AT283" s="52"/>
      <c r="AU283" s="52"/>
      <c r="AV283" s="52"/>
      <c r="AW283" s="52"/>
      <c r="AX283" s="52"/>
      <c r="AY283" s="52"/>
      <c r="AZ283" s="52"/>
      <c r="BA283" s="52"/>
      <c r="BB283" s="52"/>
      <c r="BC283" s="52"/>
      <c r="BD283" s="52"/>
      <c r="BE283" s="52"/>
      <c r="BF283" s="52"/>
      <c r="BG283" s="52"/>
    </row>
    <row r="284" spans="1:59">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5"/>
      <c r="AJ284" s="55"/>
      <c r="AK284" s="55"/>
      <c r="AL284" s="55"/>
      <c r="AM284" s="55"/>
      <c r="AN284" s="55"/>
      <c r="AO284" s="55"/>
      <c r="AP284" s="55"/>
      <c r="AQ284" s="55"/>
      <c r="AR284" s="52"/>
      <c r="AS284" s="52"/>
      <c r="AT284" s="52"/>
      <c r="AU284" s="52"/>
      <c r="AV284" s="52"/>
      <c r="AW284" s="52"/>
      <c r="AX284" s="52"/>
      <c r="AY284" s="52"/>
      <c r="AZ284" s="52"/>
      <c r="BA284" s="52"/>
      <c r="BB284" s="52"/>
      <c r="BC284" s="52"/>
      <c r="BD284" s="52"/>
      <c r="BE284" s="52"/>
      <c r="BF284" s="52"/>
      <c r="BG284" s="52"/>
    </row>
    <row r="285" spans="1:59">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5"/>
      <c r="AJ285" s="55"/>
      <c r="AK285" s="55"/>
      <c r="AL285" s="55"/>
      <c r="AM285" s="55"/>
      <c r="AN285" s="55"/>
      <c r="AO285" s="55"/>
      <c r="AP285" s="55"/>
      <c r="AQ285" s="55"/>
      <c r="AR285" s="52"/>
      <c r="AS285" s="52"/>
      <c r="AT285" s="52"/>
      <c r="AU285" s="52"/>
      <c r="AV285" s="52"/>
      <c r="AW285" s="52"/>
      <c r="AX285" s="52"/>
      <c r="AY285" s="52"/>
      <c r="AZ285" s="52"/>
      <c r="BA285" s="52"/>
      <c r="BB285" s="52"/>
      <c r="BC285" s="52"/>
      <c r="BD285" s="52"/>
      <c r="BE285" s="52"/>
      <c r="BF285" s="52"/>
      <c r="BG285" s="52"/>
    </row>
    <row r="286" spans="1:59">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5"/>
      <c r="AJ286" s="55"/>
      <c r="AK286" s="55"/>
      <c r="AL286" s="55"/>
      <c r="AM286" s="55"/>
      <c r="AN286" s="55"/>
      <c r="AO286" s="55"/>
      <c r="AP286" s="55"/>
      <c r="AQ286" s="55"/>
      <c r="AR286" s="52"/>
      <c r="AS286" s="52"/>
      <c r="AT286" s="52"/>
      <c r="AU286" s="52"/>
      <c r="AV286" s="52"/>
      <c r="AW286" s="52"/>
      <c r="AX286" s="52"/>
      <c r="AY286" s="52"/>
      <c r="AZ286" s="52"/>
      <c r="BA286" s="52"/>
      <c r="BB286" s="52"/>
      <c r="BC286" s="52"/>
      <c r="BD286" s="52"/>
      <c r="BE286" s="52"/>
      <c r="BF286" s="52"/>
      <c r="BG286" s="52"/>
    </row>
    <row r="287" spans="1:59">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5"/>
      <c r="AJ287" s="55"/>
      <c r="AK287" s="55"/>
      <c r="AL287" s="55"/>
      <c r="AM287" s="55"/>
      <c r="AN287" s="55"/>
      <c r="AO287" s="55"/>
      <c r="AP287" s="55"/>
      <c r="AQ287" s="55"/>
      <c r="AR287" s="52"/>
      <c r="AS287" s="52"/>
      <c r="AT287" s="52"/>
      <c r="AU287" s="52"/>
      <c r="AV287" s="52"/>
      <c r="AW287" s="52"/>
      <c r="AX287" s="52"/>
      <c r="AY287" s="52"/>
      <c r="AZ287" s="52"/>
      <c r="BA287" s="52"/>
      <c r="BB287" s="52"/>
      <c r="BC287" s="52"/>
      <c r="BD287" s="52"/>
      <c r="BE287" s="52"/>
      <c r="BF287" s="52"/>
      <c r="BG287" s="52"/>
    </row>
  </sheetData>
  <protectedRanges>
    <protectedRange algorithmName="SHA-512" hashValue="OrUZ7XLm71OxnwGKXuKXqc0LGicCLPkTxFPpuG3CGE3fOvn/DgcO/aXQ2cnK4KRFlZN6JuvMrLuWiE/LxYk3Cw==" saltValue="Ra6Tu4tNryptzuhXF2IKaA==" spinCount="100000" sqref="A1:Z2" name="TÍTULO_1"/>
    <protectedRange algorithmName="SHA-512" hashValue="R76kfHWGe4lFmY7r8jjIqD09YT82gdYb8Mv6WtoGzSk0zI7WLB2gX3Pe9gqcdRTcs9OFP2eSq0d/BUA6GGsRIw==" saltValue="QQnY8ENIlYGd1HqVvYWXzg==" spinCount="100000" sqref="D5:Z259" name="CARGA_1"/>
  </protectedRanges>
  <mergeCells count="48">
    <mergeCell ref="AA1:BG1"/>
    <mergeCell ref="A6:A17"/>
    <mergeCell ref="B6:B17"/>
    <mergeCell ref="A18:A38"/>
    <mergeCell ref="B18:B38"/>
    <mergeCell ref="A1:Z1"/>
    <mergeCell ref="A2:D2"/>
    <mergeCell ref="E2:Z2"/>
    <mergeCell ref="A3:A4"/>
    <mergeCell ref="B3:B4"/>
    <mergeCell ref="C3:C4"/>
    <mergeCell ref="D3:D4"/>
    <mergeCell ref="E3:Z3"/>
    <mergeCell ref="A39:A58"/>
    <mergeCell ref="B39:B58"/>
    <mergeCell ref="A59:A76"/>
    <mergeCell ref="B59:B76"/>
    <mergeCell ref="A77:A98"/>
    <mergeCell ref="B77:B98"/>
    <mergeCell ref="A150:A167"/>
    <mergeCell ref="B150:B167"/>
    <mergeCell ref="A168:A189"/>
    <mergeCell ref="B168:B189"/>
    <mergeCell ref="A99:A109"/>
    <mergeCell ref="B99:B109"/>
    <mergeCell ref="A110:A139"/>
    <mergeCell ref="B110:B139"/>
    <mergeCell ref="A140:A149"/>
    <mergeCell ref="B140:B149"/>
    <mergeCell ref="A230:A244"/>
    <mergeCell ref="B230:B244"/>
    <mergeCell ref="A245:A252"/>
    <mergeCell ref="B245:B252"/>
    <mergeCell ref="A190:A208"/>
    <mergeCell ref="B190:B208"/>
    <mergeCell ref="A209:A224"/>
    <mergeCell ref="B209:B224"/>
    <mergeCell ref="A225:A229"/>
    <mergeCell ref="B225:B229"/>
    <mergeCell ref="C260:C261"/>
    <mergeCell ref="D260:D261"/>
    <mergeCell ref="E261:Z261"/>
    <mergeCell ref="A253:A255"/>
    <mergeCell ref="B253:B255"/>
    <mergeCell ref="A256:A259"/>
    <mergeCell ref="B256:B259"/>
    <mergeCell ref="A260:A261"/>
    <mergeCell ref="B260:B261"/>
  </mergeCells>
  <pageMargins left="0.7" right="0.7" top="0.75" bottom="0.75" header="0.3" footer="0.3"/>
  <pageSetup paperSize="9"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79"/>
  <sheetViews>
    <sheetView topLeftCell="A76" workbookViewId="0">
      <selection activeCell="D286" sqref="D286"/>
    </sheetView>
  </sheetViews>
  <sheetFormatPr baseColWidth="10" defaultRowHeight="15"/>
  <sheetData>
    <row r="1" spans="1:59" ht="46.5" customHeight="1">
      <c r="A1" s="309" t="s">
        <v>542</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8" t="s">
        <v>186</v>
      </c>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row>
    <row r="2" spans="1:59" ht="23.25" customHeight="1">
      <c r="A2" s="310" t="s">
        <v>187</v>
      </c>
      <c r="B2" s="310"/>
      <c r="C2" s="310"/>
      <c r="D2" s="310"/>
      <c r="E2" s="311" t="s">
        <v>188</v>
      </c>
      <c r="F2" s="311"/>
      <c r="G2" s="311"/>
      <c r="H2" s="311"/>
      <c r="I2" s="311"/>
      <c r="J2" s="311"/>
      <c r="K2" s="311"/>
      <c r="L2" s="311"/>
      <c r="M2" s="311"/>
      <c r="N2" s="311"/>
      <c r="O2" s="311"/>
      <c r="P2" s="311"/>
      <c r="Q2" s="311"/>
      <c r="R2" s="311"/>
      <c r="S2" s="311"/>
      <c r="T2" s="311"/>
      <c r="U2" s="311"/>
      <c r="V2" s="311"/>
      <c r="W2" s="311"/>
      <c r="X2" s="311"/>
      <c r="Y2" s="311"/>
      <c r="Z2" s="311"/>
      <c r="AA2" s="94">
        <v>123</v>
      </c>
      <c r="AB2" s="94">
        <v>125</v>
      </c>
      <c r="AC2" s="94">
        <v>131</v>
      </c>
      <c r="AD2" s="94">
        <v>133</v>
      </c>
      <c r="AE2" s="94">
        <v>136</v>
      </c>
      <c r="AF2" s="94">
        <v>137</v>
      </c>
      <c r="AG2" s="94">
        <v>144</v>
      </c>
      <c r="AH2" s="94">
        <v>145</v>
      </c>
      <c r="AI2" s="120">
        <v>211</v>
      </c>
      <c r="AJ2" s="120">
        <v>212</v>
      </c>
      <c r="AK2" s="120">
        <v>214</v>
      </c>
      <c r="AL2" s="120">
        <v>215</v>
      </c>
      <c r="AM2" s="120">
        <v>232</v>
      </c>
      <c r="AN2" s="120">
        <v>242</v>
      </c>
      <c r="AO2" s="120">
        <v>243</v>
      </c>
      <c r="AP2" s="120">
        <v>244</v>
      </c>
      <c r="AQ2" s="120">
        <v>245</v>
      </c>
      <c r="AR2" s="120">
        <v>246</v>
      </c>
      <c r="AS2" s="120">
        <v>251</v>
      </c>
      <c r="AT2" s="120">
        <v>261</v>
      </c>
      <c r="AU2" s="120">
        <v>262</v>
      </c>
      <c r="AV2" s="120">
        <v>264</v>
      </c>
      <c r="AW2" s="120">
        <v>265</v>
      </c>
      <c r="AX2" s="120">
        <v>266</v>
      </c>
      <c r="AY2" s="120">
        <v>311</v>
      </c>
      <c r="AZ2" s="120">
        <v>333</v>
      </c>
      <c r="BA2" s="120">
        <v>341</v>
      </c>
      <c r="BB2" s="120">
        <v>342</v>
      </c>
      <c r="BC2" s="120">
        <v>343</v>
      </c>
      <c r="BD2" s="120">
        <v>344</v>
      </c>
      <c r="BE2" s="120">
        <v>345</v>
      </c>
      <c r="BF2" s="120">
        <v>346</v>
      </c>
      <c r="BG2" s="120">
        <v>361</v>
      </c>
    </row>
    <row r="3" spans="1:59" ht="15" customHeight="1">
      <c r="A3" s="298" t="s">
        <v>189</v>
      </c>
      <c r="B3" s="298" t="s">
        <v>190</v>
      </c>
      <c r="C3" s="298" t="s">
        <v>191</v>
      </c>
      <c r="D3" s="298" t="s">
        <v>192</v>
      </c>
      <c r="E3" s="313" t="s">
        <v>193</v>
      </c>
      <c r="F3" s="313"/>
      <c r="G3" s="313"/>
      <c r="H3" s="313"/>
      <c r="I3" s="313"/>
      <c r="J3" s="313"/>
      <c r="K3" s="313"/>
      <c r="L3" s="313"/>
      <c r="M3" s="313"/>
      <c r="N3" s="313"/>
      <c r="O3" s="313"/>
      <c r="P3" s="313"/>
      <c r="Q3" s="313"/>
      <c r="R3" s="313"/>
      <c r="S3" s="313"/>
      <c r="T3" s="313"/>
      <c r="U3" s="313"/>
      <c r="V3" s="313"/>
      <c r="W3" s="313"/>
      <c r="X3" s="313"/>
      <c r="Y3" s="313"/>
      <c r="Z3" s="313"/>
      <c r="AA3" s="96">
        <v>181762149</v>
      </c>
      <c r="AB3" s="96">
        <v>46283137</v>
      </c>
      <c r="AC3" s="96">
        <v>755476920</v>
      </c>
      <c r="AD3" s="96">
        <v>128736618</v>
      </c>
      <c r="AE3" s="96">
        <v>26800000</v>
      </c>
      <c r="AF3" s="96">
        <v>18650000</v>
      </c>
      <c r="AG3" s="96">
        <v>237962900</v>
      </c>
      <c r="AH3" s="96">
        <v>16767972</v>
      </c>
      <c r="AI3" s="120">
        <v>24814000</v>
      </c>
      <c r="AJ3" s="120">
        <v>12661097</v>
      </c>
      <c r="AK3" s="120">
        <v>3087191</v>
      </c>
      <c r="AL3" s="120">
        <v>929500</v>
      </c>
      <c r="AM3" s="120">
        <v>559116676</v>
      </c>
      <c r="AN3" s="120">
        <v>112607743</v>
      </c>
      <c r="AO3" s="120">
        <v>1670000</v>
      </c>
      <c r="AP3" s="120">
        <v>290791260</v>
      </c>
      <c r="AQ3" s="120">
        <v>231732406</v>
      </c>
      <c r="AR3" s="120">
        <v>19806631</v>
      </c>
      <c r="AS3" s="120">
        <v>2850000</v>
      </c>
      <c r="AT3" s="120">
        <v>400626014</v>
      </c>
      <c r="AU3" s="120">
        <v>750000</v>
      </c>
      <c r="AV3" s="120">
        <v>10000000</v>
      </c>
      <c r="AW3" s="120">
        <v>4320000</v>
      </c>
      <c r="AX3" s="120">
        <v>160000000</v>
      </c>
      <c r="AY3" s="120">
        <v>214018360</v>
      </c>
      <c r="AZ3" s="120">
        <v>303772180</v>
      </c>
      <c r="BA3" s="120">
        <v>192850</v>
      </c>
      <c r="BB3" s="120">
        <v>34164770</v>
      </c>
      <c r="BC3" s="120">
        <v>3992550</v>
      </c>
      <c r="BD3" s="120">
        <v>154350</v>
      </c>
      <c r="BE3" s="120">
        <v>1437500</v>
      </c>
      <c r="BF3" s="120">
        <v>1718073</v>
      </c>
      <c r="BG3" s="120">
        <v>315687612</v>
      </c>
    </row>
    <row r="4" spans="1:59" ht="48">
      <c r="A4" s="312"/>
      <c r="B4" s="298"/>
      <c r="C4" s="298"/>
      <c r="D4" s="298"/>
      <c r="E4" s="97" t="s">
        <v>194</v>
      </c>
      <c r="F4" s="97" t="s">
        <v>195</v>
      </c>
      <c r="G4" s="97" t="s">
        <v>196</v>
      </c>
      <c r="H4" s="97" t="s">
        <v>197</v>
      </c>
      <c r="I4" s="97" t="s">
        <v>198</v>
      </c>
      <c r="J4" s="97" t="s">
        <v>199</v>
      </c>
      <c r="K4" s="97" t="s">
        <v>200</v>
      </c>
      <c r="L4" s="97" t="s">
        <v>201</v>
      </c>
      <c r="M4" s="97" t="s">
        <v>202</v>
      </c>
      <c r="N4" s="97" t="s">
        <v>203</v>
      </c>
      <c r="O4" s="97" t="s">
        <v>204</v>
      </c>
      <c r="P4" s="97" t="s">
        <v>205</v>
      </c>
      <c r="Q4" s="97" t="s">
        <v>206</v>
      </c>
      <c r="R4" s="97" t="s">
        <v>207</v>
      </c>
      <c r="S4" s="97" t="s">
        <v>208</v>
      </c>
      <c r="T4" s="97" t="s">
        <v>209</v>
      </c>
      <c r="U4" s="97" t="s">
        <v>210</v>
      </c>
      <c r="V4" s="97" t="s">
        <v>211</v>
      </c>
      <c r="W4" s="97" t="s">
        <v>212</v>
      </c>
      <c r="X4" s="97" t="s">
        <v>213</v>
      </c>
      <c r="Y4" s="97" t="s">
        <v>214</v>
      </c>
      <c r="Z4" s="97" t="s">
        <v>215</v>
      </c>
      <c r="AA4" s="98">
        <f t="shared" ref="AA4:BG4" si="0">AA3/$D$260</f>
        <v>95313.135291033032</v>
      </c>
      <c r="AB4" s="98">
        <f t="shared" si="0"/>
        <v>24270.129522810697</v>
      </c>
      <c r="AC4" s="98">
        <f t="shared" si="0"/>
        <v>396159.89512323018</v>
      </c>
      <c r="AD4" s="98">
        <f t="shared" si="0"/>
        <v>67507.403251179858</v>
      </c>
      <c r="AE4" s="98">
        <f t="shared" si="0"/>
        <v>14053.487152595701</v>
      </c>
      <c r="AF4" s="98">
        <f t="shared" si="0"/>
        <v>9779.75878342947</v>
      </c>
      <c r="AG4" s="98">
        <f t="shared" si="0"/>
        <v>124783.90141583639</v>
      </c>
      <c r="AH4" s="98">
        <f t="shared" si="0"/>
        <v>8792.8536969061352</v>
      </c>
      <c r="AI4" s="98">
        <f t="shared" si="0"/>
        <v>13012.060828526481</v>
      </c>
      <c r="AJ4" s="98">
        <f t="shared" si="0"/>
        <v>6639.274777136864</v>
      </c>
      <c r="AK4" s="98">
        <f t="shared" si="0"/>
        <v>1618.8730991085474</v>
      </c>
      <c r="AL4" s="98">
        <f t="shared" si="0"/>
        <v>487.41478762454119</v>
      </c>
      <c r="AM4" s="98">
        <f t="shared" si="0"/>
        <v>293191.75458835869</v>
      </c>
      <c r="AN4" s="98">
        <f t="shared" si="0"/>
        <v>59049.681699003668</v>
      </c>
      <c r="AO4" s="98">
        <f t="shared" si="0"/>
        <v>875.72102779234399</v>
      </c>
      <c r="AP4" s="98">
        <f t="shared" si="0"/>
        <v>152486.24016780284</v>
      </c>
      <c r="AQ4" s="98">
        <f t="shared" si="0"/>
        <v>121516.73099108547</v>
      </c>
      <c r="AR4" s="98">
        <f t="shared" si="0"/>
        <v>10386.277399056109</v>
      </c>
      <c r="AS4" s="98">
        <f t="shared" si="0"/>
        <v>1494.4939695857367</v>
      </c>
      <c r="AT4" s="98">
        <f t="shared" si="0"/>
        <v>210081.81122181437</v>
      </c>
      <c r="AU4" s="98">
        <f t="shared" si="0"/>
        <v>393.28788673308861</v>
      </c>
      <c r="AV4" s="98">
        <f t="shared" si="0"/>
        <v>5243.8384897745145</v>
      </c>
      <c r="AW4" s="98">
        <f t="shared" si="0"/>
        <v>2265.3382275825907</v>
      </c>
      <c r="AX4" s="98">
        <f t="shared" si="0"/>
        <v>83901.415836392232</v>
      </c>
      <c r="AY4" s="98">
        <f t="shared" si="0"/>
        <v>112227.77136864184</v>
      </c>
      <c r="AZ4" s="98">
        <f t="shared" si="0"/>
        <v>159293.22496067121</v>
      </c>
      <c r="BA4" s="98">
        <f t="shared" si="0"/>
        <v>101.12742527530152</v>
      </c>
      <c r="BB4" s="98">
        <f t="shared" si="0"/>
        <v>17915.453592029364</v>
      </c>
      <c r="BC4" s="98">
        <f t="shared" si="0"/>
        <v>2093.628736234924</v>
      </c>
      <c r="BD4" s="98">
        <f t="shared" si="0"/>
        <v>80.938647089669644</v>
      </c>
      <c r="BE4" s="98">
        <f t="shared" si="0"/>
        <v>753.8017829050865</v>
      </c>
      <c r="BF4" s="98">
        <f t="shared" si="0"/>
        <v>900.92973256423704</v>
      </c>
      <c r="BG4" s="98">
        <f t="shared" si="0"/>
        <v>165541.4850550603</v>
      </c>
    </row>
    <row r="5" spans="1:59">
      <c r="A5" s="113" t="s">
        <v>216</v>
      </c>
      <c r="B5" s="114">
        <f>D5</f>
        <v>193</v>
      </c>
      <c r="C5" s="99" t="s">
        <v>217</v>
      </c>
      <c r="D5" s="114">
        <f>SUM(E5:Z5)</f>
        <v>193</v>
      </c>
      <c r="E5" s="100">
        <f>+[3]LICENCIAS!E5+[3]PERMISOS!E5+[3]CERTIFICADOS!E5+[3]REGISTROS!E5+[3]FISCALIZACIONES!E5</f>
        <v>11</v>
      </c>
      <c r="F5" s="100">
        <f>+[3]LICENCIAS!F5+[3]PERMISOS!F5+[3]CERTIFICADOS!F5+[3]REGISTROS!F5+[3]FISCALIZACIONES!F5</f>
        <v>16</v>
      </c>
      <c r="G5" s="100">
        <f>+[3]LICENCIAS!G5+[3]PERMISOS!G5+[3]CERTIFICADOS!G5+[3]REGISTROS!G5+[3]FISCALIZACIONES!G5</f>
        <v>50</v>
      </c>
      <c r="H5" s="100">
        <f>+[3]LICENCIAS!H5+[3]PERMISOS!H5+[3]CERTIFICADOS!H5+[3]REGISTROS!H5+[3]FISCALIZACIONES!H5</f>
        <v>93</v>
      </c>
      <c r="I5" s="100">
        <f>+[3]LICENCIAS!I5+[3]PERMISOS!I5+[3]CERTIFICADOS!I5+[3]REGISTROS!I5+[3]FISCALIZACIONES!I5</f>
        <v>17</v>
      </c>
      <c r="J5" s="100">
        <f>+[3]LICENCIAS!J5+[3]PERMISOS!J5+[3]CERTIFICADOS!J5+[3]REGISTROS!J5+[3]FISCALIZACIONES!J5</f>
        <v>0</v>
      </c>
      <c r="K5" s="100">
        <f>+[3]LICENCIAS!K5+[3]PERMISOS!K5+[3]CERTIFICADOS!K5+[3]REGISTROS!K5+[3]FISCALIZACIONES!K5</f>
        <v>3</v>
      </c>
      <c r="L5" s="100">
        <f>+[3]LICENCIAS!L5+[3]PERMISOS!L5+[3]CERTIFICADOS!L5+[3]REGISTROS!L5+[3]FISCALIZACIONES!L5</f>
        <v>1</v>
      </c>
      <c r="M5" s="100">
        <f>+[3]LICENCIAS!M5+[3]PERMISOS!M5+[3]CERTIFICADOS!M5+[3]REGISTROS!M5+[3]FISCALIZACIONES!M5</f>
        <v>0</v>
      </c>
      <c r="N5" s="100">
        <f>+[3]LICENCIAS!N5+[3]PERMISOS!N5+[3]CERTIFICADOS!N5+[3]REGISTROS!N5+[3]FISCALIZACIONES!N5</f>
        <v>0</v>
      </c>
      <c r="O5" s="100">
        <f>+[3]LICENCIAS!O5+[3]PERMISOS!O5+[3]CERTIFICADOS!O5+[3]REGISTROS!O5+[3]FISCALIZACIONES!O5</f>
        <v>1</v>
      </c>
      <c r="P5" s="100">
        <f>+[3]LICENCIAS!P5+[3]PERMISOS!P5+[3]CERTIFICADOS!P5+[3]REGISTROS!P5+[3]FISCALIZACIONES!P5</f>
        <v>0</v>
      </c>
      <c r="Q5" s="100">
        <f>+[3]LICENCIAS!Q5+[3]PERMISOS!Q5+[3]CERTIFICADOS!Q5+[3]REGISTROS!Q5+[3]FISCALIZACIONES!Q5</f>
        <v>0</v>
      </c>
      <c r="R5" s="100">
        <f>+[3]LICENCIAS!R5+[3]PERMISOS!R5+[3]CERTIFICADOS!R5+[3]REGISTROS!R5+[3]FISCALIZACIONES!R5</f>
        <v>0</v>
      </c>
      <c r="S5" s="100">
        <f>+[3]LICENCIAS!S5+[3]PERMISOS!S5+[3]CERTIFICADOS!S5+[3]REGISTROS!S5+[3]FISCALIZACIONES!S5</f>
        <v>0</v>
      </c>
      <c r="T5" s="100">
        <f>+[3]LICENCIAS!T5+[3]PERMISOS!T5+[3]CERTIFICADOS!T5+[3]REGISTROS!T5+[3]FISCALIZACIONES!T5</f>
        <v>0</v>
      </c>
      <c r="U5" s="100">
        <f>+[3]LICENCIAS!U5+[3]PERMISOS!U5+[3]CERTIFICADOS!U5+[3]REGISTROS!U5+[3]FISCALIZACIONES!U5</f>
        <v>1</v>
      </c>
      <c r="V5" s="100">
        <f>+[3]LICENCIAS!V5+[3]PERMISOS!V5+[3]CERTIFICADOS!V5+[3]REGISTROS!V5+[3]FISCALIZACIONES!V5</f>
        <v>0</v>
      </c>
      <c r="W5" s="100">
        <f>+[3]LICENCIAS!W5+[3]PERMISOS!W5+[3]CERTIFICADOS!W5+[3]REGISTROS!W5+[3]FISCALIZACIONES!W5</f>
        <v>0</v>
      </c>
      <c r="X5" s="100">
        <f>+[3]LICENCIAS!X5+[3]PERMISOS!X5+[3]CERTIFICADOS!X5+[3]REGISTROS!X5+[3]FISCALIZACIONES!X5</f>
        <v>0</v>
      </c>
      <c r="Y5" s="100">
        <f>+[3]LICENCIAS!Y5+[3]PERMISOS!Y5+[3]CERTIFICADOS!Y5+[3]REGISTROS!Y5+[3]FISCALIZACIONES!Y5</f>
        <v>0</v>
      </c>
      <c r="Z5" s="100">
        <f>+[3]LICENCIAS!Z5+[3]PERMISOS!Z5+[3]CERTIFICADOS!Z5+[3]REGISTROS!Z5+[3]FISCALIZACIONES!Z5</f>
        <v>0</v>
      </c>
      <c r="AA5" s="101">
        <f>$AA$4*D5</f>
        <v>18395435.111169375</v>
      </c>
      <c r="AB5" s="101">
        <f>$AB$4*D5</f>
        <v>4684134.9979024651</v>
      </c>
      <c r="AC5" s="102">
        <f>$AC$4*D5</f>
        <v>76458859.75878343</v>
      </c>
      <c r="AD5" s="102">
        <f>$AD$4*D5</f>
        <v>13028928.827477712</v>
      </c>
      <c r="AE5" s="102">
        <f>$AE$4*D5</f>
        <v>2712323.0204509702</v>
      </c>
      <c r="AF5" s="102">
        <f>$AF$4*D5</f>
        <v>1887493.4452018877</v>
      </c>
      <c r="AG5" s="102">
        <f>$AG$4*D5</f>
        <v>24083292.973256424</v>
      </c>
      <c r="AH5" s="102">
        <f>$AH$4*D5</f>
        <v>1697020.7635028842</v>
      </c>
      <c r="AI5" s="121">
        <f>$AI$4*D5</f>
        <v>2511327.7399056107</v>
      </c>
      <c r="AJ5" s="121">
        <f>$AJ$4*D5</f>
        <v>1281380.0319874147</v>
      </c>
      <c r="AK5" s="121">
        <f>$AK$4*D5</f>
        <v>312442.50812794967</v>
      </c>
      <c r="AL5" s="121">
        <f>$AL$4*D5</f>
        <v>94071.054011536457</v>
      </c>
      <c r="AM5" s="121">
        <f>$AM$4*D5</f>
        <v>56586008.635553226</v>
      </c>
      <c r="AN5" s="121">
        <f>$AN$4*D5</f>
        <v>11396588.567907708</v>
      </c>
      <c r="AO5" s="121">
        <f>$AO$4*D5</f>
        <v>169014.15836392238</v>
      </c>
      <c r="AP5" s="121">
        <f>$AP$4*D5</f>
        <v>29429844.352385949</v>
      </c>
      <c r="AQ5" s="121">
        <f>$AQ$4*D5</f>
        <v>23452729.081279494</v>
      </c>
      <c r="AR5" s="121">
        <f>$AR$4*D5</f>
        <v>2004551.5380178289</v>
      </c>
      <c r="AS5" s="121">
        <f>$AS$4*D5</f>
        <v>288437.33613004722</v>
      </c>
      <c r="AT5" s="121">
        <f>$AT$4*D5</f>
        <v>40545789.565810174</v>
      </c>
      <c r="AU5" s="121">
        <f>$AU$4*D5</f>
        <v>75904.562139486108</v>
      </c>
      <c r="AV5" s="121">
        <f>$AV$4*D5</f>
        <v>1012060.8285264813</v>
      </c>
      <c r="AW5" s="121">
        <f>$AW$4*D5</f>
        <v>437210.27792343998</v>
      </c>
      <c r="AX5" s="121">
        <f>$AX$4*D5</f>
        <v>16192973.256423701</v>
      </c>
      <c r="AY5" s="121">
        <f>$AY$4*D5</f>
        <v>21659959.874147877</v>
      </c>
      <c r="AZ5" s="121">
        <f>$AZ$4*D5</f>
        <v>30743592.417409543</v>
      </c>
      <c r="BA5" s="121">
        <f>$BA$4*D5</f>
        <v>19517.593078133192</v>
      </c>
      <c r="BB5" s="121">
        <f>$BB$4*D5</f>
        <v>3457682.5432616672</v>
      </c>
      <c r="BC5" s="121">
        <f>$BC$4*D5</f>
        <v>404070.34609334031</v>
      </c>
      <c r="BD5" s="121">
        <f>$BD$4*D5</f>
        <v>15621.158888306241</v>
      </c>
      <c r="BE5" s="121">
        <f>$BE$4*D5</f>
        <v>145483.74410068168</v>
      </c>
      <c r="BF5" s="121">
        <f>$BF$4*D5</f>
        <v>173879.43838489774</v>
      </c>
      <c r="BG5" s="121">
        <f>$BG$4*D5</f>
        <v>31949506.615626637</v>
      </c>
    </row>
    <row r="6" spans="1:59" ht="15" customHeight="1">
      <c r="A6" s="289" t="s">
        <v>218</v>
      </c>
      <c r="B6" s="302">
        <f>SUM(D6:D17)</f>
        <v>59</v>
      </c>
      <c r="C6" s="104" t="s">
        <v>219</v>
      </c>
      <c r="D6" s="114">
        <f t="shared" ref="D6:D69" si="1">SUM(E6:Z6)</f>
        <v>2</v>
      </c>
      <c r="E6" s="100">
        <f>+[3]LICENCIAS!E6+[3]PERMISOS!E6+[3]CERTIFICADOS!E6+[3]REGISTROS!E6+[3]FISCALIZACIONES!E6</f>
        <v>1</v>
      </c>
      <c r="F6" s="100">
        <f>+[3]LICENCIAS!F6+[3]PERMISOS!F6+[3]CERTIFICADOS!F6+[3]REGISTROS!F6+[3]FISCALIZACIONES!F6</f>
        <v>0</v>
      </c>
      <c r="G6" s="100">
        <f>+[3]LICENCIAS!G6+[3]PERMISOS!G6+[3]CERTIFICADOS!G6+[3]REGISTROS!G6+[3]FISCALIZACIONES!G6</f>
        <v>1</v>
      </c>
      <c r="H6" s="100">
        <f>+[3]LICENCIAS!H6+[3]PERMISOS!H6+[3]CERTIFICADOS!H6+[3]REGISTROS!H6+[3]FISCALIZACIONES!H6</f>
        <v>0</v>
      </c>
      <c r="I6" s="100">
        <f>+[3]LICENCIAS!I6+[3]PERMISOS!I6+[3]CERTIFICADOS!I6+[3]REGISTROS!I6+[3]FISCALIZACIONES!I6</f>
        <v>0</v>
      </c>
      <c r="J6" s="100">
        <f>+[3]LICENCIAS!J6+[3]PERMISOS!J6+[3]CERTIFICADOS!J6+[3]REGISTROS!J6+[3]FISCALIZACIONES!J6</f>
        <v>0</v>
      </c>
      <c r="K6" s="100">
        <f>+[3]LICENCIAS!K6+[3]PERMISOS!K6+[3]CERTIFICADOS!K6+[3]REGISTROS!K6+[3]FISCALIZACIONES!K6</f>
        <v>0</v>
      </c>
      <c r="L6" s="100">
        <f>+[3]LICENCIAS!L6+[3]PERMISOS!L6+[3]CERTIFICADOS!L6+[3]REGISTROS!L6+[3]FISCALIZACIONES!L6</f>
        <v>0</v>
      </c>
      <c r="M6" s="100">
        <f>+[3]LICENCIAS!M6+[3]PERMISOS!M6+[3]CERTIFICADOS!M6+[3]REGISTROS!M6+[3]FISCALIZACIONES!M6</f>
        <v>0</v>
      </c>
      <c r="N6" s="100">
        <f>+[3]LICENCIAS!N6+[3]PERMISOS!N6+[3]CERTIFICADOS!N6+[3]REGISTROS!N6+[3]FISCALIZACIONES!N6</f>
        <v>0</v>
      </c>
      <c r="O6" s="100">
        <f>+[3]LICENCIAS!O6+[3]PERMISOS!O6+[3]CERTIFICADOS!O6+[3]REGISTROS!O6+[3]FISCALIZACIONES!O6</f>
        <v>0</v>
      </c>
      <c r="P6" s="100">
        <f>+[3]LICENCIAS!P6+[3]PERMISOS!P6+[3]CERTIFICADOS!P6+[3]REGISTROS!P6+[3]FISCALIZACIONES!P6</f>
        <v>0</v>
      </c>
      <c r="Q6" s="100">
        <f>+[3]LICENCIAS!Q6+[3]PERMISOS!Q6+[3]CERTIFICADOS!Q6+[3]REGISTROS!Q6+[3]FISCALIZACIONES!Q6</f>
        <v>0</v>
      </c>
      <c r="R6" s="100">
        <f>+[3]LICENCIAS!R6+[3]PERMISOS!R6+[3]CERTIFICADOS!R6+[3]REGISTROS!R6+[3]FISCALIZACIONES!R6</f>
        <v>0</v>
      </c>
      <c r="S6" s="100">
        <f>+[3]LICENCIAS!S6+[3]PERMISOS!S6+[3]CERTIFICADOS!S6+[3]REGISTROS!S6+[3]FISCALIZACIONES!S6</f>
        <v>0</v>
      </c>
      <c r="T6" s="100">
        <f>+[3]LICENCIAS!T6+[3]PERMISOS!T6+[3]CERTIFICADOS!T6+[3]REGISTROS!T6+[3]FISCALIZACIONES!T6</f>
        <v>0</v>
      </c>
      <c r="U6" s="100">
        <f>+[3]LICENCIAS!U6+[3]PERMISOS!U6+[3]CERTIFICADOS!U6+[3]REGISTROS!U6+[3]FISCALIZACIONES!U6</f>
        <v>0</v>
      </c>
      <c r="V6" s="100">
        <f>+[3]LICENCIAS!V6+[3]PERMISOS!V6+[3]CERTIFICADOS!V6+[3]REGISTROS!V6+[3]FISCALIZACIONES!V6</f>
        <v>0</v>
      </c>
      <c r="W6" s="100">
        <f>+[3]LICENCIAS!W6+[3]PERMISOS!W6+[3]CERTIFICADOS!W6+[3]REGISTROS!W6+[3]FISCALIZACIONES!W6</f>
        <v>0</v>
      </c>
      <c r="X6" s="100">
        <f>+[3]LICENCIAS!X6+[3]PERMISOS!X6+[3]CERTIFICADOS!X6+[3]REGISTROS!X6+[3]FISCALIZACIONES!X6</f>
        <v>0</v>
      </c>
      <c r="Y6" s="100">
        <f>+[3]LICENCIAS!Y6+[3]PERMISOS!Y6+[3]CERTIFICADOS!Y6+[3]REGISTROS!Y6+[3]FISCALIZACIONES!Y6</f>
        <v>0</v>
      </c>
      <c r="Z6" s="100">
        <f>+[3]LICENCIAS!Z6+[3]PERMISOS!Z6+[3]CERTIFICADOS!Z6+[3]REGISTROS!Z6+[3]FISCALIZACIONES!Z6</f>
        <v>0</v>
      </c>
      <c r="AA6" s="101">
        <f t="shared" ref="AA6:AA69" si="2">$AA$4*D6</f>
        <v>190626.27058206606</v>
      </c>
      <c r="AB6" s="101">
        <f t="shared" ref="AB6:AB69" si="3">$AB$4*D6</f>
        <v>48540.259045621395</v>
      </c>
      <c r="AC6" s="102">
        <f t="shared" ref="AC6:AC69" si="4">$AC$4*D6</f>
        <v>792319.79024646035</v>
      </c>
      <c r="AD6" s="102">
        <f t="shared" ref="AD6:AD69" si="5">$AD$4*D6</f>
        <v>135014.80650235972</v>
      </c>
      <c r="AE6" s="102">
        <f t="shared" ref="AE6:AE69" si="6">$AE$4*D6</f>
        <v>28106.974305191401</v>
      </c>
      <c r="AF6" s="102">
        <f t="shared" ref="AF6:AF69" si="7">$AF$4*D6</f>
        <v>19559.51756685894</v>
      </c>
      <c r="AG6" s="102">
        <f t="shared" ref="AG6:AG69" si="8">$AG$4*D6</f>
        <v>249567.80283167277</v>
      </c>
      <c r="AH6" s="102">
        <f t="shared" ref="AH6:AH69" si="9">$AH$4*D6</f>
        <v>17585.70739381227</v>
      </c>
      <c r="AI6" s="121">
        <f t="shared" ref="AI6:AI69" si="10">$AI$4*D6</f>
        <v>26024.121657052961</v>
      </c>
      <c r="AJ6" s="121">
        <f t="shared" ref="AJ6:AJ69" si="11">$AJ$4*D6</f>
        <v>13278.549554273728</v>
      </c>
      <c r="AK6" s="121">
        <f t="shared" ref="AK6:AK69" si="12">$AK$4*D6</f>
        <v>3237.7461982170948</v>
      </c>
      <c r="AL6" s="121">
        <f t="shared" ref="AL6:AL69" si="13">$AL$4*D6</f>
        <v>974.82957524908238</v>
      </c>
      <c r="AM6" s="121">
        <f t="shared" ref="AM6:AM69" si="14">$AM$4*D6</f>
        <v>586383.50917671737</v>
      </c>
      <c r="AN6" s="121">
        <f t="shared" ref="AN6:AN69" si="15">$AN$4*D6</f>
        <v>118099.36339800734</v>
      </c>
      <c r="AO6" s="121">
        <f t="shared" ref="AO6:AO69" si="16">$AO$4*D6</f>
        <v>1751.442055584688</v>
      </c>
      <c r="AP6" s="121">
        <f t="shared" ref="AP6:AP69" si="17">$AP$4*D6</f>
        <v>304972.48033560568</v>
      </c>
      <c r="AQ6" s="121">
        <f t="shared" ref="AQ6:AQ69" si="18">$AQ$4*D6</f>
        <v>243033.46198217093</v>
      </c>
      <c r="AR6" s="121">
        <f t="shared" ref="AR6:AR69" si="19">$AR$4*D6</f>
        <v>20772.554798112218</v>
      </c>
      <c r="AS6" s="121">
        <f t="shared" ref="AS6:AS69" si="20">$AS$4*D6</f>
        <v>2988.9879391714735</v>
      </c>
      <c r="AT6" s="121">
        <f t="shared" ref="AT6:AT69" si="21">$AT$4*D6</f>
        <v>420163.62244362873</v>
      </c>
      <c r="AU6" s="121">
        <f t="shared" ref="AU6:AU69" si="22">$AU$4*D6</f>
        <v>786.57577346617722</v>
      </c>
      <c r="AV6" s="121">
        <f t="shared" ref="AV6:AV69" si="23">$AV$4*D6</f>
        <v>10487.676979549029</v>
      </c>
      <c r="AW6" s="121">
        <f t="shared" ref="AW6:AW69" si="24">$AW$4*D6</f>
        <v>4530.6764551651813</v>
      </c>
      <c r="AX6" s="121">
        <f t="shared" ref="AX6:AX69" si="25">$AX$4*D6</f>
        <v>167802.83167278446</v>
      </c>
      <c r="AY6" s="121">
        <f t="shared" ref="AY6:AY69" si="26">$AY$4*D6</f>
        <v>224455.54273728369</v>
      </c>
      <c r="AZ6" s="121">
        <f t="shared" ref="AZ6:AZ69" si="27">$AZ$4*D6</f>
        <v>318586.44992134243</v>
      </c>
      <c r="BA6" s="121">
        <f t="shared" ref="BA6:BA69" si="28">$BA$4*D6</f>
        <v>202.25485055060304</v>
      </c>
      <c r="BB6" s="121">
        <f t="shared" ref="BB6:BB69" si="29">$BB$4*D6</f>
        <v>35830.907184058728</v>
      </c>
      <c r="BC6" s="121">
        <f t="shared" ref="BC6:BC69" si="30">$BC$4*D6</f>
        <v>4187.2574724698479</v>
      </c>
      <c r="BD6" s="121">
        <f t="shared" ref="BD6:BD69" si="31">$BD$4*D6</f>
        <v>161.87729417933929</v>
      </c>
      <c r="BE6" s="121">
        <f t="shared" ref="BE6:BE69" si="32">$BE$4*D6</f>
        <v>1507.603565810173</v>
      </c>
      <c r="BF6" s="121">
        <f t="shared" ref="BF6:BF69" si="33">$BF$4*D6</f>
        <v>1801.8594651284741</v>
      </c>
      <c r="BG6" s="121">
        <f t="shared" ref="BG6:BG69" si="34">$BG$4*D6</f>
        <v>331082.9701101206</v>
      </c>
    </row>
    <row r="7" spans="1:59">
      <c r="A7" s="290"/>
      <c r="B7" s="303"/>
      <c r="C7" s="104" t="s">
        <v>220</v>
      </c>
      <c r="D7" s="114">
        <f t="shared" si="1"/>
        <v>3</v>
      </c>
      <c r="E7" s="100">
        <f>+[3]LICENCIAS!E7+[3]PERMISOS!E7+[3]CERTIFICADOS!E7+[3]REGISTROS!E7+[3]FISCALIZACIONES!E7</f>
        <v>0</v>
      </c>
      <c r="F7" s="100">
        <f>+[3]LICENCIAS!F7+[3]PERMISOS!F7+[3]CERTIFICADOS!F7+[3]REGISTROS!F7+[3]FISCALIZACIONES!F7</f>
        <v>1</v>
      </c>
      <c r="G7" s="100">
        <f>+[3]LICENCIAS!G7+[3]PERMISOS!G7+[3]CERTIFICADOS!G7+[3]REGISTROS!G7+[3]FISCALIZACIONES!G7</f>
        <v>0</v>
      </c>
      <c r="H7" s="100">
        <f>+[3]LICENCIAS!H7+[3]PERMISOS!H7+[3]CERTIFICADOS!H7+[3]REGISTROS!H7+[3]FISCALIZACIONES!H7</f>
        <v>2</v>
      </c>
      <c r="I7" s="100">
        <f>+[3]LICENCIAS!I7+[3]PERMISOS!I7+[3]CERTIFICADOS!I7+[3]REGISTROS!I7+[3]FISCALIZACIONES!I7</f>
        <v>0</v>
      </c>
      <c r="J7" s="100">
        <f>+[3]LICENCIAS!J7+[3]PERMISOS!J7+[3]CERTIFICADOS!J7+[3]REGISTROS!J7+[3]FISCALIZACIONES!J7</f>
        <v>0</v>
      </c>
      <c r="K7" s="100">
        <f>+[3]LICENCIAS!K7+[3]PERMISOS!K7+[3]CERTIFICADOS!K7+[3]REGISTROS!K7+[3]FISCALIZACIONES!K7</f>
        <v>0</v>
      </c>
      <c r="L7" s="100">
        <f>+[3]LICENCIAS!L7+[3]PERMISOS!L7+[3]CERTIFICADOS!L7+[3]REGISTROS!L7+[3]FISCALIZACIONES!L7</f>
        <v>0</v>
      </c>
      <c r="M7" s="100">
        <f>+[3]LICENCIAS!M7+[3]PERMISOS!M7+[3]CERTIFICADOS!M7+[3]REGISTROS!M7+[3]FISCALIZACIONES!M7</f>
        <v>0</v>
      </c>
      <c r="N7" s="100">
        <f>+[3]LICENCIAS!N7+[3]PERMISOS!N7+[3]CERTIFICADOS!N7+[3]REGISTROS!N7+[3]FISCALIZACIONES!N7</f>
        <v>0</v>
      </c>
      <c r="O7" s="100">
        <f>+[3]LICENCIAS!O7+[3]PERMISOS!O7+[3]CERTIFICADOS!O7+[3]REGISTROS!O7+[3]FISCALIZACIONES!O7</f>
        <v>0</v>
      </c>
      <c r="P7" s="100">
        <f>+[3]LICENCIAS!P7+[3]PERMISOS!P7+[3]CERTIFICADOS!P7+[3]REGISTROS!P7+[3]FISCALIZACIONES!P7</f>
        <v>0</v>
      </c>
      <c r="Q7" s="100">
        <f>+[3]LICENCIAS!Q7+[3]PERMISOS!Q7+[3]CERTIFICADOS!Q7+[3]REGISTROS!Q7+[3]FISCALIZACIONES!Q7</f>
        <v>0</v>
      </c>
      <c r="R7" s="100">
        <f>+[3]LICENCIAS!R7+[3]PERMISOS!R7+[3]CERTIFICADOS!R7+[3]REGISTROS!R7+[3]FISCALIZACIONES!R7</f>
        <v>0</v>
      </c>
      <c r="S7" s="100">
        <f>+[3]LICENCIAS!S7+[3]PERMISOS!S7+[3]CERTIFICADOS!S7+[3]REGISTROS!S7+[3]FISCALIZACIONES!S7</f>
        <v>0</v>
      </c>
      <c r="T7" s="100">
        <f>+[3]LICENCIAS!T7+[3]PERMISOS!T7+[3]CERTIFICADOS!T7+[3]REGISTROS!T7+[3]FISCALIZACIONES!T7</f>
        <v>0</v>
      </c>
      <c r="U7" s="100">
        <f>+[3]LICENCIAS!U7+[3]PERMISOS!U7+[3]CERTIFICADOS!U7+[3]REGISTROS!U7+[3]FISCALIZACIONES!U7</f>
        <v>0</v>
      </c>
      <c r="V7" s="100">
        <f>+[3]LICENCIAS!V7+[3]PERMISOS!V7+[3]CERTIFICADOS!V7+[3]REGISTROS!V7+[3]FISCALIZACIONES!V7</f>
        <v>0</v>
      </c>
      <c r="W7" s="100">
        <f>+[3]LICENCIAS!W7+[3]PERMISOS!W7+[3]CERTIFICADOS!W7+[3]REGISTROS!W7+[3]FISCALIZACIONES!W7</f>
        <v>0</v>
      </c>
      <c r="X7" s="100">
        <f>+[3]LICENCIAS!X7+[3]PERMISOS!X7+[3]CERTIFICADOS!X7+[3]REGISTROS!X7+[3]FISCALIZACIONES!X7</f>
        <v>0</v>
      </c>
      <c r="Y7" s="100">
        <f>+[3]LICENCIAS!Y7+[3]PERMISOS!Y7+[3]CERTIFICADOS!Y7+[3]REGISTROS!Y7+[3]FISCALIZACIONES!Y7</f>
        <v>0</v>
      </c>
      <c r="Z7" s="100">
        <f>+[3]LICENCIAS!Z7+[3]PERMISOS!Z7+[3]CERTIFICADOS!Z7+[3]REGISTROS!Z7+[3]FISCALIZACIONES!Z7</f>
        <v>0</v>
      </c>
      <c r="AA7" s="101">
        <f t="shared" si="2"/>
        <v>285939.40587309911</v>
      </c>
      <c r="AB7" s="101">
        <f t="shared" si="3"/>
        <v>72810.388568432099</v>
      </c>
      <c r="AC7" s="102">
        <f t="shared" si="4"/>
        <v>1188479.6853696904</v>
      </c>
      <c r="AD7" s="102">
        <f t="shared" si="5"/>
        <v>202522.20975353959</v>
      </c>
      <c r="AE7" s="102">
        <f t="shared" si="6"/>
        <v>42160.461457787103</v>
      </c>
      <c r="AF7" s="102">
        <f t="shared" si="7"/>
        <v>29339.276350288412</v>
      </c>
      <c r="AG7" s="102">
        <f t="shared" si="8"/>
        <v>374351.70424750913</v>
      </c>
      <c r="AH7" s="102">
        <f t="shared" si="9"/>
        <v>26378.561090718405</v>
      </c>
      <c r="AI7" s="121">
        <f t="shared" si="10"/>
        <v>39036.18248557944</v>
      </c>
      <c r="AJ7" s="121">
        <f t="shared" si="11"/>
        <v>19917.824331410593</v>
      </c>
      <c r="AK7" s="121">
        <f t="shared" si="12"/>
        <v>4856.619297325642</v>
      </c>
      <c r="AL7" s="121">
        <f t="shared" si="13"/>
        <v>1462.2443628736237</v>
      </c>
      <c r="AM7" s="121">
        <f t="shared" si="14"/>
        <v>879575.26376507606</v>
      </c>
      <c r="AN7" s="121">
        <f t="shared" si="15"/>
        <v>177149.045097011</v>
      </c>
      <c r="AO7" s="121">
        <f t="shared" si="16"/>
        <v>2627.1630833770319</v>
      </c>
      <c r="AP7" s="121">
        <f t="shared" si="17"/>
        <v>457458.72050340852</v>
      </c>
      <c r="AQ7" s="121">
        <f t="shared" si="18"/>
        <v>364550.1929732564</v>
      </c>
      <c r="AR7" s="121">
        <f t="shared" si="19"/>
        <v>31158.832197168325</v>
      </c>
      <c r="AS7" s="121">
        <f t="shared" si="20"/>
        <v>4483.4819087572105</v>
      </c>
      <c r="AT7" s="121">
        <f t="shared" si="21"/>
        <v>630245.4336654431</v>
      </c>
      <c r="AU7" s="121">
        <f t="shared" si="22"/>
        <v>1179.8636601992657</v>
      </c>
      <c r="AV7" s="121">
        <f t="shared" si="23"/>
        <v>15731.515469323544</v>
      </c>
      <c r="AW7" s="121">
        <f t="shared" si="24"/>
        <v>6796.014682747772</v>
      </c>
      <c r="AX7" s="121">
        <f t="shared" si="25"/>
        <v>251704.2475091767</v>
      </c>
      <c r="AY7" s="121">
        <f t="shared" si="26"/>
        <v>336683.3141059255</v>
      </c>
      <c r="AZ7" s="121">
        <f t="shared" si="27"/>
        <v>477879.67488201364</v>
      </c>
      <c r="BA7" s="121">
        <f t="shared" si="28"/>
        <v>303.38227582590457</v>
      </c>
      <c r="BB7" s="121">
        <f t="shared" si="29"/>
        <v>53746.360776088091</v>
      </c>
      <c r="BC7" s="121">
        <f t="shared" si="30"/>
        <v>6280.8862087047719</v>
      </c>
      <c r="BD7" s="121">
        <f t="shared" si="31"/>
        <v>242.81594126900893</v>
      </c>
      <c r="BE7" s="121">
        <f t="shared" si="32"/>
        <v>2261.4053487152596</v>
      </c>
      <c r="BF7" s="121">
        <f t="shared" si="33"/>
        <v>2702.7891976927112</v>
      </c>
      <c r="BG7" s="121">
        <f t="shared" si="34"/>
        <v>496624.4551651809</v>
      </c>
    </row>
    <row r="8" spans="1:59">
      <c r="A8" s="290"/>
      <c r="B8" s="303"/>
      <c r="C8" s="104" t="s">
        <v>221</v>
      </c>
      <c r="D8" s="114">
        <f t="shared" si="1"/>
        <v>4</v>
      </c>
      <c r="E8" s="100">
        <f>+[3]LICENCIAS!E8+[3]PERMISOS!E8+[3]CERTIFICADOS!E8+[3]REGISTROS!E8+[3]FISCALIZACIONES!E8</f>
        <v>4</v>
      </c>
      <c r="F8" s="100">
        <f>+[3]LICENCIAS!F8+[3]PERMISOS!F8+[3]CERTIFICADOS!F8+[3]REGISTROS!F8+[3]FISCALIZACIONES!F8</f>
        <v>0</v>
      </c>
      <c r="G8" s="100">
        <f>+[3]LICENCIAS!G8+[3]PERMISOS!G8+[3]CERTIFICADOS!G8+[3]REGISTROS!G8+[3]FISCALIZACIONES!G8</f>
        <v>0</v>
      </c>
      <c r="H8" s="100">
        <f>+[3]LICENCIAS!H8+[3]PERMISOS!H8+[3]CERTIFICADOS!H8+[3]REGISTROS!H8+[3]FISCALIZACIONES!H8</f>
        <v>0</v>
      </c>
      <c r="I8" s="100">
        <f>+[3]LICENCIAS!I8+[3]PERMISOS!I8+[3]CERTIFICADOS!I8+[3]REGISTROS!I8+[3]FISCALIZACIONES!I8</f>
        <v>0</v>
      </c>
      <c r="J8" s="100">
        <f>+[3]LICENCIAS!J8+[3]PERMISOS!J8+[3]CERTIFICADOS!J8+[3]REGISTROS!J8+[3]FISCALIZACIONES!J8</f>
        <v>0</v>
      </c>
      <c r="K8" s="100">
        <f>+[3]LICENCIAS!K8+[3]PERMISOS!K8+[3]CERTIFICADOS!K8+[3]REGISTROS!K8+[3]FISCALIZACIONES!K8</f>
        <v>0</v>
      </c>
      <c r="L8" s="100">
        <f>+[3]LICENCIAS!L8+[3]PERMISOS!L8+[3]CERTIFICADOS!L8+[3]REGISTROS!L8+[3]FISCALIZACIONES!L8</f>
        <v>0</v>
      </c>
      <c r="M8" s="100">
        <f>+[3]LICENCIAS!M8+[3]PERMISOS!M8+[3]CERTIFICADOS!M8+[3]REGISTROS!M8+[3]FISCALIZACIONES!M8</f>
        <v>0</v>
      </c>
      <c r="N8" s="100">
        <f>+[3]LICENCIAS!N8+[3]PERMISOS!N8+[3]CERTIFICADOS!N8+[3]REGISTROS!N8+[3]FISCALIZACIONES!N8</f>
        <v>0</v>
      </c>
      <c r="O8" s="100">
        <f>+[3]LICENCIAS!O8+[3]PERMISOS!O8+[3]CERTIFICADOS!O8+[3]REGISTROS!O8+[3]FISCALIZACIONES!O8</f>
        <v>0</v>
      </c>
      <c r="P8" s="100">
        <f>+[3]LICENCIAS!P8+[3]PERMISOS!P8+[3]CERTIFICADOS!P8+[3]REGISTROS!P8+[3]FISCALIZACIONES!P8</f>
        <v>0</v>
      </c>
      <c r="Q8" s="100">
        <f>+[3]LICENCIAS!Q8+[3]PERMISOS!Q8+[3]CERTIFICADOS!Q8+[3]REGISTROS!Q8+[3]FISCALIZACIONES!Q8</f>
        <v>0</v>
      </c>
      <c r="R8" s="100">
        <f>+[3]LICENCIAS!R8+[3]PERMISOS!R8+[3]CERTIFICADOS!R8+[3]REGISTROS!R8+[3]FISCALIZACIONES!R8</f>
        <v>0</v>
      </c>
      <c r="S8" s="100">
        <f>+[3]LICENCIAS!S8+[3]PERMISOS!S8+[3]CERTIFICADOS!S8+[3]REGISTROS!S8+[3]FISCALIZACIONES!S8</f>
        <v>0</v>
      </c>
      <c r="T8" s="100">
        <f>+[3]LICENCIAS!T8+[3]PERMISOS!T8+[3]CERTIFICADOS!T8+[3]REGISTROS!T8+[3]FISCALIZACIONES!T8</f>
        <v>0</v>
      </c>
      <c r="U8" s="100">
        <f>+[3]LICENCIAS!U8+[3]PERMISOS!U8+[3]CERTIFICADOS!U8+[3]REGISTROS!U8+[3]FISCALIZACIONES!U8</f>
        <v>0</v>
      </c>
      <c r="V8" s="100">
        <f>+[3]LICENCIAS!V8+[3]PERMISOS!V8+[3]CERTIFICADOS!V8+[3]REGISTROS!V8+[3]FISCALIZACIONES!V8</f>
        <v>0</v>
      </c>
      <c r="W8" s="100">
        <f>+[3]LICENCIAS!W8+[3]PERMISOS!W8+[3]CERTIFICADOS!W8+[3]REGISTROS!W8+[3]FISCALIZACIONES!W8</f>
        <v>0</v>
      </c>
      <c r="X8" s="100">
        <f>+[3]LICENCIAS!X8+[3]PERMISOS!X8+[3]CERTIFICADOS!X8+[3]REGISTROS!X8+[3]FISCALIZACIONES!X8</f>
        <v>0</v>
      </c>
      <c r="Y8" s="100">
        <f>+[3]LICENCIAS!Y8+[3]PERMISOS!Y8+[3]CERTIFICADOS!Y8+[3]REGISTROS!Y8+[3]FISCALIZACIONES!Y8</f>
        <v>0</v>
      </c>
      <c r="Z8" s="100">
        <f>+[3]LICENCIAS!Z8+[3]PERMISOS!Z8+[3]CERTIFICADOS!Z8+[3]REGISTROS!Z8+[3]FISCALIZACIONES!Z8</f>
        <v>0</v>
      </c>
      <c r="AA8" s="101">
        <f t="shared" si="2"/>
        <v>381252.54116413213</v>
      </c>
      <c r="AB8" s="101">
        <f t="shared" si="3"/>
        <v>97080.51809124279</v>
      </c>
      <c r="AC8" s="102">
        <f t="shared" si="4"/>
        <v>1584639.5804929207</v>
      </c>
      <c r="AD8" s="102">
        <f t="shared" si="5"/>
        <v>270029.61300471943</v>
      </c>
      <c r="AE8" s="102">
        <f t="shared" si="6"/>
        <v>56213.948610382802</v>
      </c>
      <c r="AF8" s="102">
        <f t="shared" si="7"/>
        <v>39119.03513371788</v>
      </c>
      <c r="AG8" s="102">
        <f t="shared" si="8"/>
        <v>499135.60566334554</v>
      </c>
      <c r="AH8" s="102">
        <f t="shared" si="9"/>
        <v>35171.414787624541</v>
      </c>
      <c r="AI8" s="121">
        <f t="shared" si="10"/>
        <v>52048.243314105923</v>
      </c>
      <c r="AJ8" s="121">
        <f t="shared" si="11"/>
        <v>26557.099108547456</v>
      </c>
      <c r="AK8" s="121">
        <f t="shared" si="12"/>
        <v>6475.4923964341897</v>
      </c>
      <c r="AL8" s="121">
        <f t="shared" si="13"/>
        <v>1949.6591504981648</v>
      </c>
      <c r="AM8" s="121">
        <f t="shared" si="14"/>
        <v>1172767.0183534347</v>
      </c>
      <c r="AN8" s="121">
        <f t="shared" si="15"/>
        <v>236198.72679601467</v>
      </c>
      <c r="AO8" s="121">
        <f t="shared" si="16"/>
        <v>3502.884111169376</v>
      </c>
      <c r="AP8" s="121">
        <f t="shared" si="17"/>
        <v>609944.96067121136</v>
      </c>
      <c r="AQ8" s="121">
        <f t="shared" si="18"/>
        <v>486066.92396434187</v>
      </c>
      <c r="AR8" s="121">
        <f t="shared" si="19"/>
        <v>41545.109596224436</v>
      </c>
      <c r="AS8" s="121">
        <f t="shared" si="20"/>
        <v>5977.975878342947</v>
      </c>
      <c r="AT8" s="121">
        <f t="shared" si="21"/>
        <v>840327.24488725746</v>
      </c>
      <c r="AU8" s="121">
        <f t="shared" si="22"/>
        <v>1573.1515469323544</v>
      </c>
      <c r="AV8" s="121">
        <f t="shared" si="23"/>
        <v>20975.353959098058</v>
      </c>
      <c r="AW8" s="121">
        <f t="shared" si="24"/>
        <v>9061.3529103303626</v>
      </c>
      <c r="AX8" s="121">
        <f t="shared" si="25"/>
        <v>335605.66334556893</v>
      </c>
      <c r="AY8" s="121">
        <f t="shared" si="26"/>
        <v>448911.08547456737</v>
      </c>
      <c r="AZ8" s="121">
        <f t="shared" si="27"/>
        <v>637172.89984268486</v>
      </c>
      <c r="BA8" s="121">
        <f t="shared" si="28"/>
        <v>404.50970110120608</v>
      </c>
      <c r="BB8" s="121">
        <f t="shared" si="29"/>
        <v>71661.814368117455</v>
      </c>
      <c r="BC8" s="121">
        <f t="shared" si="30"/>
        <v>8374.5149449396959</v>
      </c>
      <c r="BD8" s="121">
        <f t="shared" si="31"/>
        <v>323.75458835867857</v>
      </c>
      <c r="BE8" s="121">
        <f t="shared" si="32"/>
        <v>3015.207131620346</v>
      </c>
      <c r="BF8" s="121">
        <f t="shared" si="33"/>
        <v>3603.7189302569482</v>
      </c>
      <c r="BG8" s="121">
        <f t="shared" si="34"/>
        <v>662165.9402202412</v>
      </c>
    </row>
    <row r="9" spans="1:59">
      <c r="A9" s="290"/>
      <c r="B9" s="303"/>
      <c r="C9" s="104" t="s">
        <v>222</v>
      </c>
      <c r="D9" s="114">
        <f t="shared" si="1"/>
        <v>15</v>
      </c>
      <c r="E9" s="100">
        <f>+[3]LICENCIAS!E9+[3]PERMISOS!E9+[3]CERTIFICADOS!E9+[3]REGISTROS!E9+[3]FISCALIZACIONES!E9</f>
        <v>1</v>
      </c>
      <c r="F9" s="100">
        <f>+[3]LICENCIAS!F9+[3]PERMISOS!F9+[3]CERTIFICADOS!F9+[3]REGISTROS!F9+[3]FISCALIZACIONES!F9</f>
        <v>5</v>
      </c>
      <c r="G9" s="100">
        <f>+[3]LICENCIAS!G9+[3]PERMISOS!G9+[3]CERTIFICADOS!G9+[3]REGISTROS!G9+[3]FISCALIZACIONES!G9</f>
        <v>0</v>
      </c>
      <c r="H9" s="100">
        <f>+[3]LICENCIAS!H9+[3]PERMISOS!H9+[3]CERTIFICADOS!H9+[3]REGISTROS!H9+[3]FISCALIZACIONES!H9</f>
        <v>5</v>
      </c>
      <c r="I9" s="100">
        <f>+[3]LICENCIAS!I9+[3]PERMISOS!I9+[3]CERTIFICADOS!I9+[3]REGISTROS!I9+[3]FISCALIZACIONES!I9</f>
        <v>0</v>
      </c>
      <c r="J9" s="100">
        <f>+[3]LICENCIAS!J9+[3]PERMISOS!J9+[3]CERTIFICADOS!J9+[3]REGISTROS!J9+[3]FISCALIZACIONES!J9</f>
        <v>1</v>
      </c>
      <c r="K9" s="100">
        <f>+[3]LICENCIAS!K9+[3]PERMISOS!K9+[3]CERTIFICADOS!K9+[3]REGISTROS!K9+[3]FISCALIZACIONES!K9</f>
        <v>0</v>
      </c>
      <c r="L9" s="100">
        <f>+[3]LICENCIAS!L9+[3]PERMISOS!L9+[3]CERTIFICADOS!L9+[3]REGISTROS!L9+[3]FISCALIZACIONES!L9</f>
        <v>2</v>
      </c>
      <c r="M9" s="100">
        <f>+[3]LICENCIAS!M9+[3]PERMISOS!M9+[3]CERTIFICADOS!M9+[3]REGISTROS!M9+[3]FISCALIZACIONES!M9</f>
        <v>0</v>
      </c>
      <c r="N9" s="100">
        <f>+[3]LICENCIAS!N9+[3]PERMISOS!N9+[3]CERTIFICADOS!N9+[3]REGISTROS!N9+[3]FISCALIZACIONES!N9</f>
        <v>0</v>
      </c>
      <c r="O9" s="100">
        <f>+[3]LICENCIAS!O9+[3]PERMISOS!O9+[3]CERTIFICADOS!O9+[3]REGISTROS!O9+[3]FISCALIZACIONES!O9</f>
        <v>0</v>
      </c>
      <c r="P9" s="100">
        <f>+[3]LICENCIAS!P9+[3]PERMISOS!P9+[3]CERTIFICADOS!P9+[3]REGISTROS!P9+[3]FISCALIZACIONES!P9</f>
        <v>0</v>
      </c>
      <c r="Q9" s="100">
        <f>+[3]LICENCIAS!Q9+[3]PERMISOS!Q9+[3]CERTIFICADOS!Q9+[3]REGISTROS!Q9+[3]FISCALIZACIONES!Q9</f>
        <v>0</v>
      </c>
      <c r="R9" s="100">
        <f>+[3]LICENCIAS!R9+[3]PERMISOS!R9+[3]CERTIFICADOS!R9+[3]REGISTROS!R9+[3]FISCALIZACIONES!R9</f>
        <v>0</v>
      </c>
      <c r="S9" s="100">
        <f>+[3]LICENCIAS!S9+[3]PERMISOS!S9+[3]CERTIFICADOS!S9+[3]REGISTROS!S9+[3]FISCALIZACIONES!S9</f>
        <v>0</v>
      </c>
      <c r="T9" s="100">
        <f>+[3]LICENCIAS!T9+[3]PERMISOS!T9+[3]CERTIFICADOS!T9+[3]REGISTROS!T9+[3]FISCALIZACIONES!T9</f>
        <v>0</v>
      </c>
      <c r="U9" s="100">
        <f>+[3]LICENCIAS!U9+[3]PERMISOS!U9+[3]CERTIFICADOS!U9+[3]REGISTROS!U9+[3]FISCALIZACIONES!U9</f>
        <v>0</v>
      </c>
      <c r="V9" s="100">
        <f>+[3]LICENCIAS!V9+[3]PERMISOS!V9+[3]CERTIFICADOS!V9+[3]REGISTROS!V9+[3]FISCALIZACIONES!V9</f>
        <v>0</v>
      </c>
      <c r="W9" s="100">
        <f>+[3]LICENCIAS!W9+[3]PERMISOS!W9+[3]CERTIFICADOS!W9+[3]REGISTROS!W9+[3]FISCALIZACIONES!W9</f>
        <v>0</v>
      </c>
      <c r="X9" s="100">
        <f>+[3]LICENCIAS!X9+[3]PERMISOS!X9+[3]CERTIFICADOS!X9+[3]REGISTROS!X9+[3]FISCALIZACIONES!X9</f>
        <v>0</v>
      </c>
      <c r="Y9" s="100">
        <f>+[3]LICENCIAS!Y9+[3]PERMISOS!Y9+[3]CERTIFICADOS!Y9+[3]REGISTROS!Y9+[3]FISCALIZACIONES!Y9</f>
        <v>0</v>
      </c>
      <c r="Z9" s="100">
        <f>+[3]LICENCIAS!Z9+[3]PERMISOS!Z9+[3]CERTIFICADOS!Z9+[3]REGISTROS!Z9+[3]FISCALIZACIONES!Z9</f>
        <v>1</v>
      </c>
      <c r="AA9" s="101">
        <f t="shared" si="2"/>
        <v>1429697.0293654955</v>
      </c>
      <c r="AB9" s="101">
        <f t="shared" si="3"/>
        <v>364051.94284216047</v>
      </c>
      <c r="AC9" s="102">
        <f t="shared" si="4"/>
        <v>5942398.4268484525</v>
      </c>
      <c r="AD9" s="102">
        <f t="shared" si="5"/>
        <v>1012611.0487676979</v>
      </c>
      <c r="AE9" s="102">
        <f t="shared" si="6"/>
        <v>210802.3072889355</v>
      </c>
      <c r="AF9" s="102">
        <f t="shared" si="7"/>
        <v>146696.38175144204</v>
      </c>
      <c r="AG9" s="102">
        <f t="shared" si="8"/>
        <v>1871758.5212375459</v>
      </c>
      <c r="AH9" s="102">
        <f t="shared" si="9"/>
        <v>131892.80545359204</v>
      </c>
      <c r="AI9" s="121">
        <f t="shared" si="10"/>
        <v>195180.91242789722</v>
      </c>
      <c r="AJ9" s="121">
        <f t="shared" si="11"/>
        <v>99589.121657052965</v>
      </c>
      <c r="AK9" s="121">
        <f t="shared" si="12"/>
        <v>24283.096486628212</v>
      </c>
      <c r="AL9" s="121">
        <f t="shared" si="13"/>
        <v>7311.2218143681175</v>
      </c>
      <c r="AM9" s="121">
        <f t="shared" si="14"/>
        <v>4397876.3188253799</v>
      </c>
      <c r="AN9" s="121">
        <f t="shared" si="15"/>
        <v>885745.22548505501</v>
      </c>
      <c r="AO9" s="121">
        <f t="shared" si="16"/>
        <v>13135.81541688516</v>
      </c>
      <c r="AP9" s="121">
        <f t="shared" si="17"/>
        <v>2287293.6025170428</v>
      </c>
      <c r="AQ9" s="121">
        <f t="shared" si="18"/>
        <v>1822750.964866282</v>
      </c>
      <c r="AR9" s="121">
        <f t="shared" si="19"/>
        <v>155794.16098584165</v>
      </c>
      <c r="AS9" s="121">
        <f t="shared" si="20"/>
        <v>22417.409543786052</v>
      </c>
      <c r="AT9" s="121">
        <f t="shared" si="21"/>
        <v>3151227.1683272156</v>
      </c>
      <c r="AU9" s="121">
        <f t="shared" si="22"/>
        <v>5899.3183009963295</v>
      </c>
      <c r="AV9" s="121">
        <f t="shared" si="23"/>
        <v>78657.57734661772</v>
      </c>
      <c r="AW9" s="121">
        <f t="shared" si="24"/>
        <v>33980.073413738857</v>
      </c>
      <c r="AX9" s="121">
        <f t="shared" si="25"/>
        <v>1258521.2375458835</v>
      </c>
      <c r="AY9" s="121">
        <f t="shared" si="26"/>
        <v>1683416.5705296276</v>
      </c>
      <c r="AZ9" s="121">
        <f t="shared" si="27"/>
        <v>2389398.3744100682</v>
      </c>
      <c r="BA9" s="121">
        <f t="shared" si="28"/>
        <v>1516.9113791295229</v>
      </c>
      <c r="BB9" s="121">
        <f t="shared" si="29"/>
        <v>268731.80388044048</v>
      </c>
      <c r="BC9" s="121">
        <f t="shared" si="30"/>
        <v>31404.431043523859</v>
      </c>
      <c r="BD9" s="121">
        <f t="shared" si="31"/>
        <v>1214.0797063450445</v>
      </c>
      <c r="BE9" s="121">
        <f t="shared" si="32"/>
        <v>11307.026743576298</v>
      </c>
      <c r="BF9" s="121">
        <f t="shared" si="33"/>
        <v>13513.945988463556</v>
      </c>
      <c r="BG9" s="121">
        <f t="shared" si="34"/>
        <v>2483122.2758259047</v>
      </c>
    </row>
    <row r="10" spans="1:59">
      <c r="A10" s="290"/>
      <c r="B10" s="303"/>
      <c r="C10" s="104" t="s">
        <v>223</v>
      </c>
      <c r="D10" s="114">
        <f t="shared" si="1"/>
        <v>8</v>
      </c>
      <c r="E10" s="100">
        <f>+[3]LICENCIAS!E10+[3]PERMISOS!E10+[3]CERTIFICADOS!E10+[3]REGISTROS!E10+[3]FISCALIZACIONES!E10</f>
        <v>2</v>
      </c>
      <c r="F10" s="100">
        <f>+[3]LICENCIAS!F10+[3]PERMISOS!F10+[3]CERTIFICADOS!F10+[3]REGISTROS!F10+[3]FISCALIZACIONES!F10</f>
        <v>2</v>
      </c>
      <c r="G10" s="100">
        <f>+[3]LICENCIAS!G10+[3]PERMISOS!G10+[3]CERTIFICADOS!G10+[3]REGISTROS!G10+[3]FISCALIZACIONES!G10</f>
        <v>0</v>
      </c>
      <c r="H10" s="100">
        <f>+[3]LICENCIAS!H10+[3]PERMISOS!H10+[3]CERTIFICADOS!H10+[3]REGISTROS!H10+[3]FISCALIZACIONES!H10</f>
        <v>3</v>
      </c>
      <c r="I10" s="100">
        <f>+[3]LICENCIAS!I10+[3]PERMISOS!I10+[3]CERTIFICADOS!I10+[3]REGISTROS!I10+[3]FISCALIZACIONES!I10</f>
        <v>0</v>
      </c>
      <c r="J10" s="100">
        <f>+[3]LICENCIAS!J10+[3]PERMISOS!J10+[3]CERTIFICADOS!J10+[3]REGISTROS!J10+[3]FISCALIZACIONES!J10</f>
        <v>1</v>
      </c>
      <c r="K10" s="100">
        <f>+[3]LICENCIAS!K10+[3]PERMISOS!K10+[3]CERTIFICADOS!K10+[3]REGISTROS!K10+[3]FISCALIZACIONES!K10</f>
        <v>0</v>
      </c>
      <c r="L10" s="100">
        <f>+[3]LICENCIAS!L10+[3]PERMISOS!L10+[3]CERTIFICADOS!L10+[3]REGISTROS!L10+[3]FISCALIZACIONES!L10</f>
        <v>0</v>
      </c>
      <c r="M10" s="100">
        <f>+[3]LICENCIAS!M10+[3]PERMISOS!M10+[3]CERTIFICADOS!M10+[3]REGISTROS!M10+[3]FISCALIZACIONES!M10</f>
        <v>0</v>
      </c>
      <c r="N10" s="100">
        <f>+[3]LICENCIAS!N10+[3]PERMISOS!N10+[3]CERTIFICADOS!N10+[3]REGISTROS!N10+[3]FISCALIZACIONES!N10</f>
        <v>0</v>
      </c>
      <c r="O10" s="100">
        <f>+[3]LICENCIAS!O10+[3]PERMISOS!O10+[3]CERTIFICADOS!O10+[3]REGISTROS!O10+[3]FISCALIZACIONES!O10</f>
        <v>0</v>
      </c>
      <c r="P10" s="100">
        <f>+[3]LICENCIAS!P10+[3]PERMISOS!P10+[3]CERTIFICADOS!P10+[3]REGISTROS!P10+[3]FISCALIZACIONES!P10</f>
        <v>0</v>
      </c>
      <c r="Q10" s="100">
        <f>+[3]LICENCIAS!Q10+[3]PERMISOS!Q10+[3]CERTIFICADOS!Q10+[3]REGISTROS!Q10+[3]FISCALIZACIONES!Q10</f>
        <v>0</v>
      </c>
      <c r="R10" s="100">
        <f>+[3]LICENCIAS!R10+[3]PERMISOS!R10+[3]CERTIFICADOS!R10+[3]REGISTROS!R10+[3]FISCALIZACIONES!R10</f>
        <v>0</v>
      </c>
      <c r="S10" s="100">
        <f>+[3]LICENCIAS!S10+[3]PERMISOS!S10+[3]CERTIFICADOS!S10+[3]REGISTROS!S10+[3]FISCALIZACIONES!S10</f>
        <v>0</v>
      </c>
      <c r="T10" s="100">
        <f>+[3]LICENCIAS!T10+[3]PERMISOS!T10+[3]CERTIFICADOS!T10+[3]REGISTROS!T10+[3]FISCALIZACIONES!T10</f>
        <v>0</v>
      </c>
      <c r="U10" s="100">
        <f>+[3]LICENCIAS!U10+[3]PERMISOS!U10+[3]CERTIFICADOS!U10+[3]REGISTROS!U10+[3]FISCALIZACIONES!U10</f>
        <v>0</v>
      </c>
      <c r="V10" s="100">
        <f>+[3]LICENCIAS!V10+[3]PERMISOS!V10+[3]CERTIFICADOS!V10+[3]REGISTROS!V10+[3]FISCALIZACIONES!V10</f>
        <v>0</v>
      </c>
      <c r="W10" s="100">
        <f>+[3]LICENCIAS!W10+[3]PERMISOS!W10+[3]CERTIFICADOS!W10+[3]REGISTROS!W10+[3]FISCALIZACIONES!W10</f>
        <v>0</v>
      </c>
      <c r="X10" s="100">
        <f>+[3]LICENCIAS!X10+[3]PERMISOS!X10+[3]CERTIFICADOS!X10+[3]REGISTROS!X10+[3]FISCALIZACIONES!X10</f>
        <v>0</v>
      </c>
      <c r="Y10" s="100">
        <f>+[3]LICENCIAS!Y10+[3]PERMISOS!Y10+[3]CERTIFICADOS!Y10+[3]REGISTROS!Y10+[3]FISCALIZACIONES!Y10</f>
        <v>0</v>
      </c>
      <c r="Z10" s="100">
        <f>+[3]LICENCIAS!Z10+[3]PERMISOS!Z10+[3]CERTIFICADOS!Z10+[3]REGISTROS!Z10+[3]FISCALIZACIONES!Z10</f>
        <v>0</v>
      </c>
      <c r="AA10" s="101">
        <f t="shared" si="2"/>
        <v>762505.08232826425</v>
      </c>
      <c r="AB10" s="101">
        <f t="shared" si="3"/>
        <v>194161.03618248558</v>
      </c>
      <c r="AC10" s="102">
        <f t="shared" si="4"/>
        <v>3169279.1609858414</v>
      </c>
      <c r="AD10" s="102">
        <f t="shared" si="5"/>
        <v>540059.22600943886</v>
      </c>
      <c r="AE10" s="102">
        <f t="shared" si="6"/>
        <v>112427.8972207656</v>
      </c>
      <c r="AF10" s="102">
        <f t="shared" si="7"/>
        <v>78238.07026743576</v>
      </c>
      <c r="AG10" s="102">
        <f t="shared" si="8"/>
        <v>998271.21132669109</v>
      </c>
      <c r="AH10" s="102">
        <f t="shared" si="9"/>
        <v>70342.829575249081</v>
      </c>
      <c r="AI10" s="121">
        <f t="shared" si="10"/>
        <v>104096.48662821185</v>
      </c>
      <c r="AJ10" s="121">
        <f t="shared" si="11"/>
        <v>53114.198217094912</v>
      </c>
      <c r="AK10" s="121">
        <f t="shared" si="12"/>
        <v>12950.984792868379</v>
      </c>
      <c r="AL10" s="121">
        <f t="shared" si="13"/>
        <v>3899.3183009963295</v>
      </c>
      <c r="AM10" s="121">
        <f t="shared" si="14"/>
        <v>2345534.0367068695</v>
      </c>
      <c r="AN10" s="121">
        <f t="shared" si="15"/>
        <v>472397.45359202934</v>
      </c>
      <c r="AO10" s="121">
        <f t="shared" si="16"/>
        <v>7005.7682223387519</v>
      </c>
      <c r="AP10" s="121">
        <f t="shared" si="17"/>
        <v>1219889.9213424227</v>
      </c>
      <c r="AQ10" s="121">
        <f t="shared" si="18"/>
        <v>972133.84792868374</v>
      </c>
      <c r="AR10" s="121">
        <f t="shared" si="19"/>
        <v>83090.219192448872</v>
      </c>
      <c r="AS10" s="121">
        <f t="shared" si="20"/>
        <v>11955.951756685894</v>
      </c>
      <c r="AT10" s="121">
        <f t="shared" si="21"/>
        <v>1680654.4897745149</v>
      </c>
      <c r="AU10" s="121">
        <f t="shared" si="22"/>
        <v>3146.3030938647089</v>
      </c>
      <c r="AV10" s="121">
        <f t="shared" si="23"/>
        <v>41950.707918196116</v>
      </c>
      <c r="AW10" s="121">
        <f t="shared" si="24"/>
        <v>18122.705820660725</v>
      </c>
      <c r="AX10" s="121">
        <f t="shared" si="25"/>
        <v>671211.32669113786</v>
      </c>
      <c r="AY10" s="121">
        <f t="shared" si="26"/>
        <v>897822.17094913474</v>
      </c>
      <c r="AZ10" s="121">
        <f t="shared" si="27"/>
        <v>1274345.7996853697</v>
      </c>
      <c r="BA10" s="121">
        <f t="shared" si="28"/>
        <v>809.01940220241215</v>
      </c>
      <c r="BB10" s="121">
        <f t="shared" si="29"/>
        <v>143323.62873623491</v>
      </c>
      <c r="BC10" s="121">
        <f t="shared" si="30"/>
        <v>16749.029889879392</v>
      </c>
      <c r="BD10" s="121">
        <f t="shared" si="31"/>
        <v>647.50917671735715</v>
      </c>
      <c r="BE10" s="121">
        <f t="shared" si="32"/>
        <v>6030.414263240692</v>
      </c>
      <c r="BF10" s="121">
        <f t="shared" si="33"/>
        <v>7207.4378605138963</v>
      </c>
      <c r="BG10" s="121">
        <f t="shared" si="34"/>
        <v>1324331.8804404824</v>
      </c>
    </row>
    <row r="11" spans="1:59">
      <c r="A11" s="290"/>
      <c r="B11" s="303"/>
      <c r="C11" s="104" t="s">
        <v>224</v>
      </c>
      <c r="D11" s="114">
        <f t="shared" si="1"/>
        <v>6</v>
      </c>
      <c r="E11" s="100">
        <f>+[3]LICENCIAS!E11+[3]PERMISOS!E11+[3]CERTIFICADOS!E11+[3]REGISTROS!E11+[3]FISCALIZACIONES!E11</f>
        <v>1</v>
      </c>
      <c r="F11" s="100">
        <f>+[3]LICENCIAS!F11+[3]PERMISOS!F11+[3]CERTIFICADOS!F11+[3]REGISTROS!F11+[3]FISCALIZACIONES!F11</f>
        <v>0</v>
      </c>
      <c r="G11" s="100">
        <f>+[3]LICENCIAS!G11+[3]PERMISOS!G11+[3]CERTIFICADOS!G11+[3]REGISTROS!G11+[3]FISCALIZACIONES!G11</f>
        <v>3</v>
      </c>
      <c r="H11" s="100">
        <f>+[3]LICENCIAS!H11+[3]PERMISOS!H11+[3]CERTIFICADOS!H11+[3]REGISTROS!H11+[3]FISCALIZACIONES!H11</f>
        <v>1</v>
      </c>
      <c r="I11" s="100">
        <f>+[3]LICENCIAS!I11+[3]PERMISOS!I11+[3]CERTIFICADOS!I11+[3]REGISTROS!I11+[3]FISCALIZACIONES!I11</f>
        <v>0</v>
      </c>
      <c r="J11" s="100">
        <f>+[3]LICENCIAS!J11+[3]PERMISOS!J11+[3]CERTIFICADOS!J11+[3]REGISTROS!J11+[3]FISCALIZACIONES!J11</f>
        <v>0</v>
      </c>
      <c r="K11" s="100">
        <f>+[3]LICENCIAS!K11+[3]PERMISOS!K11+[3]CERTIFICADOS!K11+[3]REGISTROS!K11+[3]FISCALIZACIONES!K11</f>
        <v>0</v>
      </c>
      <c r="L11" s="100">
        <f>+[3]LICENCIAS!L11+[3]PERMISOS!L11+[3]CERTIFICADOS!L11+[3]REGISTROS!L11+[3]FISCALIZACIONES!L11</f>
        <v>1</v>
      </c>
      <c r="M11" s="100">
        <f>+[3]LICENCIAS!M11+[3]PERMISOS!M11+[3]CERTIFICADOS!M11+[3]REGISTROS!M11+[3]FISCALIZACIONES!M11</f>
        <v>0</v>
      </c>
      <c r="N11" s="100">
        <f>+[3]LICENCIAS!N11+[3]PERMISOS!N11+[3]CERTIFICADOS!N11+[3]REGISTROS!N11+[3]FISCALIZACIONES!N11</f>
        <v>0</v>
      </c>
      <c r="O11" s="100">
        <f>+[3]LICENCIAS!O11+[3]PERMISOS!O11+[3]CERTIFICADOS!O11+[3]REGISTROS!O11+[3]FISCALIZACIONES!O11</f>
        <v>0</v>
      </c>
      <c r="P11" s="100">
        <f>+[3]LICENCIAS!P11+[3]PERMISOS!P11+[3]CERTIFICADOS!P11+[3]REGISTROS!P11+[3]FISCALIZACIONES!P11</f>
        <v>0</v>
      </c>
      <c r="Q11" s="100">
        <f>+[3]LICENCIAS!Q11+[3]PERMISOS!Q11+[3]CERTIFICADOS!Q11+[3]REGISTROS!Q11+[3]FISCALIZACIONES!Q11</f>
        <v>0</v>
      </c>
      <c r="R11" s="100">
        <f>+[3]LICENCIAS!R11+[3]PERMISOS!R11+[3]CERTIFICADOS!R11+[3]REGISTROS!R11+[3]FISCALIZACIONES!R11</f>
        <v>0</v>
      </c>
      <c r="S11" s="100">
        <f>+[3]LICENCIAS!S11+[3]PERMISOS!S11+[3]CERTIFICADOS!S11+[3]REGISTROS!S11+[3]FISCALIZACIONES!S11</f>
        <v>0</v>
      </c>
      <c r="T11" s="100">
        <f>+[3]LICENCIAS!T11+[3]PERMISOS!T11+[3]CERTIFICADOS!T11+[3]REGISTROS!T11+[3]FISCALIZACIONES!T11</f>
        <v>0</v>
      </c>
      <c r="U11" s="100">
        <f>+[3]LICENCIAS!U11+[3]PERMISOS!U11+[3]CERTIFICADOS!U11+[3]REGISTROS!U11+[3]FISCALIZACIONES!U11</f>
        <v>0</v>
      </c>
      <c r="V11" s="100">
        <f>+[3]LICENCIAS!V11+[3]PERMISOS!V11+[3]CERTIFICADOS!V11+[3]REGISTROS!V11+[3]FISCALIZACIONES!V11</f>
        <v>0</v>
      </c>
      <c r="W11" s="100">
        <f>+[3]LICENCIAS!W11+[3]PERMISOS!W11+[3]CERTIFICADOS!W11+[3]REGISTROS!W11+[3]FISCALIZACIONES!W11</f>
        <v>0</v>
      </c>
      <c r="X11" s="100">
        <f>+[3]LICENCIAS!X11+[3]PERMISOS!X11+[3]CERTIFICADOS!X11+[3]REGISTROS!X11+[3]FISCALIZACIONES!X11</f>
        <v>0</v>
      </c>
      <c r="Y11" s="100">
        <f>+[3]LICENCIAS!Y11+[3]PERMISOS!Y11+[3]CERTIFICADOS!Y11+[3]REGISTROS!Y11+[3]FISCALIZACIONES!Y11</f>
        <v>0</v>
      </c>
      <c r="Z11" s="100">
        <f>+[3]LICENCIAS!Z11+[3]PERMISOS!Z11+[3]CERTIFICADOS!Z11+[3]REGISTROS!Z11+[3]FISCALIZACIONES!Z11</f>
        <v>0</v>
      </c>
      <c r="AA11" s="101">
        <f t="shared" si="2"/>
        <v>571878.81174619822</v>
      </c>
      <c r="AB11" s="101">
        <f t="shared" si="3"/>
        <v>145620.7771368642</v>
      </c>
      <c r="AC11" s="102">
        <f t="shared" si="4"/>
        <v>2376959.3707393808</v>
      </c>
      <c r="AD11" s="102">
        <f t="shared" si="5"/>
        <v>405044.41950707918</v>
      </c>
      <c r="AE11" s="102">
        <f t="shared" si="6"/>
        <v>84320.922915574207</v>
      </c>
      <c r="AF11" s="102">
        <f t="shared" si="7"/>
        <v>58678.552700576824</v>
      </c>
      <c r="AG11" s="102">
        <f t="shared" si="8"/>
        <v>748703.40849501826</v>
      </c>
      <c r="AH11" s="102">
        <f t="shared" si="9"/>
        <v>52757.122181436811</v>
      </c>
      <c r="AI11" s="121">
        <f t="shared" si="10"/>
        <v>78072.364971158881</v>
      </c>
      <c r="AJ11" s="121">
        <f t="shared" si="11"/>
        <v>39835.648662821186</v>
      </c>
      <c r="AK11" s="121">
        <f t="shared" si="12"/>
        <v>9713.2385946512841</v>
      </c>
      <c r="AL11" s="121">
        <f t="shared" si="13"/>
        <v>2924.4887257472474</v>
      </c>
      <c r="AM11" s="121">
        <f t="shared" si="14"/>
        <v>1759150.5275301521</v>
      </c>
      <c r="AN11" s="121">
        <f t="shared" si="15"/>
        <v>354298.09019402199</v>
      </c>
      <c r="AO11" s="121">
        <f t="shared" si="16"/>
        <v>5254.3261667540637</v>
      </c>
      <c r="AP11" s="121">
        <f t="shared" si="17"/>
        <v>914917.44100681704</v>
      </c>
      <c r="AQ11" s="121">
        <f t="shared" si="18"/>
        <v>729100.3859465128</v>
      </c>
      <c r="AR11" s="121">
        <f t="shared" si="19"/>
        <v>62317.664394336651</v>
      </c>
      <c r="AS11" s="121">
        <f t="shared" si="20"/>
        <v>8966.963817514421</v>
      </c>
      <c r="AT11" s="121">
        <f t="shared" si="21"/>
        <v>1260490.8673308862</v>
      </c>
      <c r="AU11" s="121">
        <f t="shared" si="22"/>
        <v>2359.7273203985314</v>
      </c>
      <c r="AV11" s="121">
        <f t="shared" si="23"/>
        <v>31463.030938647087</v>
      </c>
      <c r="AW11" s="121">
        <f t="shared" si="24"/>
        <v>13592.029365495544</v>
      </c>
      <c r="AX11" s="121">
        <f t="shared" si="25"/>
        <v>503408.49501835339</v>
      </c>
      <c r="AY11" s="121">
        <f t="shared" si="26"/>
        <v>673366.628211851</v>
      </c>
      <c r="AZ11" s="121">
        <f t="shared" si="27"/>
        <v>955759.34976402728</v>
      </c>
      <c r="BA11" s="121">
        <f t="shared" si="28"/>
        <v>606.76455165180914</v>
      </c>
      <c r="BB11" s="121">
        <f t="shared" si="29"/>
        <v>107492.72155217618</v>
      </c>
      <c r="BC11" s="121">
        <f t="shared" si="30"/>
        <v>12561.772417409544</v>
      </c>
      <c r="BD11" s="121">
        <f t="shared" si="31"/>
        <v>485.63188253801786</v>
      </c>
      <c r="BE11" s="121">
        <f t="shared" si="32"/>
        <v>4522.8106974305192</v>
      </c>
      <c r="BF11" s="121">
        <f t="shared" si="33"/>
        <v>5405.5783953854225</v>
      </c>
      <c r="BG11" s="121">
        <f t="shared" si="34"/>
        <v>993248.9103303618</v>
      </c>
    </row>
    <row r="12" spans="1:59">
      <c r="A12" s="290"/>
      <c r="B12" s="303"/>
      <c r="C12" s="104" t="s">
        <v>225</v>
      </c>
      <c r="D12" s="114">
        <f t="shared" si="1"/>
        <v>2</v>
      </c>
      <c r="E12" s="100">
        <f>+[3]LICENCIAS!E12+[3]PERMISOS!E12+[3]CERTIFICADOS!E12+[3]REGISTROS!E12+[3]FISCALIZACIONES!E12</f>
        <v>1</v>
      </c>
      <c r="F12" s="100">
        <f>+[3]LICENCIAS!F12+[3]PERMISOS!F12+[3]CERTIFICADOS!F12+[3]REGISTROS!F12+[3]FISCALIZACIONES!F12</f>
        <v>0</v>
      </c>
      <c r="G12" s="100">
        <f>+[3]LICENCIAS!G12+[3]PERMISOS!G12+[3]CERTIFICADOS!G12+[3]REGISTROS!G12+[3]FISCALIZACIONES!G12</f>
        <v>0</v>
      </c>
      <c r="H12" s="100">
        <f>+[3]LICENCIAS!H12+[3]PERMISOS!H12+[3]CERTIFICADOS!H12+[3]REGISTROS!H12+[3]FISCALIZACIONES!H12</f>
        <v>1</v>
      </c>
      <c r="I12" s="100">
        <f>+[3]LICENCIAS!I12+[3]PERMISOS!I12+[3]CERTIFICADOS!I12+[3]REGISTROS!I12+[3]FISCALIZACIONES!I12</f>
        <v>0</v>
      </c>
      <c r="J12" s="100">
        <f>+[3]LICENCIAS!J12+[3]PERMISOS!J12+[3]CERTIFICADOS!J12+[3]REGISTROS!J12+[3]FISCALIZACIONES!J12</f>
        <v>0</v>
      </c>
      <c r="K12" s="100">
        <f>+[3]LICENCIAS!K12+[3]PERMISOS!K12+[3]CERTIFICADOS!K12+[3]REGISTROS!K12+[3]FISCALIZACIONES!K12</f>
        <v>0</v>
      </c>
      <c r="L12" s="100">
        <f>+[3]LICENCIAS!L12+[3]PERMISOS!L12+[3]CERTIFICADOS!L12+[3]REGISTROS!L12+[3]FISCALIZACIONES!L12</f>
        <v>0</v>
      </c>
      <c r="M12" s="100">
        <f>+[3]LICENCIAS!M12+[3]PERMISOS!M12+[3]CERTIFICADOS!M12+[3]REGISTROS!M12+[3]FISCALIZACIONES!M12</f>
        <v>0</v>
      </c>
      <c r="N12" s="100">
        <f>+[3]LICENCIAS!N12+[3]PERMISOS!N12+[3]CERTIFICADOS!N12+[3]REGISTROS!N12+[3]FISCALIZACIONES!N12</f>
        <v>0</v>
      </c>
      <c r="O12" s="100">
        <f>+[3]LICENCIAS!O12+[3]PERMISOS!O12+[3]CERTIFICADOS!O12+[3]REGISTROS!O12+[3]FISCALIZACIONES!O12</f>
        <v>0</v>
      </c>
      <c r="P12" s="100">
        <f>+[3]LICENCIAS!P12+[3]PERMISOS!P12+[3]CERTIFICADOS!P12+[3]REGISTROS!P12+[3]FISCALIZACIONES!P12</f>
        <v>0</v>
      </c>
      <c r="Q12" s="100">
        <f>+[3]LICENCIAS!Q12+[3]PERMISOS!Q12+[3]CERTIFICADOS!Q12+[3]REGISTROS!Q12+[3]FISCALIZACIONES!Q12</f>
        <v>0</v>
      </c>
      <c r="R12" s="100">
        <f>+[3]LICENCIAS!R12+[3]PERMISOS!R12+[3]CERTIFICADOS!R12+[3]REGISTROS!R12+[3]FISCALIZACIONES!R12</f>
        <v>0</v>
      </c>
      <c r="S12" s="100">
        <f>+[3]LICENCIAS!S12+[3]PERMISOS!S12+[3]CERTIFICADOS!S12+[3]REGISTROS!S12+[3]FISCALIZACIONES!S12</f>
        <v>0</v>
      </c>
      <c r="T12" s="100">
        <f>+[3]LICENCIAS!T12+[3]PERMISOS!T12+[3]CERTIFICADOS!T12+[3]REGISTROS!T12+[3]FISCALIZACIONES!T12</f>
        <v>0</v>
      </c>
      <c r="U12" s="100">
        <f>+[3]LICENCIAS!U12+[3]PERMISOS!U12+[3]CERTIFICADOS!U12+[3]REGISTROS!U12+[3]FISCALIZACIONES!U12</f>
        <v>0</v>
      </c>
      <c r="V12" s="100">
        <f>+[3]LICENCIAS!V12+[3]PERMISOS!V12+[3]CERTIFICADOS!V12+[3]REGISTROS!V12+[3]FISCALIZACIONES!V12</f>
        <v>0</v>
      </c>
      <c r="W12" s="100">
        <f>+[3]LICENCIAS!W12+[3]PERMISOS!W12+[3]CERTIFICADOS!W12+[3]REGISTROS!W12+[3]FISCALIZACIONES!W12</f>
        <v>0</v>
      </c>
      <c r="X12" s="100">
        <f>+[3]LICENCIAS!X12+[3]PERMISOS!X12+[3]CERTIFICADOS!X12+[3]REGISTROS!X12+[3]FISCALIZACIONES!X12</f>
        <v>0</v>
      </c>
      <c r="Y12" s="100">
        <f>+[3]LICENCIAS!Y12+[3]PERMISOS!Y12+[3]CERTIFICADOS!Y12+[3]REGISTROS!Y12+[3]FISCALIZACIONES!Y12</f>
        <v>0</v>
      </c>
      <c r="Z12" s="100">
        <f>+[3]LICENCIAS!Z12+[3]PERMISOS!Z12+[3]CERTIFICADOS!Z12+[3]REGISTROS!Z12+[3]FISCALIZACIONES!Z12</f>
        <v>0</v>
      </c>
      <c r="AA12" s="101">
        <f t="shared" si="2"/>
        <v>190626.27058206606</v>
      </c>
      <c r="AB12" s="101">
        <f t="shared" si="3"/>
        <v>48540.259045621395</v>
      </c>
      <c r="AC12" s="102">
        <f t="shared" si="4"/>
        <v>792319.79024646035</v>
      </c>
      <c r="AD12" s="102">
        <f t="shared" si="5"/>
        <v>135014.80650235972</v>
      </c>
      <c r="AE12" s="102">
        <f t="shared" si="6"/>
        <v>28106.974305191401</v>
      </c>
      <c r="AF12" s="102">
        <f t="shared" si="7"/>
        <v>19559.51756685894</v>
      </c>
      <c r="AG12" s="102">
        <f t="shared" si="8"/>
        <v>249567.80283167277</v>
      </c>
      <c r="AH12" s="102">
        <f t="shared" si="9"/>
        <v>17585.70739381227</v>
      </c>
      <c r="AI12" s="121">
        <f t="shared" si="10"/>
        <v>26024.121657052961</v>
      </c>
      <c r="AJ12" s="121">
        <f t="shared" si="11"/>
        <v>13278.549554273728</v>
      </c>
      <c r="AK12" s="121">
        <f t="shared" si="12"/>
        <v>3237.7461982170948</v>
      </c>
      <c r="AL12" s="121">
        <f t="shared" si="13"/>
        <v>974.82957524908238</v>
      </c>
      <c r="AM12" s="121">
        <f t="shared" si="14"/>
        <v>586383.50917671737</v>
      </c>
      <c r="AN12" s="121">
        <f t="shared" si="15"/>
        <v>118099.36339800734</v>
      </c>
      <c r="AO12" s="121">
        <f t="shared" si="16"/>
        <v>1751.442055584688</v>
      </c>
      <c r="AP12" s="121">
        <f t="shared" si="17"/>
        <v>304972.48033560568</v>
      </c>
      <c r="AQ12" s="121">
        <f t="shared" si="18"/>
        <v>243033.46198217093</v>
      </c>
      <c r="AR12" s="121">
        <f t="shared" si="19"/>
        <v>20772.554798112218</v>
      </c>
      <c r="AS12" s="121">
        <f t="shared" si="20"/>
        <v>2988.9879391714735</v>
      </c>
      <c r="AT12" s="121">
        <f t="shared" si="21"/>
        <v>420163.62244362873</v>
      </c>
      <c r="AU12" s="121">
        <f t="shared" si="22"/>
        <v>786.57577346617722</v>
      </c>
      <c r="AV12" s="121">
        <f t="shared" si="23"/>
        <v>10487.676979549029</v>
      </c>
      <c r="AW12" s="121">
        <f t="shared" si="24"/>
        <v>4530.6764551651813</v>
      </c>
      <c r="AX12" s="121">
        <f t="shared" si="25"/>
        <v>167802.83167278446</v>
      </c>
      <c r="AY12" s="121">
        <f t="shared" si="26"/>
        <v>224455.54273728369</v>
      </c>
      <c r="AZ12" s="121">
        <f t="shared" si="27"/>
        <v>318586.44992134243</v>
      </c>
      <c r="BA12" s="121">
        <f t="shared" si="28"/>
        <v>202.25485055060304</v>
      </c>
      <c r="BB12" s="121">
        <f t="shared" si="29"/>
        <v>35830.907184058728</v>
      </c>
      <c r="BC12" s="121">
        <f t="shared" si="30"/>
        <v>4187.2574724698479</v>
      </c>
      <c r="BD12" s="121">
        <f t="shared" si="31"/>
        <v>161.87729417933929</v>
      </c>
      <c r="BE12" s="121">
        <f t="shared" si="32"/>
        <v>1507.603565810173</v>
      </c>
      <c r="BF12" s="121">
        <f t="shared" si="33"/>
        <v>1801.8594651284741</v>
      </c>
      <c r="BG12" s="121">
        <f t="shared" si="34"/>
        <v>331082.9701101206</v>
      </c>
    </row>
    <row r="13" spans="1:59">
      <c r="A13" s="290"/>
      <c r="B13" s="303"/>
      <c r="C13" s="104" t="s">
        <v>226</v>
      </c>
      <c r="D13" s="114">
        <f t="shared" si="1"/>
        <v>7</v>
      </c>
      <c r="E13" s="100">
        <f>+[3]LICENCIAS!E13+[3]PERMISOS!E13+[3]CERTIFICADOS!E13+[3]REGISTROS!E13+[3]FISCALIZACIONES!E13</f>
        <v>0</v>
      </c>
      <c r="F13" s="100">
        <f>+[3]LICENCIAS!F13+[3]PERMISOS!F13+[3]CERTIFICADOS!F13+[3]REGISTROS!F13+[3]FISCALIZACIONES!F13</f>
        <v>3</v>
      </c>
      <c r="G13" s="100">
        <f>+[3]LICENCIAS!G13+[3]PERMISOS!G13+[3]CERTIFICADOS!G13+[3]REGISTROS!G13+[3]FISCALIZACIONES!G13</f>
        <v>2</v>
      </c>
      <c r="H13" s="100">
        <f>+[3]LICENCIAS!H13+[3]PERMISOS!H13+[3]CERTIFICADOS!H13+[3]REGISTROS!H13+[3]FISCALIZACIONES!H13</f>
        <v>0</v>
      </c>
      <c r="I13" s="100">
        <f>+[3]LICENCIAS!I13+[3]PERMISOS!I13+[3]CERTIFICADOS!I13+[3]REGISTROS!I13+[3]FISCALIZACIONES!I13</f>
        <v>0</v>
      </c>
      <c r="J13" s="100">
        <f>+[3]LICENCIAS!J13+[3]PERMISOS!J13+[3]CERTIFICADOS!J13+[3]REGISTROS!J13+[3]FISCALIZACIONES!J13</f>
        <v>1</v>
      </c>
      <c r="K13" s="100">
        <f>+[3]LICENCIAS!K13+[3]PERMISOS!K13+[3]CERTIFICADOS!K13+[3]REGISTROS!K13+[3]FISCALIZACIONES!K13</f>
        <v>0</v>
      </c>
      <c r="L13" s="100">
        <f>+[3]LICENCIAS!L13+[3]PERMISOS!L13+[3]CERTIFICADOS!L13+[3]REGISTROS!L13+[3]FISCALIZACIONES!L13</f>
        <v>0</v>
      </c>
      <c r="M13" s="100">
        <f>+[3]LICENCIAS!M13+[3]PERMISOS!M13+[3]CERTIFICADOS!M13+[3]REGISTROS!M13+[3]FISCALIZACIONES!M13</f>
        <v>0</v>
      </c>
      <c r="N13" s="100">
        <f>+[3]LICENCIAS!N13+[3]PERMISOS!N13+[3]CERTIFICADOS!N13+[3]REGISTROS!N13+[3]FISCALIZACIONES!N13</f>
        <v>0</v>
      </c>
      <c r="O13" s="100">
        <f>+[3]LICENCIAS!O13+[3]PERMISOS!O13+[3]CERTIFICADOS!O13+[3]REGISTROS!O13+[3]FISCALIZACIONES!O13</f>
        <v>0</v>
      </c>
      <c r="P13" s="100">
        <f>+[3]LICENCIAS!P13+[3]PERMISOS!P13+[3]CERTIFICADOS!P13+[3]REGISTROS!P13+[3]FISCALIZACIONES!P13</f>
        <v>0</v>
      </c>
      <c r="Q13" s="100">
        <f>+[3]LICENCIAS!Q13+[3]PERMISOS!Q13+[3]CERTIFICADOS!Q13+[3]REGISTROS!Q13+[3]FISCALIZACIONES!Q13</f>
        <v>0</v>
      </c>
      <c r="R13" s="100">
        <f>+[3]LICENCIAS!R13+[3]PERMISOS!R13+[3]CERTIFICADOS!R13+[3]REGISTROS!R13+[3]FISCALIZACIONES!R13</f>
        <v>1</v>
      </c>
      <c r="S13" s="100">
        <f>+[3]LICENCIAS!S13+[3]PERMISOS!S13+[3]CERTIFICADOS!S13+[3]REGISTROS!S13+[3]FISCALIZACIONES!S13</f>
        <v>0</v>
      </c>
      <c r="T13" s="100">
        <f>+[3]LICENCIAS!T13+[3]PERMISOS!T13+[3]CERTIFICADOS!T13+[3]REGISTROS!T13+[3]FISCALIZACIONES!T13</f>
        <v>0</v>
      </c>
      <c r="U13" s="100">
        <f>+[3]LICENCIAS!U13+[3]PERMISOS!U13+[3]CERTIFICADOS!U13+[3]REGISTROS!U13+[3]FISCALIZACIONES!U13</f>
        <v>0</v>
      </c>
      <c r="V13" s="100">
        <f>+[3]LICENCIAS!V13+[3]PERMISOS!V13+[3]CERTIFICADOS!V13+[3]REGISTROS!V13+[3]FISCALIZACIONES!V13</f>
        <v>0</v>
      </c>
      <c r="W13" s="100">
        <f>+[3]LICENCIAS!W13+[3]PERMISOS!W13+[3]CERTIFICADOS!W13+[3]REGISTROS!W13+[3]FISCALIZACIONES!W13</f>
        <v>0</v>
      </c>
      <c r="X13" s="100">
        <f>+[3]LICENCIAS!X13+[3]PERMISOS!X13+[3]CERTIFICADOS!X13+[3]REGISTROS!X13+[3]FISCALIZACIONES!X13</f>
        <v>0</v>
      </c>
      <c r="Y13" s="100">
        <f>+[3]LICENCIAS!Y13+[3]PERMISOS!Y13+[3]CERTIFICADOS!Y13+[3]REGISTROS!Y13+[3]FISCALIZACIONES!Y13</f>
        <v>0</v>
      </c>
      <c r="Z13" s="100">
        <f>+[3]LICENCIAS!Z13+[3]PERMISOS!Z13+[3]CERTIFICADOS!Z13+[3]REGISTROS!Z13+[3]FISCALIZACIONES!Z13</f>
        <v>0</v>
      </c>
      <c r="AA13" s="101">
        <f t="shared" si="2"/>
        <v>667191.94703723118</v>
      </c>
      <c r="AB13" s="101">
        <f t="shared" si="3"/>
        <v>169890.90665967489</v>
      </c>
      <c r="AC13" s="102">
        <f t="shared" si="4"/>
        <v>2773119.2658626111</v>
      </c>
      <c r="AD13" s="102">
        <f t="shared" si="5"/>
        <v>472551.82275825902</v>
      </c>
      <c r="AE13" s="102">
        <f t="shared" si="6"/>
        <v>98374.410068169906</v>
      </c>
      <c r="AF13" s="102">
        <f t="shared" si="7"/>
        <v>68458.311484006292</v>
      </c>
      <c r="AG13" s="102">
        <f t="shared" si="8"/>
        <v>873487.30991085467</v>
      </c>
      <c r="AH13" s="102">
        <f t="shared" si="9"/>
        <v>61549.975878342942</v>
      </c>
      <c r="AI13" s="121">
        <f t="shared" si="10"/>
        <v>91084.42579968537</v>
      </c>
      <c r="AJ13" s="121">
        <f t="shared" si="11"/>
        <v>46474.923439958045</v>
      </c>
      <c r="AK13" s="121">
        <f t="shared" si="12"/>
        <v>11332.111693759833</v>
      </c>
      <c r="AL13" s="121">
        <f t="shared" si="13"/>
        <v>3411.9035133717884</v>
      </c>
      <c r="AM13" s="121">
        <f t="shared" si="14"/>
        <v>2052342.2821185109</v>
      </c>
      <c r="AN13" s="121">
        <f t="shared" si="15"/>
        <v>413347.77189302567</v>
      </c>
      <c r="AO13" s="121">
        <f t="shared" si="16"/>
        <v>6130.0471945464078</v>
      </c>
      <c r="AP13" s="121">
        <f t="shared" si="17"/>
        <v>1067403.6811746198</v>
      </c>
      <c r="AQ13" s="121">
        <f t="shared" si="18"/>
        <v>850617.11693759821</v>
      </c>
      <c r="AR13" s="121">
        <f t="shared" si="19"/>
        <v>72703.941793392762</v>
      </c>
      <c r="AS13" s="121">
        <f t="shared" si="20"/>
        <v>10461.457787100157</v>
      </c>
      <c r="AT13" s="121">
        <f t="shared" si="21"/>
        <v>1470572.6785527007</v>
      </c>
      <c r="AU13" s="121">
        <f t="shared" si="22"/>
        <v>2753.0152071316202</v>
      </c>
      <c r="AV13" s="121">
        <f t="shared" si="23"/>
        <v>36706.869428421604</v>
      </c>
      <c r="AW13" s="121">
        <f t="shared" si="24"/>
        <v>15857.367593078136</v>
      </c>
      <c r="AX13" s="121">
        <f t="shared" si="25"/>
        <v>587309.91085474566</v>
      </c>
      <c r="AY13" s="121">
        <f t="shared" si="26"/>
        <v>785594.39958049287</v>
      </c>
      <c r="AZ13" s="121">
        <f t="shared" si="27"/>
        <v>1115052.5747246984</v>
      </c>
      <c r="BA13" s="121">
        <f t="shared" si="28"/>
        <v>707.89197692711059</v>
      </c>
      <c r="BB13" s="121">
        <f t="shared" si="29"/>
        <v>125408.17514420554</v>
      </c>
      <c r="BC13" s="121">
        <f t="shared" si="30"/>
        <v>14655.401153644467</v>
      </c>
      <c r="BD13" s="121">
        <f t="shared" si="31"/>
        <v>566.57052962768751</v>
      </c>
      <c r="BE13" s="121">
        <f t="shared" si="32"/>
        <v>5276.6124803356051</v>
      </c>
      <c r="BF13" s="121">
        <f t="shared" si="33"/>
        <v>6306.508127949659</v>
      </c>
      <c r="BG13" s="121">
        <f t="shared" si="34"/>
        <v>1158790.395385422</v>
      </c>
    </row>
    <row r="14" spans="1:59">
      <c r="A14" s="290"/>
      <c r="B14" s="303"/>
      <c r="C14" s="104" t="s">
        <v>227</v>
      </c>
      <c r="D14" s="114">
        <f t="shared" si="1"/>
        <v>1</v>
      </c>
      <c r="E14" s="100">
        <f>+[3]LICENCIAS!E14+[3]PERMISOS!E14+[3]CERTIFICADOS!E14+[3]REGISTROS!E14+[3]FISCALIZACIONES!E14</f>
        <v>0</v>
      </c>
      <c r="F14" s="100">
        <f>+[3]LICENCIAS!F14+[3]PERMISOS!F14+[3]CERTIFICADOS!F14+[3]REGISTROS!F14+[3]FISCALIZACIONES!F14</f>
        <v>0</v>
      </c>
      <c r="G14" s="100">
        <f>+[3]LICENCIAS!G14+[3]PERMISOS!G14+[3]CERTIFICADOS!G14+[3]REGISTROS!G14+[3]FISCALIZACIONES!G14</f>
        <v>0</v>
      </c>
      <c r="H14" s="100">
        <f>+[3]LICENCIAS!H14+[3]PERMISOS!H14+[3]CERTIFICADOS!H14+[3]REGISTROS!H14+[3]FISCALIZACIONES!H14</f>
        <v>1</v>
      </c>
      <c r="I14" s="100">
        <f>+[3]LICENCIAS!I14+[3]PERMISOS!I14+[3]CERTIFICADOS!I14+[3]REGISTROS!I14+[3]FISCALIZACIONES!I14</f>
        <v>0</v>
      </c>
      <c r="J14" s="100">
        <f>+[3]LICENCIAS!J14+[3]PERMISOS!J14+[3]CERTIFICADOS!J14+[3]REGISTROS!J14+[3]FISCALIZACIONES!J14</f>
        <v>0</v>
      </c>
      <c r="K14" s="100">
        <f>+[3]LICENCIAS!K14+[3]PERMISOS!K14+[3]CERTIFICADOS!K14+[3]REGISTROS!K14+[3]FISCALIZACIONES!K14</f>
        <v>0</v>
      </c>
      <c r="L14" s="100">
        <f>+[3]LICENCIAS!L14+[3]PERMISOS!L14+[3]CERTIFICADOS!L14+[3]REGISTROS!L14+[3]FISCALIZACIONES!L14</f>
        <v>0</v>
      </c>
      <c r="M14" s="100">
        <f>+[3]LICENCIAS!M14+[3]PERMISOS!M14+[3]CERTIFICADOS!M14+[3]REGISTROS!M14+[3]FISCALIZACIONES!M14</f>
        <v>0</v>
      </c>
      <c r="N14" s="100">
        <f>+[3]LICENCIAS!N14+[3]PERMISOS!N14+[3]CERTIFICADOS!N14+[3]REGISTROS!N14+[3]FISCALIZACIONES!N14</f>
        <v>0</v>
      </c>
      <c r="O14" s="100">
        <f>+[3]LICENCIAS!O14+[3]PERMISOS!O14+[3]CERTIFICADOS!O14+[3]REGISTROS!O14+[3]FISCALIZACIONES!O14</f>
        <v>0</v>
      </c>
      <c r="P14" s="100">
        <f>+[3]LICENCIAS!P14+[3]PERMISOS!P14+[3]CERTIFICADOS!P14+[3]REGISTROS!P14+[3]FISCALIZACIONES!P14</f>
        <v>0</v>
      </c>
      <c r="Q14" s="100">
        <f>+[3]LICENCIAS!Q14+[3]PERMISOS!Q14+[3]CERTIFICADOS!Q14+[3]REGISTROS!Q14+[3]FISCALIZACIONES!Q14</f>
        <v>0</v>
      </c>
      <c r="R14" s="100">
        <f>+[3]LICENCIAS!R14+[3]PERMISOS!R14+[3]CERTIFICADOS!R14+[3]REGISTROS!R14+[3]FISCALIZACIONES!R14</f>
        <v>0</v>
      </c>
      <c r="S14" s="100">
        <f>+[3]LICENCIAS!S14+[3]PERMISOS!S14+[3]CERTIFICADOS!S14+[3]REGISTROS!S14+[3]FISCALIZACIONES!S14</f>
        <v>0</v>
      </c>
      <c r="T14" s="100">
        <f>+[3]LICENCIAS!T14+[3]PERMISOS!T14+[3]CERTIFICADOS!T14+[3]REGISTROS!T14+[3]FISCALIZACIONES!T14</f>
        <v>0</v>
      </c>
      <c r="U14" s="100">
        <f>+[3]LICENCIAS!U14+[3]PERMISOS!U14+[3]CERTIFICADOS!U14+[3]REGISTROS!U14+[3]FISCALIZACIONES!U14</f>
        <v>0</v>
      </c>
      <c r="V14" s="100">
        <f>+[3]LICENCIAS!V14+[3]PERMISOS!V14+[3]CERTIFICADOS!V14+[3]REGISTROS!V14+[3]FISCALIZACIONES!V14</f>
        <v>0</v>
      </c>
      <c r="W14" s="100">
        <f>+[3]LICENCIAS!W14+[3]PERMISOS!W14+[3]CERTIFICADOS!W14+[3]REGISTROS!W14+[3]FISCALIZACIONES!W14</f>
        <v>0</v>
      </c>
      <c r="X14" s="100">
        <f>+[3]LICENCIAS!X14+[3]PERMISOS!X14+[3]CERTIFICADOS!X14+[3]REGISTROS!X14+[3]FISCALIZACIONES!X14</f>
        <v>0</v>
      </c>
      <c r="Y14" s="100">
        <f>+[3]LICENCIAS!Y14+[3]PERMISOS!Y14+[3]CERTIFICADOS!Y14+[3]REGISTROS!Y14+[3]FISCALIZACIONES!Y14</f>
        <v>0</v>
      </c>
      <c r="Z14" s="100">
        <f>+[3]LICENCIAS!Z14+[3]PERMISOS!Z14+[3]CERTIFICADOS!Z14+[3]REGISTROS!Z14+[3]FISCALIZACIONES!Z14</f>
        <v>0</v>
      </c>
      <c r="AA14" s="101">
        <f t="shared" si="2"/>
        <v>95313.135291033032</v>
      </c>
      <c r="AB14" s="101">
        <f t="shared" si="3"/>
        <v>24270.129522810697</v>
      </c>
      <c r="AC14" s="102">
        <f t="shared" si="4"/>
        <v>396159.89512323018</v>
      </c>
      <c r="AD14" s="102">
        <f t="shared" si="5"/>
        <v>67507.403251179858</v>
      </c>
      <c r="AE14" s="102">
        <f t="shared" si="6"/>
        <v>14053.487152595701</v>
      </c>
      <c r="AF14" s="102">
        <f t="shared" si="7"/>
        <v>9779.75878342947</v>
      </c>
      <c r="AG14" s="102">
        <f t="shared" si="8"/>
        <v>124783.90141583639</v>
      </c>
      <c r="AH14" s="102">
        <f t="shared" si="9"/>
        <v>8792.8536969061352</v>
      </c>
      <c r="AI14" s="121">
        <f t="shared" si="10"/>
        <v>13012.060828526481</v>
      </c>
      <c r="AJ14" s="121">
        <f t="shared" si="11"/>
        <v>6639.274777136864</v>
      </c>
      <c r="AK14" s="121">
        <f t="shared" si="12"/>
        <v>1618.8730991085474</v>
      </c>
      <c r="AL14" s="121">
        <f t="shared" si="13"/>
        <v>487.41478762454119</v>
      </c>
      <c r="AM14" s="121">
        <f t="shared" si="14"/>
        <v>293191.75458835869</v>
      </c>
      <c r="AN14" s="121">
        <f t="shared" si="15"/>
        <v>59049.681699003668</v>
      </c>
      <c r="AO14" s="121">
        <f t="shared" si="16"/>
        <v>875.72102779234399</v>
      </c>
      <c r="AP14" s="121">
        <f t="shared" si="17"/>
        <v>152486.24016780284</v>
      </c>
      <c r="AQ14" s="121">
        <f t="shared" si="18"/>
        <v>121516.73099108547</v>
      </c>
      <c r="AR14" s="121">
        <f t="shared" si="19"/>
        <v>10386.277399056109</v>
      </c>
      <c r="AS14" s="121">
        <f t="shared" si="20"/>
        <v>1494.4939695857367</v>
      </c>
      <c r="AT14" s="121">
        <f t="shared" si="21"/>
        <v>210081.81122181437</v>
      </c>
      <c r="AU14" s="121">
        <f t="shared" si="22"/>
        <v>393.28788673308861</v>
      </c>
      <c r="AV14" s="121">
        <f t="shared" si="23"/>
        <v>5243.8384897745145</v>
      </c>
      <c r="AW14" s="121">
        <f t="shared" si="24"/>
        <v>2265.3382275825907</v>
      </c>
      <c r="AX14" s="121">
        <f t="shared" si="25"/>
        <v>83901.415836392232</v>
      </c>
      <c r="AY14" s="121">
        <f t="shared" si="26"/>
        <v>112227.77136864184</v>
      </c>
      <c r="AZ14" s="121">
        <f t="shared" si="27"/>
        <v>159293.22496067121</v>
      </c>
      <c r="BA14" s="121">
        <f t="shared" si="28"/>
        <v>101.12742527530152</v>
      </c>
      <c r="BB14" s="121">
        <f t="shared" si="29"/>
        <v>17915.453592029364</v>
      </c>
      <c r="BC14" s="121">
        <f t="shared" si="30"/>
        <v>2093.628736234924</v>
      </c>
      <c r="BD14" s="121">
        <f t="shared" si="31"/>
        <v>80.938647089669644</v>
      </c>
      <c r="BE14" s="121">
        <f t="shared" si="32"/>
        <v>753.8017829050865</v>
      </c>
      <c r="BF14" s="121">
        <f t="shared" si="33"/>
        <v>900.92973256423704</v>
      </c>
      <c r="BG14" s="121">
        <f t="shared" si="34"/>
        <v>165541.4850550603</v>
      </c>
    </row>
    <row r="15" spans="1:59">
      <c r="A15" s="290"/>
      <c r="B15" s="303"/>
      <c r="C15" s="104" t="s">
        <v>228</v>
      </c>
      <c r="D15" s="114">
        <f t="shared" si="1"/>
        <v>4</v>
      </c>
      <c r="E15" s="100">
        <f>+[3]LICENCIAS!E15+[3]PERMISOS!E15+[3]CERTIFICADOS!E15+[3]REGISTROS!E15+[3]FISCALIZACIONES!E15</f>
        <v>0</v>
      </c>
      <c r="F15" s="100">
        <f>+[3]LICENCIAS!F15+[3]PERMISOS!F15+[3]CERTIFICADOS!F15+[3]REGISTROS!F15+[3]FISCALIZACIONES!F15</f>
        <v>0</v>
      </c>
      <c r="G15" s="100">
        <f>+[3]LICENCIAS!G15+[3]PERMISOS!G15+[3]CERTIFICADOS!G15+[3]REGISTROS!G15+[3]FISCALIZACIONES!G15</f>
        <v>2</v>
      </c>
      <c r="H15" s="100">
        <f>+[3]LICENCIAS!H15+[3]PERMISOS!H15+[3]CERTIFICADOS!H15+[3]REGISTROS!H15+[3]FISCALIZACIONES!H15</f>
        <v>1</v>
      </c>
      <c r="I15" s="100">
        <f>+[3]LICENCIAS!I15+[3]PERMISOS!I15+[3]CERTIFICADOS!I15+[3]REGISTROS!I15+[3]FISCALIZACIONES!I15</f>
        <v>0</v>
      </c>
      <c r="J15" s="100">
        <f>+[3]LICENCIAS!J15+[3]PERMISOS!J15+[3]CERTIFICADOS!J15+[3]REGISTROS!J15+[3]FISCALIZACIONES!J15</f>
        <v>1</v>
      </c>
      <c r="K15" s="100">
        <f>+[3]LICENCIAS!K15+[3]PERMISOS!K15+[3]CERTIFICADOS!K15+[3]REGISTROS!K15+[3]FISCALIZACIONES!K15</f>
        <v>0</v>
      </c>
      <c r="L15" s="100">
        <f>+[3]LICENCIAS!L15+[3]PERMISOS!L15+[3]CERTIFICADOS!L15+[3]REGISTROS!L15+[3]FISCALIZACIONES!L15</f>
        <v>0</v>
      </c>
      <c r="M15" s="100">
        <f>+[3]LICENCIAS!M15+[3]PERMISOS!M15+[3]CERTIFICADOS!M15+[3]REGISTROS!M15+[3]FISCALIZACIONES!M15</f>
        <v>0</v>
      </c>
      <c r="N15" s="100">
        <f>+[3]LICENCIAS!N15+[3]PERMISOS!N15+[3]CERTIFICADOS!N15+[3]REGISTROS!N15+[3]FISCALIZACIONES!N15</f>
        <v>0</v>
      </c>
      <c r="O15" s="100">
        <f>+[3]LICENCIAS!O15+[3]PERMISOS!O15+[3]CERTIFICADOS!O15+[3]REGISTROS!O15+[3]FISCALIZACIONES!O15</f>
        <v>0</v>
      </c>
      <c r="P15" s="100">
        <f>+[3]LICENCIAS!P15+[3]PERMISOS!P15+[3]CERTIFICADOS!P15+[3]REGISTROS!P15+[3]FISCALIZACIONES!P15</f>
        <v>0</v>
      </c>
      <c r="Q15" s="100">
        <f>+[3]LICENCIAS!Q15+[3]PERMISOS!Q15+[3]CERTIFICADOS!Q15+[3]REGISTROS!Q15+[3]FISCALIZACIONES!Q15</f>
        <v>0</v>
      </c>
      <c r="R15" s="100">
        <f>+[3]LICENCIAS!R15+[3]PERMISOS!R15+[3]CERTIFICADOS!R15+[3]REGISTROS!R15+[3]FISCALIZACIONES!R15</f>
        <v>0</v>
      </c>
      <c r="S15" s="100">
        <f>+[3]LICENCIAS!S15+[3]PERMISOS!S15+[3]CERTIFICADOS!S15+[3]REGISTROS!S15+[3]FISCALIZACIONES!S15</f>
        <v>0</v>
      </c>
      <c r="T15" s="100">
        <f>+[3]LICENCIAS!T15+[3]PERMISOS!T15+[3]CERTIFICADOS!T15+[3]REGISTROS!T15+[3]FISCALIZACIONES!T15</f>
        <v>0</v>
      </c>
      <c r="U15" s="100">
        <f>+[3]LICENCIAS!U15+[3]PERMISOS!U15+[3]CERTIFICADOS!U15+[3]REGISTROS!U15+[3]FISCALIZACIONES!U15</f>
        <v>0</v>
      </c>
      <c r="V15" s="100">
        <f>+[3]LICENCIAS!V15+[3]PERMISOS!V15+[3]CERTIFICADOS!V15+[3]REGISTROS!V15+[3]FISCALIZACIONES!V15</f>
        <v>0</v>
      </c>
      <c r="W15" s="100">
        <f>+[3]LICENCIAS!W15+[3]PERMISOS!W15+[3]CERTIFICADOS!W15+[3]REGISTROS!W15+[3]FISCALIZACIONES!W15</f>
        <v>0</v>
      </c>
      <c r="X15" s="100">
        <f>+[3]LICENCIAS!X15+[3]PERMISOS!X15+[3]CERTIFICADOS!X15+[3]REGISTROS!X15+[3]FISCALIZACIONES!X15</f>
        <v>0</v>
      </c>
      <c r="Y15" s="100">
        <f>+[3]LICENCIAS!Y15+[3]PERMISOS!Y15+[3]CERTIFICADOS!Y15+[3]REGISTROS!Y15+[3]FISCALIZACIONES!Y15</f>
        <v>0</v>
      </c>
      <c r="Z15" s="100">
        <f>+[3]LICENCIAS!Z15+[3]PERMISOS!Z15+[3]CERTIFICADOS!Z15+[3]REGISTROS!Z15+[3]FISCALIZACIONES!Z15</f>
        <v>0</v>
      </c>
      <c r="AA15" s="101">
        <f t="shared" si="2"/>
        <v>381252.54116413213</v>
      </c>
      <c r="AB15" s="101">
        <f t="shared" si="3"/>
        <v>97080.51809124279</v>
      </c>
      <c r="AC15" s="102">
        <f t="shared" si="4"/>
        <v>1584639.5804929207</v>
      </c>
      <c r="AD15" s="102">
        <f t="shared" si="5"/>
        <v>270029.61300471943</v>
      </c>
      <c r="AE15" s="102">
        <f t="shared" si="6"/>
        <v>56213.948610382802</v>
      </c>
      <c r="AF15" s="102">
        <f t="shared" si="7"/>
        <v>39119.03513371788</v>
      </c>
      <c r="AG15" s="102">
        <f t="shared" si="8"/>
        <v>499135.60566334554</v>
      </c>
      <c r="AH15" s="102">
        <f t="shared" si="9"/>
        <v>35171.414787624541</v>
      </c>
      <c r="AI15" s="121">
        <f t="shared" si="10"/>
        <v>52048.243314105923</v>
      </c>
      <c r="AJ15" s="121">
        <f t="shared" si="11"/>
        <v>26557.099108547456</v>
      </c>
      <c r="AK15" s="121">
        <f t="shared" si="12"/>
        <v>6475.4923964341897</v>
      </c>
      <c r="AL15" s="121">
        <f t="shared" si="13"/>
        <v>1949.6591504981648</v>
      </c>
      <c r="AM15" s="121">
        <f t="shared" si="14"/>
        <v>1172767.0183534347</v>
      </c>
      <c r="AN15" s="121">
        <f t="shared" si="15"/>
        <v>236198.72679601467</v>
      </c>
      <c r="AO15" s="121">
        <f t="shared" si="16"/>
        <v>3502.884111169376</v>
      </c>
      <c r="AP15" s="121">
        <f t="shared" si="17"/>
        <v>609944.96067121136</v>
      </c>
      <c r="AQ15" s="121">
        <f t="shared" si="18"/>
        <v>486066.92396434187</v>
      </c>
      <c r="AR15" s="121">
        <f t="shared" si="19"/>
        <v>41545.109596224436</v>
      </c>
      <c r="AS15" s="121">
        <f t="shared" si="20"/>
        <v>5977.975878342947</v>
      </c>
      <c r="AT15" s="121">
        <f t="shared" si="21"/>
        <v>840327.24488725746</v>
      </c>
      <c r="AU15" s="121">
        <f t="shared" si="22"/>
        <v>1573.1515469323544</v>
      </c>
      <c r="AV15" s="121">
        <f t="shared" si="23"/>
        <v>20975.353959098058</v>
      </c>
      <c r="AW15" s="121">
        <f t="shared" si="24"/>
        <v>9061.3529103303626</v>
      </c>
      <c r="AX15" s="121">
        <f t="shared" si="25"/>
        <v>335605.66334556893</v>
      </c>
      <c r="AY15" s="121">
        <f t="shared" si="26"/>
        <v>448911.08547456737</v>
      </c>
      <c r="AZ15" s="121">
        <f t="shared" si="27"/>
        <v>637172.89984268486</v>
      </c>
      <c r="BA15" s="121">
        <f t="shared" si="28"/>
        <v>404.50970110120608</v>
      </c>
      <c r="BB15" s="121">
        <f t="shared" si="29"/>
        <v>71661.814368117455</v>
      </c>
      <c r="BC15" s="121">
        <f t="shared" si="30"/>
        <v>8374.5149449396959</v>
      </c>
      <c r="BD15" s="121">
        <f t="shared" si="31"/>
        <v>323.75458835867857</v>
      </c>
      <c r="BE15" s="121">
        <f t="shared" si="32"/>
        <v>3015.207131620346</v>
      </c>
      <c r="BF15" s="121">
        <f t="shared" si="33"/>
        <v>3603.7189302569482</v>
      </c>
      <c r="BG15" s="121">
        <f t="shared" si="34"/>
        <v>662165.9402202412</v>
      </c>
    </row>
    <row r="16" spans="1:59">
      <c r="A16" s="290"/>
      <c r="B16" s="303"/>
      <c r="C16" s="104" t="s">
        <v>229</v>
      </c>
      <c r="D16" s="114">
        <f t="shared" si="1"/>
        <v>4</v>
      </c>
      <c r="E16" s="100">
        <f>+[3]LICENCIAS!E16+[3]PERMISOS!E16+[3]CERTIFICADOS!E16+[3]REGISTROS!E16+[3]FISCALIZACIONES!E16</f>
        <v>2</v>
      </c>
      <c r="F16" s="100">
        <f>+[3]LICENCIAS!F16+[3]PERMISOS!F16+[3]CERTIFICADOS!F16+[3]REGISTROS!F16+[3]FISCALIZACIONES!F16</f>
        <v>1</v>
      </c>
      <c r="G16" s="100">
        <f>+[3]LICENCIAS!G16+[3]PERMISOS!G16+[3]CERTIFICADOS!G16+[3]REGISTROS!G16+[3]FISCALIZACIONES!G16</f>
        <v>0</v>
      </c>
      <c r="H16" s="100">
        <f>+[3]LICENCIAS!H16+[3]PERMISOS!H16+[3]CERTIFICADOS!H16+[3]REGISTROS!H16+[3]FISCALIZACIONES!H16</f>
        <v>1</v>
      </c>
      <c r="I16" s="100">
        <f>+[3]LICENCIAS!I16+[3]PERMISOS!I16+[3]CERTIFICADOS!I16+[3]REGISTROS!I16+[3]FISCALIZACIONES!I16</f>
        <v>0</v>
      </c>
      <c r="J16" s="100">
        <f>+[3]LICENCIAS!J16+[3]PERMISOS!J16+[3]CERTIFICADOS!J16+[3]REGISTROS!J16+[3]FISCALIZACIONES!J16</f>
        <v>0</v>
      </c>
      <c r="K16" s="100">
        <f>+[3]LICENCIAS!K16+[3]PERMISOS!K16+[3]CERTIFICADOS!K16+[3]REGISTROS!K16+[3]FISCALIZACIONES!K16</f>
        <v>0</v>
      </c>
      <c r="L16" s="100">
        <f>+[3]LICENCIAS!L16+[3]PERMISOS!L16+[3]CERTIFICADOS!L16+[3]REGISTROS!L16+[3]FISCALIZACIONES!L16</f>
        <v>0</v>
      </c>
      <c r="M16" s="100">
        <f>+[3]LICENCIAS!M16+[3]PERMISOS!M16+[3]CERTIFICADOS!M16+[3]REGISTROS!M16+[3]FISCALIZACIONES!M16</f>
        <v>0</v>
      </c>
      <c r="N16" s="100">
        <f>+[3]LICENCIAS!N16+[3]PERMISOS!N16+[3]CERTIFICADOS!N16+[3]REGISTROS!N16+[3]FISCALIZACIONES!N16</f>
        <v>0</v>
      </c>
      <c r="O16" s="100">
        <f>+[3]LICENCIAS!O16+[3]PERMISOS!O16+[3]CERTIFICADOS!O16+[3]REGISTROS!O16+[3]FISCALIZACIONES!O16</f>
        <v>0</v>
      </c>
      <c r="P16" s="100">
        <f>+[3]LICENCIAS!P16+[3]PERMISOS!P16+[3]CERTIFICADOS!P16+[3]REGISTROS!P16+[3]FISCALIZACIONES!P16</f>
        <v>0</v>
      </c>
      <c r="Q16" s="100">
        <f>+[3]LICENCIAS!Q16+[3]PERMISOS!Q16+[3]CERTIFICADOS!Q16+[3]REGISTROS!Q16+[3]FISCALIZACIONES!Q16</f>
        <v>0</v>
      </c>
      <c r="R16" s="100">
        <f>+[3]LICENCIAS!R16+[3]PERMISOS!R16+[3]CERTIFICADOS!R16+[3]REGISTROS!R16+[3]FISCALIZACIONES!R16</f>
        <v>0</v>
      </c>
      <c r="S16" s="100">
        <f>+[3]LICENCIAS!S16+[3]PERMISOS!S16+[3]CERTIFICADOS!S16+[3]REGISTROS!S16+[3]FISCALIZACIONES!S16</f>
        <v>0</v>
      </c>
      <c r="T16" s="100">
        <f>+[3]LICENCIAS!T16+[3]PERMISOS!T16+[3]CERTIFICADOS!T16+[3]REGISTROS!T16+[3]FISCALIZACIONES!T16</f>
        <v>0</v>
      </c>
      <c r="U16" s="100">
        <f>+[3]LICENCIAS!U16+[3]PERMISOS!U16+[3]CERTIFICADOS!U16+[3]REGISTROS!U16+[3]FISCALIZACIONES!U16</f>
        <v>0</v>
      </c>
      <c r="V16" s="100">
        <f>+[3]LICENCIAS!V16+[3]PERMISOS!V16+[3]CERTIFICADOS!V16+[3]REGISTROS!V16+[3]FISCALIZACIONES!V16</f>
        <v>0</v>
      </c>
      <c r="W16" s="100">
        <f>+[3]LICENCIAS!W16+[3]PERMISOS!W16+[3]CERTIFICADOS!W16+[3]REGISTROS!W16+[3]FISCALIZACIONES!W16</f>
        <v>0</v>
      </c>
      <c r="X16" s="100">
        <f>+[3]LICENCIAS!X16+[3]PERMISOS!X16+[3]CERTIFICADOS!X16+[3]REGISTROS!X16+[3]FISCALIZACIONES!X16</f>
        <v>0</v>
      </c>
      <c r="Y16" s="100">
        <f>+[3]LICENCIAS!Y16+[3]PERMISOS!Y16+[3]CERTIFICADOS!Y16+[3]REGISTROS!Y16+[3]FISCALIZACIONES!Y16</f>
        <v>0</v>
      </c>
      <c r="Z16" s="100">
        <f>+[3]LICENCIAS!Z16+[3]PERMISOS!Z16+[3]CERTIFICADOS!Z16+[3]REGISTROS!Z16+[3]FISCALIZACIONES!Z16</f>
        <v>0</v>
      </c>
      <c r="AA16" s="101">
        <f t="shared" si="2"/>
        <v>381252.54116413213</v>
      </c>
      <c r="AB16" s="101">
        <f t="shared" si="3"/>
        <v>97080.51809124279</v>
      </c>
      <c r="AC16" s="102">
        <f t="shared" si="4"/>
        <v>1584639.5804929207</v>
      </c>
      <c r="AD16" s="102">
        <f t="shared" si="5"/>
        <v>270029.61300471943</v>
      </c>
      <c r="AE16" s="102">
        <f t="shared" si="6"/>
        <v>56213.948610382802</v>
      </c>
      <c r="AF16" s="102">
        <f t="shared" si="7"/>
        <v>39119.03513371788</v>
      </c>
      <c r="AG16" s="102">
        <f t="shared" si="8"/>
        <v>499135.60566334554</v>
      </c>
      <c r="AH16" s="102">
        <f t="shared" si="9"/>
        <v>35171.414787624541</v>
      </c>
      <c r="AI16" s="121">
        <f t="shared" si="10"/>
        <v>52048.243314105923</v>
      </c>
      <c r="AJ16" s="121">
        <f t="shared" si="11"/>
        <v>26557.099108547456</v>
      </c>
      <c r="AK16" s="121">
        <f t="shared" si="12"/>
        <v>6475.4923964341897</v>
      </c>
      <c r="AL16" s="121">
        <f t="shared" si="13"/>
        <v>1949.6591504981648</v>
      </c>
      <c r="AM16" s="121">
        <f t="shared" si="14"/>
        <v>1172767.0183534347</v>
      </c>
      <c r="AN16" s="121">
        <f t="shared" si="15"/>
        <v>236198.72679601467</v>
      </c>
      <c r="AO16" s="121">
        <f t="shared" si="16"/>
        <v>3502.884111169376</v>
      </c>
      <c r="AP16" s="121">
        <f t="shared" si="17"/>
        <v>609944.96067121136</v>
      </c>
      <c r="AQ16" s="121">
        <f t="shared" si="18"/>
        <v>486066.92396434187</v>
      </c>
      <c r="AR16" s="121">
        <f t="shared" si="19"/>
        <v>41545.109596224436</v>
      </c>
      <c r="AS16" s="121">
        <f t="shared" si="20"/>
        <v>5977.975878342947</v>
      </c>
      <c r="AT16" s="121">
        <f t="shared" si="21"/>
        <v>840327.24488725746</v>
      </c>
      <c r="AU16" s="121">
        <f t="shared" si="22"/>
        <v>1573.1515469323544</v>
      </c>
      <c r="AV16" s="121">
        <f t="shared" si="23"/>
        <v>20975.353959098058</v>
      </c>
      <c r="AW16" s="121">
        <f t="shared" si="24"/>
        <v>9061.3529103303626</v>
      </c>
      <c r="AX16" s="121">
        <f t="shared" si="25"/>
        <v>335605.66334556893</v>
      </c>
      <c r="AY16" s="121">
        <f t="shared" si="26"/>
        <v>448911.08547456737</v>
      </c>
      <c r="AZ16" s="121">
        <f t="shared" si="27"/>
        <v>637172.89984268486</v>
      </c>
      <c r="BA16" s="121">
        <f t="shared" si="28"/>
        <v>404.50970110120608</v>
      </c>
      <c r="BB16" s="121">
        <f t="shared" si="29"/>
        <v>71661.814368117455</v>
      </c>
      <c r="BC16" s="121">
        <f t="shared" si="30"/>
        <v>8374.5149449396959</v>
      </c>
      <c r="BD16" s="121">
        <f t="shared" si="31"/>
        <v>323.75458835867857</v>
      </c>
      <c r="BE16" s="121">
        <f t="shared" si="32"/>
        <v>3015.207131620346</v>
      </c>
      <c r="BF16" s="121">
        <f t="shared" si="33"/>
        <v>3603.7189302569482</v>
      </c>
      <c r="BG16" s="121">
        <f t="shared" si="34"/>
        <v>662165.9402202412</v>
      </c>
    </row>
    <row r="17" spans="1:59">
      <c r="A17" s="291"/>
      <c r="B17" s="304"/>
      <c r="C17" s="104" t="s">
        <v>230</v>
      </c>
      <c r="D17" s="114">
        <f t="shared" si="1"/>
        <v>3</v>
      </c>
      <c r="E17" s="100">
        <f>+[3]LICENCIAS!E17+[3]PERMISOS!E17+[3]CERTIFICADOS!E17+[3]REGISTROS!E17+[3]FISCALIZACIONES!E17</f>
        <v>0</v>
      </c>
      <c r="F17" s="100">
        <f>+[3]LICENCIAS!F17+[3]PERMISOS!F17+[3]CERTIFICADOS!F17+[3]REGISTROS!F17+[3]FISCALIZACIONES!F17</f>
        <v>1</v>
      </c>
      <c r="G17" s="100">
        <f>+[3]LICENCIAS!G17+[3]PERMISOS!G17+[3]CERTIFICADOS!G17+[3]REGISTROS!G17+[3]FISCALIZACIONES!G17</f>
        <v>1</v>
      </c>
      <c r="H17" s="100">
        <f>+[3]LICENCIAS!H17+[3]PERMISOS!H17+[3]CERTIFICADOS!H17+[3]REGISTROS!H17+[3]FISCALIZACIONES!H17</f>
        <v>0</v>
      </c>
      <c r="I17" s="100">
        <f>+[3]LICENCIAS!I17+[3]PERMISOS!I17+[3]CERTIFICADOS!I17+[3]REGISTROS!I17+[3]FISCALIZACIONES!I17</f>
        <v>0</v>
      </c>
      <c r="J17" s="100">
        <f>+[3]LICENCIAS!J17+[3]PERMISOS!J17+[3]CERTIFICADOS!J17+[3]REGISTROS!J17+[3]FISCALIZACIONES!J17</f>
        <v>1</v>
      </c>
      <c r="K17" s="100">
        <f>+[3]LICENCIAS!K17+[3]PERMISOS!K17+[3]CERTIFICADOS!K17+[3]REGISTROS!K17+[3]FISCALIZACIONES!K17</f>
        <v>0</v>
      </c>
      <c r="L17" s="100">
        <f>+[3]LICENCIAS!L17+[3]PERMISOS!L17+[3]CERTIFICADOS!L17+[3]REGISTROS!L17+[3]FISCALIZACIONES!L17</f>
        <v>0</v>
      </c>
      <c r="M17" s="100">
        <f>+[3]LICENCIAS!M17+[3]PERMISOS!M17+[3]CERTIFICADOS!M17+[3]REGISTROS!M17+[3]FISCALIZACIONES!M17</f>
        <v>0</v>
      </c>
      <c r="N17" s="100">
        <f>+[3]LICENCIAS!N17+[3]PERMISOS!N17+[3]CERTIFICADOS!N17+[3]REGISTROS!N17+[3]FISCALIZACIONES!N17</f>
        <v>0</v>
      </c>
      <c r="O17" s="100">
        <f>+[3]LICENCIAS!O17+[3]PERMISOS!O17+[3]CERTIFICADOS!O17+[3]REGISTROS!O17+[3]FISCALIZACIONES!O17</f>
        <v>0</v>
      </c>
      <c r="P17" s="100">
        <f>+[3]LICENCIAS!P17+[3]PERMISOS!P17+[3]CERTIFICADOS!P17+[3]REGISTROS!P17+[3]FISCALIZACIONES!P17</f>
        <v>0</v>
      </c>
      <c r="Q17" s="100">
        <f>+[3]LICENCIAS!Q17+[3]PERMISOS!Q17+[3]CERTIFICADOS!Q17+[3]REGISTROS!Q17+[3]FISCALIZACIONES!Q17</f>
        <v>0</v>
      </c>
      <c r="R17" s="100">
        <f>+[3]LICENCIAS!R17+[3]PERMISOS!R17+[3]CERTIFICADOS!R17+[3]REGISTROS!R17+[3]FISCALIZACIONES!R17</f>
        <v>0</v>
      </c>
      <c r="S17" s="100">
        <f>+[3]LICENCIAS!S17+[3]PERMISOS!S17+[3]CERTIFICADOS!S17+[3]REGISTROS!S17+[3]FISCALIZACIONES!S17</f>
        <v>0</v>
      </c>
      <c r="T17" s="100">
        <f>+[3]LICENCIAS!T17+[3]PERMISOS!T17+[3]CERTIFICADOS!T17+[3]REGISTROS!T17+[3]FISCALIZACIONES!T17</f>
        <v>0</v>
      </c>
      <c r="U17" s="100">
        <f>+[3]LICENCIAS!U17+[3]PERMISOS!U17+[3]CERTIFICADOS!U17+[3]REGISTROS!U17+[3]FISCALIZACIONES!U17</f>
        <v>0</v>
      </c>
      <c r="V17" s="100">
        <f>+[3]LICENCIAS!V17+[3]PERMISOS!V17+[3]CERTIFICADOS!V17+[3]REGISTROS!V17+[3]FISCALIZACIONES!V17</f>
        <v>0</v>
      </c>
      <c r="W17" s="100">
        <f>+[3]LICENCIAS!W17+[3]PERMISOS!W17+[3]CERTIFICADOS!W17+[3]REGISTROS!W17+[3]FISCALIZACIONES!W17</f>
        <v>0</v>
      </c>
      <c r="X17" s="100">
        <f>+[3]LICENCIAS!X17+[3]PERMISOS!X17+[3]CERTIFICADOS!X17+[3]REGISTROS!X17+[3]FISCALIZACIONES!X17</f>
        <v>0</v>
      </c>
      <c r="Y17" s="100">
        <f>+[3]LICENCIAS!Y17+[3]PERMISOS!Y17+[3]CERTIFICADOS!Y17+[3]REGISTROS!Y17+[3]FISCALIZACIONES!Y17</f>
        <v>0</v>
      </c>
      <c r="Z17" s="100">
        <f>+[3]LICENCIAS!Z17+[3]PERMISOS!Z17+[3]CERTIFICADOS!Z17+[3]REGISTROS!Z17+[3]FISCALIZACIONES!Z17</f>
        <v>0</v>
      </c>
      <c r="AA17" s="101">
        <f t="shared" si="2"/>
        <v>285939.40587309911</v>
      </c>
      <c r="AB17" s="101">
        <f t="shared" si="3"/>
        <v>72810.388568432099</v>
      </c>
      <c r="AC17" s="102">
        <f t="shared" si="4"/>
        <v>1188479.6853696904</v>
      </c>
      <c r="AD17" s="102">
        <f t="shared" si="5"/>
        <v>202522.20975353959</v>
      </c>
      <c r="AE17" s="102">
        <f t="shared" si="6"/>
        <v>42160.461457787103</v>
      </c>
      <c r="AF17" s="102">
        <f t="shared" si="7"/>
        <v>29339.276350288412</v>
      </c>
      <c r="AG17" s="102">
        <f t="shared" si="8"/>
        <v>374351.70424750913</v>
      </c>
      <c r="AH17" s="102">
        <f t="shared" si="9"/>
        <v>26378.561090718405</v>
      </c>
      <c r="AI17" s="121">
        <f t="shared" si="10"/>
        <v>39036.18248557944</v>
      </c>
      <c r="AJ17" s="121">
        <f t="shared" si="11"/>
        <v>19917.824331410593</v>
      </c>
      <c r="AK17" s="121">
        <f t="shared" si="12"/>
        <v>4856.619297325642</v>
      </c>
      <c r="AL17" s="121">
        <f t="shared" si="13"/>
        <v>1462.2443628736237</v>
      </c>
      <c r="AM17" s="121">
        <f t="shared" si="14"/>
        <v>879575.26376507606</v>
      </c>
      <c r="AN17" s="121">
        <f t="shared" si="15"/>
        <v>177149.045097011</v>
      </c>
      <c r="AO17" s="121">
        <f t="shared" si="16"/>
        <v>2627.1630833770319</v>
      </c>
      <c r="AP17" s="121">
        <f t="shared" si="17"/>
        <v>457458.72050340852</v>
      </c>
      <c r="AQ17" s="121">
        <f t="shared" si="18"/>
        <v>364550.1929732564</v>
      </c>
      <c r="AR17" s="121">
        <f t="shared" si="19"/>
        <v>31158.832197168325</v>
      </c>
      <c r="AS17" s="121">
        <f t="shared" si="20"/>
        <v>4483.4819087572105</v>
      </c>
      <c r="AT17" s="121">
        <f t="shared" si="21"/>
        <v>630245.4336654431</v>
      </c>
      <c r="AU17" s="121">
        <f t="shared" si="22"/>
        <v>1179.8636601992657</v>
      </c>
      <c r="AV17" s="121">
        <f t="shared" si="23"/>
        <v>15731.515469323544</v>
      </c>
      <c r="AW17" s="121">
        <f t="shared" si="24"/>
        <v>6796.014682747772</v>
      </c>
      <c r="AX17" s="121">
        <f t="shared" si="25"/>
        <v>251704.2475091767</v>
      </c>
      <c r="AY17" s="121">
        <f t="shared" si="26"/>
        <v>336683.3141059255</v>
      </c>
      <c r="AZ17" s="121">
        <f t="shared" si="27"/>
        <v>477879.67488201364</v>
      </c>
      <c r="BA17" s="121">
        <f t="shared" si="28"/>
        <v>303.38227582590457</v>
      </c>
      <c r="BB17" s="121">
        <f t="shared" si="29"/>
        <v>53746.360776088091</v>
      </c>
      <c r="BC17" s="121">
        <f t="shared" si="30"/>
        <v>6280.8862087047719</v>
      </c>
      <c r="BD17" s="121">
        <f t="shared" si="31"/>
        <v>242.81594126900893</v>
      </c>
      <c r="BE17" s="121">
        <f t="shared" si="32"/>
        <v>2261.4053487152596</v>
      </c>
      <c r="BF17" s="121">
        <f t="shared" si="33"/>
        <v>2702.7891976927112</v>
      </c>
      <c r="BG17" s="121">
        <f t="shared" si="34"/>
        <v>496624.4551651809</v>
      </c>
    </row>
    <row r="18" spans="1:59">
      <c r="A18" s="289" t="s">
        <v>231</v>
      </c>
      <c r="B18" s="302">
        <f>SUM(D18:D38)</f>
        <v>90</v>
      </c>
      <c r="C18" s="104" t="s">
        <v>232</v>
      </c>
      <c r="D18" s="114">
        <f t="shared" si="1"/>
        <v>7</v>
      </c>
      <c r="E18" s="100">
        <f>+[3]LICENCIAS!E18+[3]PERMISOS!E18+[3]CERTIFICADOS!E18+[3]REGISTROS!E18+[3]FISCALIZACIONES!E18</f>
        <v>0</v>
      </c>
      <c r="F18" s="100">
        <f>+[3]LICENCIAS!F18+[3]PERMISOS!F18+[3]CERTIFICADOS!F18+[3]REGISTROS!F18+[3]FISCALIZACIONES!F18</f>
        <v>2</v>
      </c>
      <c r="G18" s="100">
        <f>+[3]LICENCIAS!G18+[3]PERMISOS!G18+[3]CERTIFICADOS!G18+[3]REGISTROS!G18+[3]FISCALIZACIONES!G18</f>
        <v>3</v>
      </c>
      <c r="H18" s="100">
        <f>+[3]LICENCIAS!H18+[3]PERMISOS!H18+[3]CERTIFICADOS!H18+[3]REGISTROS!H18+[3]FISCALIZACIONES!H18</f>
        <v>2</v>
      </c>
      <c r="I18" s="100">
        <f>+[3]LICENCIAS!I18+[3]PERMISOS!I18+[3]CERTIFICADOS!I18+[3]REGISTROS!I18+[3]FISCALIZACIONES!I18</f>
        <v>0</v>
      </c>
      <c r="J18" s="100">
        <f>+[3]LICENCIAS!J18+[3]PERMISOS!J18+[3]CERTIFICADOS!J18+[3]REGISTROS!J18+[3]FISCALIZACIONES!J18</f>
        <v>0</v>
      </c>
      <c r="K18" s="100">
        <f>+[3]LICENCIAS!K18+[3]PERMISOS!K18+[3]CERTIFICADOS!K18+[3]REGISTROS!K18+[3]FISCALIZACIONES!K18</f>
        <v>0</v>
      </c>
      <c r="L18" s="100">
        <f>+[3]LICENCIAS!L18+[3]PERMISOS!L18+[3]CERTIFICADOS!L18+[3]REGISTROS!L18+[3]FISCALIZACIONES!L18</f>
        <v>0</v>
      </c>
      <c r="M18" s="100">
        <f>+[3]LICENCIAS!M18+[3]PERMISOS!M18+[3]CERTIFICADOS!M18+[3]REGISTROS!M18+[3]FISCALIZACIONES!M18</f>
        <v>0</v>
      </c>
      <c r="N18" s="100">
        <f>+[3]LICENCIAS!N18+[3]PERMISOS!N18+[3]CERTIFICADOS!N18+[3]REGISTROS!N18+[3]FISCALIZACIONES!N18</f>
        <v>0</v>
      </c>
      <c r="O18" s="100">
        <f>+[3]LICENCIAS!O18+[3]PERMISOS!O18+[3]CERTIFICADOS!O18+[3]REGISTROS!O18+[3]FISCALIZACIONES!O18</f>
        <v>0</v>
      </c>
      <c r="P18" s="100">
        <f>+[3]LICENCIAS!P18+[3]PERMISOS!P18+[3]CERTIFICADOS!P18+[3]REGISTROS!P18+[3]FISCALIZACIONES!P18</f>
        <v>0</v>
      </c>
      <c r="Q18" s="100">
        <f>+[3]LICENCIAS!Q18+[3]PERMISOS!Q18+[3]CERTIFICADOS!Q18+[3]REGISTROS!Q18+[3]FISCALIZACIONES!Q18</f>
        <v>0</v>
      </c>
      <c r="R18" s="100">
        <f>+[3]LICENCIAS!R18+[3]PERMISOS!R18+[3]CERTIFICADOS!R18+[3]REGISTROS!R18+[3]FISCALIZACIONES!R18</f>
        <v>0</v>
      </c>
      <c r="S18" s="100">
        <f>+[3]LICENCIAS!S18+[3]PERMISOS!S18+[3]CERTIFICADOS!S18+[3]REGISTROS!S18+[3]FISCALIZACIONES!S18</f>
        <v>0</v>
      </c>
      <c r="T18" s="100">
        <f>+[3]LICENCIAS!T18+[3]PERMISOS!T18+[3]CERTIFICADOS!T18+[3]REGISTROS!T18+[3]FISCALIZACIONES!T18</f>
        <v>0</v>
      </c>
      <c r="U18" s="100">
        <f>+[3]LICENCIAS!U18+[3]PERMISOS!U18+[3]CERTIFICADOS!U18+[3]REGISTROS!U18+[3]FISCALIZACIONES!U18</f>
        <v>0</v>
      </c>
      <c r="V18" s="100">
        <f>+[3]LICENCIAS!V18+[3]PERMISOS!V18+[3]CERTIFICADOS!V18+[3]REGISTROS!V18+[3]FISCALIZACIONES!V18</f>
        <v>0</v>
      </c>
      <c r="W18" s="100">
        <f>+[3]LICENCIAS!W18+[3]PERMISOS!W18+[3]CERTIFICADOS!W18+[3]REGISTROS!W18+[3]FISCALIZACIONES!W18</f>
        <v>0</v>
      </c>
      <c r="X18" s="100">
        <f>+[3]LICENCIAS!X18+[3]PERMISOS!X18+[3]CERTIFICADOS!X18+[3]REGISTROS!X18+[3]FISCALIZACIONES!X18</f>
        <v>0</v>
      </c>
      <c r="Y18" s="100">
        <f>+[3]LICENCIAS!Y18+[3]PERMISOS!Y18+[3]CERTIFICADOS!Y18+[3]REGISTROS!Y18+[3]FISCALIZACIONES!Y18</f>
        <v>0</v>
      </c>
      <c r="Z18" s="100">
        <f>+[3]LICENCIAS!Z18+[3]PERMISOS!Z18+[3]CERTIFICADOS!Z18+[3]REGISTROS!Z18+[3]FISCALIZACIONES!Z18</f>
        <v>0</v>
      </c>
      <c r="AA18" s="101">
        <f t="shared" si="2"/>
        <v>667191.94703723118</v>
      </c>
      <c r="AB18" s="101">
        <f t="shared" si="3"/>
        <v>169890.90665967489</v>
      </c>
      <c r="AC18" s="102">
        <f t="shared" si="4"/>
        <v>2773119.2658626111</v>
      </c>
      <c r="AD18" s="102">
        <f t="shared" si="5"/>
        <v>472551.82275825902</v>
      </c>
      <c r="AE18" s="102">
        <f t="shared" si="6"/>
        <v>98374.410068169906</v>
      </c>
      <c r="AF18" s="102">
        <f t="shared" si="7"/>
        <v>68458.311484006292</v>
      </c>
      <c r="AG18" s="102">
        <f t="shared" si="8"/>
        <v>873487.30991085467</v>
      </c>
      <c r="AH18" s="102">
        <f t="shared" si="9"/>
        <v>61549.975878342942</v>
      </c>
      <c r="AI18" s="121">
        <f t="shared" si="10"/>
        <v>91084.42579968537</v>
      </c>
      <c r="AJ18" s="121">
        <f t="shared" si="11"/>
        <v>46474.923439958045</v>
      </c>
      <c r="AK18" s="121">
        <f t="shared" si="12"/>
        <v>11332.111693759833</v>
      </c>
      <c r="AL18" s="121">
        <f t="shared" si="13"/>
        <v>3411.9035133717884</v>
      </c>
      <c r="AM18" s="121">
        <f t="shared" si="14"/>
        <v>2052342.2821185109</v>
      </c>
      <c r="AN18" s="121">
        <f t="shared" si="15"/>
        <v>413347.77189302567</v>
      </c>
      <c r="AO18" s="121">
        <f t="shared" si="16"/>
        <v>6130.0471945464078</v>
      </c>
      <c r="AP18" s="121">
        <f t="shared" si="17"/>
        <v>1067403.6811746198</v>
      </c>
      <c r="AQ18" s="121">
        <f t="shared" si="18"/>
        <v>850617.11693759821</v>
      </c>
      <c r="AR18" s="121">
        <f t="shared" si="19"/>
        <v>72703.941793392762</v>
      </c>
      <c r="AS18" s="121">
        <f t="shared" si="20"/>
        <v>10461.457787100157</v>
      </c>
      <c r="AT18" s="121">
        <f t="shared" si="21"/>
        <v>1470572.6785527007</v>
      </c>
      <c r="AU18" s="121">
        <f t="shared" si="22"/>
        <v>2753.0152071316202</v>
      </c>
      <c r="AV18" s="121">
        <f t="shared" si="23"/>
        <v>36706.869428421604</v>
      </c>
      <c r="AW18" s="121">
        <f t="shared" si="24"/>
        <v>15857.367593078136</v>
      </c>
      <c r="AX18" s="121">
        <f t="shared" si="25"/>
        <v>587309.91085474566</v>
      </c>
      <c r="AY18" s="121">
        <f t="shared" si="26"/>
        <v>785594.39958049287</v>
      </c>
      <c r="AZ18" s="121">
        <f t="shared" si="27"/>
        <v>1115052.5747246984</v>
      </c>
      <c r="BA18" s="121">
        <f t="shared" si="28"/>
        <v>707.89197692711059</v>
      </c>
      <c r="BB18" s="121">
        <f t="shared" si="29"/>
        <v>125408.17514420554</v>
      </c>
      <c r="BC18" s="121">
        <f t="shared" si="30"/>
        <v>14655.401153644467</v>
      </c>
      <c r="BD18" s="121">
        <f t="shared" si="31"/>
        <v>566.57052962768751</v>
      </c>
      <c r="BE18" s="121">
        <f t="shared" si="32"/>
        <v>5276.6124803356051</v>
      </c>
      <c r="BF18" s="121">
        <f t="shared" si="33"/>
        <v>6306.508127949659</v>
      </c>
      <c r="BG18" s="121">
        <f t="shared" si="34"/>
        <v>1158790.395385422</v>
      </c>
    </row>
    <row r="19" spans="1:59">
      <c r="A19" s="290"/>
      <c r="B19" s="303"/>
      <c r="C19" s="104" t="s">
        <v>233</v>
      </c>
      <c r="D19" s="114">
        <f t="shared" si="1"/>
        <v>4</v>
      </c>
      <c r="E19" s="100">
        <f>+[3]LICENCIAS!E19+[3]PERMISOS!E19+[3]CERTIFICADOS!E19+[3]REGISTROS!E19+[3]FISCALIZACIONES!E19</f>
        <v>0</v>
      </c>
      <c r="F19" s="100">
        <f>+[3]LICENCIAS!F19+[3]PERMISOS!F19+[3]CERTIFICADOS!F19+[3]REGISTROS!F19+[3]FISCALIZACIONES!F19</f>
        <v>2</v>
      </c>
      <c r="G19" s="100">
        <f>+[3]LICENCIAS!G19+[3]PERMISOS!G19+[3]CERTIFICADOS!G19+[3]REGISTROS!G19+[3]FISCALIZACIONES!G19</f>
        <v>1</v>
      </c>
      <c r="H19" s="100">
        <f>+[3]LICENCIAS!H19+[3]PERMISOS!H19+[3]CERTIFICADOS!H19+[3]REGISTROS!H19+[3]FISCALIZACIONES!H19</f>
        <v>0</v>
      </c>
      <c r="I19" s="100">
        <f>+[3]LICENCIAS!I19+[3]PERMISOS!I19+[3]CERTIFICADOS!I19+[3]REGISTROS!I19+[3]FISCALIZACIONES!I19</f>
        <v>1</v>
      </c>
      <c r="J19" s="100">
        <f>+[3]LICENCIAS!J19+[3]PERMISOS!J19+[3]CERTIFICADOS!J19+[3]REGISTROS!J19+[3]FISCALIZACIONES!J19</f>
        <v>0</v>
      </c>
      <c r="K19" s="100">
        <f>+[3]LICENCIAS!K19+[3]PERMISOS!K19+[3]CERTIFICADOS!K19+[3]REGISTROS!K19+[3]FISCALIZACIONES!K19</f>
        <v>0</v>
      </c>
      <c r="L19" s="100">
        <f>+[3]LICENCIAS!L19+[3]PERMISOS!L19+[3]CERTIFICADOS!L19+[3]REGISTROS!L19+[3]FISCALIZACIONES!L19</f>
        <v>0</v>
      </c>
      <c r="M19" s="100">
        <f>+[3]LICENCIAS!M19+[3]PERMISOS!M19+[3]CERTIFICADOS!M19+[3]REGISTROS!M19+[3]FISCALIZACIONES!M19</f>
        <v>0</v>
      </c>
      <c r="N19" s="100">
        <f>+[3]LICENCIAS!N19+[3]PERMISOS!N19+[3]CERTIFICADOS!N19+[3]REGISTROS!N19+[3]FISCALIZACIONES!N19</f>
        <v>0</v>
      </c>
      <c r="O19" s="100">
        <f>+[3]LICENCIAS!O19+[3]PERMISOS!O19+[3]CERTIFICADOS!O19+[3]REGISTROS!O19+[3]FISCALIZACIONES!O19</f>
        <v>0</v>
      </c>
      <c r="P19" s="100">
        <f>+[3]LICENCIAS!P19+[3]PERMISOS!P19+[3]CERTIFICADOS!P19+[3]REGISTROS!P19+[3]FISCALIZACIONES!P19</f>
        <v>0</v>
      </c>
      <c r="Q19" s="100">
        <f>+[3]LICENCIAS!Q19+[3]PERMISOS!Q19+[3]CERTIFICADOS!Q19+[3]REGISTROS!Q19+[3]FISCALIZACIONES!Q19</f>
        <v>0</v>
      </c>
      <c r="R19" s="100">
        <f>+[3]LICENCIAS!R19+[3]PERMISOS!R19+[3]CERTIFICADOS!R19+[3]REGISTROS!R19+[3]FISCALIZACIONES!R19</f>
        <v>0</v>
      </c>
      <c r="S19" s="100">
        <f>+[3]LICENCIAS!S19+[3]PERMISOS!S19+[3]CERTIFICADOS!S19+[3]REGISTROS!S19+[3]FISCALIZACIONES!S19</f>
        <v>0</v>
      </c>
      <c r="T19" s="100">
        <f>+[3]LICENCIAS!T19+[3]PERMISOS!T19+[3]CERTIFICADOS!T19+[3]REGISTROS!T19+[3]FISCALIZACIONES!T19</f>
        <v>0</v>
      </c>
      <c r="U19" s="100">
        <f>+[3]LICENCIAS!U19+[3]PERMISOS!U19+[3]CERTIFICADOS!U19+[3]REGISTROS!U19+[3]FISCALIZACIONES!U19</f>
        <v>0</v>
      </c>
      <c r="V19" s="100">
        <f>+[3]LICENCIAS!V19+[3]PERMISOS!V19+[3]CERTIFICADOS!V19+[3]REGISTROS!V19+[3]FISCALIZACIONES!V19</f>
        <v>0</v>
      </c>
      <c r="W19" s="100">
        <f>+[3]LICENCIAS!W19+[3]PERMISOS!W19+[3]CERTIFICADOS!W19+[3]REGISTROS!W19+[3]FISCALIZACIONES!W19</f>
        <v>0</v>
      </c>
      <c r="X19" s="100">
        <f>+[3]LICENCIAS!X19+[3]PERMISOS!X19+[3]CERTIFICADOS!X19+[3]REGISTROS!X19+[3]FISCALIZACIONES!X19</f>
        <v>0</v>
      </c>
      <c r="Y19" s="100">
        <f>+[3]LICENCIAS!Y19+[3]PERMISOS!Y19+[3]CERTIFICADOS!Y19+[3]REGISTROS!Y19+[3]FISCALIZACIONES!Y19</f>
        <v>0</v>
      </c>
      <c r="Z19" s="100">
        <f>+[3]LICENCIAS!Z19+[3]PERMISOS!Z19+[3]CERTIFICADOS!Z19+[3]REGISTROS!Z19+[3]FISCALIZACIONES!Z19</f>
        <v>0</v>
      </c>
      <c r="AA19" s="101">
        <f t="shared" si="2"/>
        <v>381252.54116413213</v>
      </c>
      <c r="AB19" s="101">
        <f t="shared" si="3"/>
        <v>97080.51809124279</v>
      </c>
      <c r="AC19" s="102">
        <f t="shared" si="4"/>
        <v>1584639.5804929207</v>
      </c>
      <c r="AD19" s="102">
        <f t="shared" si="5"/>
        <v>270029.61300471943</v>
      </c>
      <c r="AE19" s="102">
        <f t="shared" si="6"/>
        <v>56213.948610382802</v>
      </c>
      <c r="AF19" s="102">
        <f t="shared" si="7"/>
        <v>39119.03513371788</v>
      </c>
      <c r="AG19" s="102">
        <f t="shared" si="8"/>
        <v>499135.60566334554</v>
      </c>
      <c r="AH19" s="102">
        <f t="shared" si="9"/>
        <v>35171.414787624541</v>
      </c>
      <c r="AI19" s="121">
        <f t="shared" si="10"/>
        <v>52048.243314105923</v>
      </c>
      <c r="AJ19" s="121">
        <f t="shared" si="11"/>
        <v>26557.099108547456</v>
      </c>
      <c r="AK19" s="121">
        <f t="shared" si="12"/>
        <v>6475.4923964341897</v>
      </c>
      <c r="AL19" s="121">
        <f t="shared" si="13"/>
        <v>1949.6591504981648</v>
      </c>
      <c r="AM19" s="121">
        <f t="shared" si="14"/>
        <v>1172767.0183534347</v>
      </c>
      <c r="AN19" s="121">
        <f t="shared" si="15"/>
        <v>236198.72679601467</v>
      </c>
      <c r="AO19" s="121">
        <f t="shared" si="16"/>
        <v>3502.884111169376</v>
      </c>
      <c r="AP19" s="121">
        <f t="shared" si="17"/>
        <v>609944.96067121136</v>
      </c>
      <c r="AQ19" s="121">
        <f t="shared" si="18"/>
        <v>486066.92396434187</v>
      </c>
      <c r="AR19" s="121">
        <f t="shared" si="19"/>
        <v>41545.109596224436</v>
      </c>
      <c r="AS19" s="121">
        <f t="shared" si="20"/>
        <v>5977.975878342947</v>
      </c>
      <c r="AT19" s="121">
        <f t="shared" si="21"/>
        <v>840327.24488725746</v>
      </c>
      <c r="AU19" s="121">
        <f t="shared" si="22"/>
        <v>1573.1515469323544</v>
      </c>
      <c r="AV19" s="121">
        <f t="shared" si="23"/>
        <v>20975.353959098058</v>
      </c>
      <c r="AW19" s="121">
        <f t="shared" si="24"/>
        <v>9061.3529103303626</v>
      </c>
      <c r="AX19" s="121">
        <f t="shared" si="25"/>
        <v>335605.66334556893</v>
      </c>
      <c r="AY19" s="121">
        <f t="shared" si="26"/>
        <v>448911.08547456737</v>
      </c>
      <c r="AZ19" s="121">
        <f t="shared" si="27"/>
        <v>637172.89984268486</v>
      </c>
      <c r="BA19" s="121">
        <f t="shared" si="28"/>
        <v>404.50970110120608</v>
      </c>
      <c r="BB19" s="121">
        <f t="shared" si="29"/>
        <v>71661.814368117455</v>
      </c>
      <c r="BC19" s="121">
        <f t="shared" si="30"/>
        <v>8374.5149449396959</v>
      </c>
      <c r="BD19" s="121">
        <f t="shared" si="31"/>
        <v>323.75458835867857</v>
      </c>
      <c r="BE19" s="121">
        <f t="shared" si="32"/>
        <v>3015.207131620346</v>
      </c>
      <c r="BF19" s="121">
        <f t="shared" si="33"/>
        <v>3603.7189302569482</v>
      </c>
      <c r="BG19" s="121">
        <f t="shared" si="34"/>
        <v>662165.9402202412</v>
      </c>
    </row>
    <row r="20" spans="1:59">
      <c r="A20" s="290"/>
      <c r="B20" s="303"/>
      <c r="C20" s="104" t="s">
        <v>234</v>
      </c>
      <c r="D20" s="114">
        <f t="shared" si="1"/>
        <v>9</v>
      </c>
      <c r="E20" s="100">
        <f>+[3]LICENCIAS!E20+[3]PERMISOS!E20+[3]CERTIFICADOS!E20+[3]REGISTROS!E20+[3]FISCALIZACIONES!E20</f>
        <v>1</v>
      </c>
      <c r="F20" s="100">
        <f>+[3]LICENCIAS!F20+[3]PERMISOS!F20+[3]CERTIFICADOS!F20+[3]REGISTROS!F20+[3]FISCALIZACIONES!F20</f>
        <v>4</v>
      </c>
      <c r="G20" s="100">
        <f>+[3]LICENCIAS!G20+[3]PERMISOS!G20+[3]CERTIFICADOS!G20+[3]REGISTROS!G20+[3]FISCALIZACIONES!G20</f>
        <v>0</v>
      </c>
      <c r="H20" s="100">
        <f>+[3]LICENCIAS!H20+[3]PERMISOS!H20+[3]CERTIFICADOS!H20+[3]REGISTROS!H20+[3]FISCALIZACIONES!H20</f>
        <v>2</v>
      </c>
      <c r="I20" s="100">
        <f>+[3]LICENCIAS!I20+[3]PERMISOS!I20+[3]CERTIFICADOS!I20+[3]REGISTROS!I20+[3]FISCALIZACIONES!I20</f>
        <v>1</v>
      </c>
      <c r="J20" s="100">
        <f>+[3]LICENCIAS!J20+[3]PERMISOS!J20+[3]CERTIFICADOS!J20+[3]REGISTROS!J20+[3]FISCALIZACIONES!J20</f>
        <v>1</v>
      </c>
      <c r="K20" s="100">
        <f>+[3]LICENCIAS!K20+[3]PERMISOS!K20+[3]CERTIFICADOS!K20+[3]REGISTROS!K20+[3]FISCALIZACIONES!K20</f>
        <v>0</v>
      </c>
      <c r="L20" s="100">
        <f>+[3]LICENCIAS!L20+[3]PERMISOS!L20+[3]CERTIFICADOS!L20+[3]REGISTROS!L20+[3]FISCALIZACIONES!L20</f>
        <v>0</v>
      </c>
      <c r="M20" s="100">
        <f>+[3]LICENCIAS!M20+[3]PERMISOS!M20+[3]CERTIFICADOS!M20+[3]REGISTROS!M20+[3]FISCALIZACIONES!M20</f>
        <v>0</v>
      </c>
      <c r="N20" s="100">
        <f>+[3]LICENCIAS!N20+[3]PERMISOS!N20+[3]CERTIFICADOS!N20+[3]REGISTROS!N20+[3]FISCALIZACIONES!N20</f>
        <v>0</v>
      </c>
      <c r="O20" s="100">
        <f>+[3]LICENCIAS!O20+[3]PERMISOS!O20+[3]CERTIFICADOS!O20+[3]REGISTROS!O20+[3]FISCALIZACIONES!O20</f>
        <v>0</v>
      </c>
      <c r="P20" s="100">
        <f>+[3]LICENCIAS!P20+[3]PERMISOS!P20+[3]CERTIFICADOS!P20+[3]REGISTROS!P20+[3]FISCALIZACIONES!P20</f>
        <v>0</v>
      </c>
      <c r="Q20" s="100">
        <f>+[3]LICENCIAS!Q20+[3]PERMISOS!Q20+[3]CERTIFICADOS!Q20+[3]REGISTROS!Q20+[3]FISCALIZACIONES!Q20</f>
        <v>0</v>
      </c>
      <c r="R20" s="100">
        <f>+[3]LICENCIAS!R20+[3]PERMISOS!R20+[3]CERTIFICADOS!R20+[3]REGISTROS!R20+[3]FISCALIZACIONES!R20</f>
        <v>0</v>
      </c>
      <c r="S20" s="100">
        <f>+[3]LICENCIAS!S20+[3]PERMISOS!S20+[3]CERTIFICADOS!S20+[3]REGISTROS!S20+[3]FISCALIZACIONES!S20</f>
        <v>0</v>
      </c>
      <c r="T20" s="100">
        <f>+[3]LICENCIAS!T20+[3]PERMISOS!T20+[3]CERTIFICADOS!T20+[3]REGISTROS!T20+[3]FISCALIZACIONES!T20</f>
        <v>0</v>
      </c>
      <c r="U20" s="100">
        <f>+[3]LICENCIAS!U20+[3]PERMISOS!U20+[3]CERTIFICADOS!U20+[3]REGISTROS!U20+[3]FISCALIZACIONES!U20</f>
        <v>0</v>
      </c>
      <c r="V20" s="100">
        <f>+[3]LICENCIAS!V20+[3]PERMISOS!V20+[3]CERTIFICADOS!V20+[3]REGISTROS!V20+[3]FISCALIZACIONES!V20</f>
        <v>0</v>
      </c>
      <c r="W20" s="100">
        <f>+[3]LICENCIAS!W20+[3]PERMISOS!W20+[3]CERTIFICADOS!W20+[3]REGISTROS!W20+[3]FISCALIZACIONES!W20</f>
        <v>0</v>
      </c>
      <c r="X20" s="100">
        <f>+[3]LICENCIAS!X20+[3]PERMISOS!X20+[3]CERTIFICADOS!X20+[3]REGISTROS!X20+[3]FISCALIZACIONES!X20</f>
        <v>0</v>
      </c>
      <c r="Y20" s="100">
        <f>+[3]LICENCIAS!Y20+[3]PERMISOS!Y20+[3]CERTIFICADOS!Y20+[3]REGISTROS!Y20+[3]FISCALIZACIONES!Y20</f>
        <v>0</v>
      </c>
      <c r="Z20" s="100">
        <f>+[3]LICENCIAS!Z20+[3]PERMISOS!Z20+[3]CERTIFICADOS!Z20+[3]REGISTROS!Z20+[3]FISCALIZACIONES!Z20</f>
        <v>0</v>
      </c>
      <c r="AA20" s="101">
        <f t="shared" si="2"/>
        <v>857818.21761929733</v>
      </c>
      <c r="AB20" s="101">
        <f t="shared" si="3"/>
        <v>218431.16570529627</v>
      </c>
      <c r="AC20" s="102">
        <f t="shared" si="4"/>
        <v>3565439.0561090717</v>
      </c>
      <c r="AD20" s="102">
        <f t="shared" si="5"/>
        <v>607566.62926061871</v>
      </c>
      <c r="AE20" s="102">
        <f t="shared" si="6"/>
        <v>126481.3843733613</v>
      </c>
      <c r="AF20" s="102">
        <f t="shared" si="7"/>
        <v>88017.829050865228</v>
      </c>
      <c r="AG20" s="102">
        <f t="shared" si="8"/>
        <v>1123055.1127425274</v>
      </c>
      <c r="AH20" s="102">
        <f t="shared" si="9"/>
        <v>79135.68327215522</v>
      </c>
      <c r="AI20" s="121">
        <f t="shared" si="10"/>
        <v>117108.54745673832</v>
      </c>
      <c r="AJ20" s="121">
        <f t="shared" si="11"/>
        <v>59753.472994231779</v>
      </c>
      <c r="AK20" s="121">
        <f t="shared" si="12"/>
        <v>14569.857891976926</v>
      </c>
      <c r="AL20" s="121">
        <f t="shared" si="13"/>
        <v>4386.7330886208711</v>
      </c>
      <c r="AM20" s="121">
        <f t="shared" si="14"/>
        <v>2638725.7912952281</v>
      </c>
      <c r="AN20" s="121">
        <f t="shared" si="15"/>
        <v>531447.13529103296</v>
      </c>
      <c r="AO20" s="121">
        <f t="shared" si="16"/>
        <v>7881.489250131096</v>
      </c>
      <c r="AP20" s="121">
        <f t="shared" si="17"/>
        <v>1372376.1615102256</v>
      </c>
      <c r="AQ20" s="121">
        <f t="shared" si="18"/>
        <v>1093650.5789197693</v>
      </c>
      <c r="AR20" s="121">
        <f t="shared" si="19"/>
        <v>93476.496591504983</v>
      </c>
      <c r="AS20" s="121">
        <f t="shared" si="20"/>
        <v>13450.445726271631</v>
      </c>
      <c r="AT20" s="121">
        <f t="shared" si="21"/>
        <v>1890736.3009963292</v>
      </c>
      <c r="AU20" s="121">
        <f t="shared" si="22"/>
        <v>3539.5909805977976</v>
      </c>
      <c r="AV20" s="121">
        <f t="shared" si="23"/>
        <v>47194.546407970629</v>
      </c>
      <c r="AW20" s="121">
        <f t="shared" si="24"/>
        <v>20388.044048243315</v>
      </c>
      <c r="AX20" s="121">
        <f t="shared" si="25"/>
        <v>755112.74252753006</v>
      </c>
      <c r="AY20" s="121">
        <f t="shared" si="26"/>
        <v>1010049.9423177766</v>
      </c>
      <c r="AZ20" s="121">
        <f t="shared" si="27"/>
        <v>1433639.024646041</v>
      </c>
      <c r="BA20" s="121">
        <f t="shared" si="28"/>
        <v>910.14682747771371</v>
      </c>
      <c r="BB20" s="121">
        <f t="shared" si="29"/>
        <v>161239.08232826428</v>
      </c>
      <c r="BC20" s="121">
        <f t="shared" si="30"/>
        <v>18842.658626114317</v>
      </c>
      <c r="BD20" s="121">
        <f t="shared" si="31"/>
        <v>728.44782380702679</v>
      </c>
      <c r="BE20" s="121">
        <f t="shared" si="32"/>
        <v>6784.2160461457788</v>
      </c>
      <c r="BF20" s="121">
        <f t="shared" si="33"/>
        <v>8108.3675930781337</v>
      </c>
      <c r="BG20" s="121">
        <f t="shared" si="34"/>
        <v>1489873.3654955428</v>
      </c>
    </row>
    <row r="21" spans="1:59">
      <c r="A21" s="290"/>
      <c r="B21" s="303"/>
      <c r="C21" s="104" t="s">
        <v>235</v>
      </c>
      <c r="D21" s="114">
        <f t="shared" si="1"/>
        <v>4</v>
      </c>
      <c r="E21" s="100">
        <f>+[3]LICENCIAS!E21+[3]PERMISOS!E21+[3]CERTIFICADOS!E21+[3]REGISTROS!E21+[3]FISCALIZACIONES!E21</f>
        <v>0</v>
      </c>
      <c r="F21" s="100">
        <f>+[3]LICENCIAS!F21+[3]PERMISOS!F21+[3]CERTIFICADOS!F21+[3]REGISTROS!F21+[3]FISCALIZACIONES!F21</f>
        <v>3</v>
      </c>
      <c r="G21" s="100">
        <f>+[3]LICENCIAS!G21+[3]PERMISOS!G21+[3]CERTIFICADOS!G21+[3]REGISTROS!G21+[3]FISCALIZACIONES!G21</f>
        <v>0</v>
      </c>
      <c r="H21" s="100">
        <f>+[3]LICENCIAS!H21+[3]PERMISOS!H21+[3]CERTIFICADOS!H21+[3]REGISTROS!H21+[3]FISCALIZACIONES!H21</f>
        <v>1</v>
      </c>
      <c r="I21" s="100">
        <f>+[3]LICENCIAS!I21+[3]PERMISOS!I21+[3]CERTIFICADOS!I21+[3]REGISTROS!I21+[3]FISCALIZACIONES!I21</f>
        <v>0</v>
      </c>
      <c r="J21" s="100">
        <f>+[3]LICENCIAS!J21+[3]PERMISOS!J21+[3]CERTIFICADOS!J21+[3]REGISTROS!J21+[3]FISCALIZACIONES!J21</f>
        <v>0</v>
      </c>
      <c r="K21" s="100">
        <f>+[3]LICENCIAS!K21+[3]PERMISOS!K21+[3]CERTIFICADOS!K21+[3]REGISTROS!K21+[3]FISCALIZACIONES!K21</f>
        <v>0</v>
      </c>
      <c r="L21" s="100">
        <f>+[3]LICENCIAS!L21+[3]PERMISOS!L21+[3]CERTIFICADOS!L21+[3]REGISTROS!L21+[3]FISCALIZACIONES!L21</f>
        <v>0</v>
      </c>
      <c r="M21" s="100">
        <f>+[3]LICENCIAS!M21+[3]PERMISOS!M21+[3]CERTIFICADOS!M21+[3]REGISTROS!M21+[3]FISCALIZACIONES!M21</f>
        <v>0</v>
      </c>
      <c r="N21" s="100">
        <f>+[3]LICENCIAS!N21+[3]PERMISOS!N21+[3]CERTIFICADOS!N21+[3]REGISTROS!N21+[3]FISCALIZACIONES!N21</f>
        <v>0</v>
      </c>
      <c r="O21" s="100">
        <f>+[3]LICENCIAS!O21+[3]PERMISOS!O21+[3]CERTIFICADOS!O21+[3]REGISTROS!O21+[3]FISCALIZACIONES!O21</f>
        <v>0</v>
      </c>
      <c r="P21" s="100">
        <f>+[3]LICENCIAS!P21+[3]PERMISOS!P21+[3]CERTIFICADOS!P21+[3]REGISTROS!P21+[3]FISCALIZACIONES!P21</f>
        <v>0</v>
      </c>
      <c r="Q21" s="100">
        <f>+[3]LICENCIAS!Q21+[3]PERMISOS!Q21+[3]CERTIFICADOS!Q21+[3]REGISTROS!Q21+[3]FISCALIZACIONES!Q21</f>
        <v>0</v>
      </c>
      <c r="R21" s="100">
        <f>+[3]LICENCIAS!R21+[3]PERMISOS!R21+[3]CERTIFICADOS!R21+[3]REGISTROS!R21+[3]FISCALIZACIONES!R21</f>
        <v>0</v>
      </c>
      <c r="S21" s="100">
        <f>+[3]LICENCIAS!S21+[3]PERMISOS!S21+[3]CERTIFICADOS!S21+[3]REGISTROS!S21+[3]FISCALIZACIONES!S21</f>
        <v>0</v>
      </c>
      <c r="T21" s="100">
        <f>+[3]LICENCIAS!T21+[3]PERMISOS!T21+[3]CERTIFICADOS!T21+[3]REGISTROS!T21+[3]FISCALIZACIONES!T21</f>
        <v>0</v>
      </c>
      <c r="U21" s="100">
        <f>+[3]LICENCIAS!U21+[3]PERMISOS!U21+[3]CERTIFICADOS!U21+[3]REGISTROS!U21+[3]FISCALIZACIONES!U21</f>
        <v>0</v>
      </c>
      <c r="V21" s="100">
        <f>+[3]LICENCIAS!V21+[3]PERMISOS!V21+[3]CERTIFICADOS!V21+[3]REGISTROS!V21+[3]FISCALIZACIONES!V21</f>
        <v>0</v>
      </c>
      <c r="W21" s="100">
        <f>+[3]LICENCIAS!W21+[3]PERMISOS!W21+[3]CERTIFICADOS!W21+[3]REGISTROS!W21+[3]FISCALIZACIONES!W21</f>
        <v>0</v>
      </c>
      <c r="X21" s="100">
        <f>+[3]LICENCIAS!X21+[3]PERMISOS!X21+[3]CERTIFICADOS!X21+[3]REGISTROS!X21+[3]FISCALIZACIONES!X21</f>
        <v>0</v>
      </c>
      <c r="Y21" s="100">
        <f>+[3]LICENCIAS!Y21+[3]PERMISOS!Y21+[3]CERTIFICADOS!Y21+[3]REGISTROS!Y21+[3]FISCALIZACIONES!Y21</f>
        <v>0</v>
      </c>
      <c r="Z21" s="100">
        <f>+[3]LICENCIAS!Z21+[3]PERMISOS!Z21+[3]CERTIFICADOS!Z21+[3]REGISTROS!Z21+[3]FISCALIZACIONES!Z21</f>
        <v>0</v>
      </c>
      <c r="AA21" s="101">
        <f t="shared" si="2"/>
        <v>381252.54116413213</v>
      </c>
      <c r="AB21" s="101">
        <f t="shared" si="3"/>
        <v>97080.51809124279</v>
      </c>
      <c r="AC21" s="102">
        <f t="shared" si="4"/>
        <v>1584639.5804929207</v>
      </c>
      <c r="AD21" s="102">
        <f t="shared" si="5"/>
        <v>270029.61300471943</v>
      </c>
      <c r="AE21" s="102">
        <f t="shared" si="6"/>
        <v>56213.948610382802</v>
      </c>
      <c r="AF21" s="102">
        <f t="shared" si="7"/>
        <v>39119.03513371788</v>
      </c>
      <c r="AG21" s="102">
        <f t="shared" si="8"/>
        <v>499135.60566334554</v>
      </c>
      <c r="AH21" s="102">
        <f t="shared" si="9"/>
        <v>35171.414787624541</v>
      </c>
      <c r="AI21" s="121">
        <f t="shared" si="10"/>
        <v>52048.243314105923</v>
      </c>
      <c r="AJ21" s="121">
        <f t="shared" si="11"/>
        <v>26557.099108547456</v>
      </c>
      <c r="AK21" s="121">
        <f t="shared" si="12"/>
        <v>6475.4923964341897</v>
      </c>
      <c r="AL21" s="121">
        <f t="shared" si="13"/>
        <v>1949.6591504981648</v>
      </c>
      <c r="AM21" s="121">
        <f t="shared" si="14"/>
        <v>1172767.0183534347</v>
      </c>
      <c r="AN21" s="121">
        <f t="shared" si="15"/>
        <v>236198.72679601467</v>
      </c>
      <c r="AO21" s="121">
        <f t="shared" si="16"/>
        <v>3502.884111169376</v>
      </c>
      <c r="AP21" s="121">
        <f t="shared" si="17"/>
        <v>609944.96067121136</v>
      </c>
      <c r="AQ21" s="121">
        <f t="shared" si="18"/>
        <v>486066.92396434187</v>
      </c>
      <c r="AR21" s="121">
        <f t="shared" si="19"/>
        <v>41545.109596224436</v>
      </c>
      <c r="AS21" s="121">
        <f t="shared" si="20"/>
        <v>5977.975878342947</v>
      </c>
      <c r="AT21" s="121">
        <f t="shared" si="21"/>
        <v>840327.24488725746</v>
      </c>
      <c r="AU21" s="121">
        <f t="shared" si="22"/>
        <v>1573.1515469323544</v>
      </c>
      <c r="AV21" s="121">
        <f t="shared" si="23"/>
        <v>20975.353959098058</v>
      </c>
      <c r="AW21" s="121">
        <f t="shared" si="24"/>
        <v>9061.3529103303626</v>
      </c>
      <c r="AX21" s="121">
        <f t="shared" si="25"/>
        <v>335605.66334556893</v>
      </c>
      <c r="AY21" s="121">
        <f t="shared" si="26"/>
        <v>448911.08547456737</v>
      </c>
      <c r="AZ21" s="121">
        <f t="shared" si="27"/>
        <v>637172.89984268486</v>
      </c>
      <c r="BA21" s="121">
        <f t="shared" si="28"/>
        <v>404.50970110120608</v>
      </c>
      <c r="BB21" s="121">
        <f t="shared" si="29"/>
        <v>71661.814368117455</v>
      </c>
      <c r="BC21" s="121">
        <f t="shared" si="30"/>
        <v>8374.5149449396959</v>
      </c>
      <c r="BD21" s="121">
        <f t="shared" si="31"/>
        <v>323.75458835867857</v>
      </c>
      <c r="BE21" s="121">
        <f t="shared" si="32"/>
        <v>3015.207131620346</v>
      </c>
      <c r="BF21" s="121">
        <f t="shared" si="33"/>
        <v>3603.7189302569482</v>
      </c>
      <c r="BG21" s="121">
        <f t="shared" si="34"/>
        <v>662165.9402202412</v>
      </c>
    </row>
    <row r="22" spans="1:59">
      <c r="A22" s="290"/>
      <c r="B22" s="303"/>
      <c r="C22" s="104" t="s">
        <v>236</v>
      </c>
      <c r="D22" s="114">
        <f t="shared" si="1"/>
        <v>5</v>
      </c>
      <c r="E22" s="100">
        <f>+[3]LICENCIAS!E22+[3]PERMISOS!E22+[3]CERTIFICADOS!E22+[3]REGISTROS!E22+[3]FISCALIZACIONES!E22</f>
        <v>0</v>
      </c>
      <c r="F22" s="100">
        <f>+[3]LICENCIAS!F22+[3]PERMISOS!F22+[3]CERTIFICADOS!F22+[3]REGISTROS!F22+[3]FISCALIZACIONES!F22</f>
        <v>2</v>
      </c>
      <c r="G22" s="100">
        <f>+[3]LICENCIAS!G22+[3]PERMISOS!G22+[3]CERTIFICADOS!G22+[3]REGISTROS!G22+[3]FISCALIZACIONES!G22</f>
        <v>0</v>
      </c>
      <c r="H22" s="100">
        <f>+[3]LICENCIAS!H22+[3]PERMISOS!H22+[3]CERTIFICADOS!H22+[3]REGISTROS!H22+[3]FISCALIZACIONES!H22</f>
        <v>1</v>
      </c>
      <c r="I22" s="100">
        <f>+[3]LICENCIAS!I22+[3]PERMISOS!I22+[3]CERTIFICADOS!I22+[3]REGISTROS!I22+[3]FISCALIZACIONES!I22</f>
        <v>0</v>
      </c>
      <c r="J22" s="100">
        <f>+[3]LICENCIAS!J22+[3]PERMISOS!J22+[3]CERTIFICADOS!J22+[3]REGISTROS!J22+[3]FISCALIZACIONES!J22</f>
        <v>0</v>
      </c>
      <c r="K22" s="100">
        <f>+[3]LICENCIAS!K22+[3]PERMISOS!K22+[3]CERTIFICADOS!K22+[3]REGISTROS!K22+[3]FISCALIZACIONES!K22</f>
        <v>0</v>
      </c>
      <c r="L22" s="100">
        <f>+[3]LICENCIAS!L22+[3]PERMISOS!L22+[3]CERTIFICADOS!L22+[3]REGISTROS!L22+[3]FISCALIZACIONES!L22</f>
        <v>2</v>
      </c>
      <c r="M22" s="100">
        <f>+[3]LICENCIAS!M22+[3]PERMISOS!M22+[3]CERTIFICADOS!M22+[3]REGISTROS!M22+[3]FISCALIZACIONES!M22</f>
        <v>0</v>
      </c>
      <c r="N22" s="100">
        <f>+[3]LICENCIAS!N22+[3]PERMISOS!N22+[3]CERTIFICADOS!N22+[3]REGISTROS!N22+[3]FISCALIZACIONES!N22</f>
        <v>0</v>
      </c>
      <c r="O22" s="100">
        <f>+[3]LICENCIAS!O22+[3]PERMISOS!O22+[3]CERTIFICADOS!O22+[3]REGISTROS!O22+[3]FISCALIZACIONES!O22</f>
        <v>0</v>
      </c>
      <c r="P22" s="100">
        <f>+[3]LICENCIAS!P22+[3]PERMISOS!P22+[3]CERTIFICADOS!P22+[3]REGISTROS!P22+[3]FISCALIZACIONES!P22</f>
        <v>0</v>
      </c>
      <c r="Q22" s="100">
        <f>+[3]LICENCIAS!Q22+[3]PERMISOS!Q22+[3]CERTIFICADOS!Q22+[3]REGISTROS!Q22+[3]FISCALIZACIONES!Q22</f>
        <v>0</v>
      </c>
      <c r="R22" s="100">
        <f>+[3]LICENCIAS!R22+[3]PERMISOS!R22+[3]CERTIFICADOS!R22+[3]REGISTROS!R22+[3]FISCALIZACIONES!R22</f>
        <v>0</v>
      </c>
      <c r="S22" s="100">
        <f>+[3]LICENCIAS!S22+[3]PERMISOS!S22+[3]CERTIFICADOS!S22+[3]REGISTROS!S22+[3]FISCALIZACIONES!S22</f>
        <v>0</v>
      </c>
      <c r="T22" s="100">
        <f>+[3]LICENCIAS!T22+[3]PERMISOS!T22+[3]CERTIFICADOS!T22+[3]REGISTROS!T22+[3]FISCALIZACIONES!T22</f>
        <v>0</v>
      </c>
      <c r="U22" s="100">
        <f>+[3]LICENCIAS!U22+[3]PERMISOS!U22+[3]CERTIFICADOS!U22+[3]REGISTROS!U22+[3]FISCALIZACIONES!U22</f>
        <v>0</v>
      </c>
      <c r="V22" s="100">
        <f>+[3]LICENCIAS!V22+[3]PERMISOS!V22+[3]CERTIFICADOS!V22+[3]REGISTROS!V22+[3]FISCALIZACIONES!V22</f>
        <v>0</v>
      </c>
      <c r="W22" s="100">
        <f>+[3]LICENCIAS!W22+[3]PERMISOS!W22+[3]CERTIFICADOS!W22+[3]REGISTROS!W22+[3]FISCALIZACIONES!W22</f>
        <v>0</v>
      </c>
      <c r="X22" s="100">
        <f>+[3]LICENCIAS!X22+[3]PERMISOS!X22+[3]CERTIFICADOS!X22+[3]REGISTROS!X22+[3]FISCALIZACIONES!X22</f>
        <v>0</v>
      </c>
      <c r="Y22" s="100">
        <f>+[3]LICENCIAS!Y22+[3]PERMISOS!Y22+[3]CERTIFICADOS!Y22+[3]REGISTROS!Y22+[3]FISCALIZACIONES!Y22</f>
        <v>0</v>
      </c>
      <c r="Z22" s="100">
        <f>+[3]LICENCIAS!Z22+[3]PERMISOS!Z22+[3]CERTIFICADOS!Z22+[3]REGISTROS!Z22+[3]FISCALIZACIONES!Z22</f>
        <v>0</v>
      </c>
      <c r="AA22" s="101">
        <f t="shared" si="2"/>
        <v>476565.67645516514</v>
      </c>
      <c r="AB22" s="101">
        <f t="shared" si="3"/>
        <v>121350.64761405348</v>
      </c>
      <c r="AC22" s="102">
        <f t="shared" si="4"/>
        <v>1980799.475616151</v>
      </c>
      <c r="AD22" s="102">
        <f t="shared" si="5"/>
        <v>337537.01625589927</v>
      </c>
      <c r="AE22" s="102">
        <f t="shared" si="6"/>
        <v>70267.435762978508</v>
      </c>
      <c r="AF22" s="102">
        <f t="shared" si="7"/>
        <v>48898.793917147348</v>
      </c>
      <c r="AG22" s="102">
        <f t="shared" si="8"/>
        <v>623919.50707918196</v>
      </c>
      <c r="AH22" s="102">
        <f t="shared" si="9"/>
        <v>43964.268484530679</v>
      </c>
      <c r="AI22" s="121">
        <f t="shared" si="10"/>
        <v>65060.304142632405</v>
      </c>
      <c r="AJ22" s="121">
        <f t="shared" si="11"/>
        <v>33196.373885684319</v>
      </c>
      <c r="AK22" s="121">
        <f t="shared" si="12"/>
        <v>8094.3654955427373</v>
      </c>
      <c r="AL22" s="121">
        <f t="shared" si="13"/>
        <v>2437.0739381227058</v>
      </c>
      <c r="AM22" s="121">
        <f t="shared" si="14"/>
        <v>1465958.7729417933</v>
      </c>
      <c r="AN22" s="121">
        <f t="shared" si="15"/>
        <v>295248.40849501832</v>
      </c>
      <c r="AO22" s="121">
        <f t="shared" si="16"/>
        <v>4378.6051389617196</v>
      </c>
      <c r="AP22" s="121">
        <f t="shared" si="17"/>
        <v>762431.20083901426</v>
      </c>
      <c r="AQ22" s="121">
        <f t="shared" si="18"/>
        <v>607583.6549554274</v>
      </c>
      <c r="AR22" s="121">
        <f t="shared" si="19"/>
        <v>51931.386995280547</v>
      </c>
      <c r="AS22" s="121">
        <f t="shared" si="20"/>
        <v>7472.4698479286835</v>
      </c>
      <c r="AT22" s="121">
        <f t="shared" si="21"/>
        <v>1050409.0561090717</v>
      </c>
      <c r="AU22" s="121">
        <f t="shared" si="22"/>
        <v>1966.4394336654432</v>
      </c>
      <c r="AV22" s="121">
        <f t="shared" si="23"/>
        <v>26219.192448872571</v>
      </c>
      <c r="AW22" s="121">
        <f t="shared" si="24"/>
        <v>11326.691137912952</v>
      </c>
      <c r="AX22" s="121">
        <f t="shared" si="25"/>
        <v>419507.07918196113</v>
      </c>
      <c r="AY22" s="121">
        <f t="shared" si="26"/>
        <v>561138.85684320924</v>
      </c>
      <c r="AZ22" s="121">
        <f t="shared" si="27"/>
        <v>796466.12480335613</v>
      </c>
      <c r="BA22" s="121">
        <f t="shared" si="28"/>
        <v>505.63712637650758</v>
      </c>
      <c r="BB22" s="121">
        <f t="shared" si="29"/>
        <v>89577.267960146826</v>
      </c>
      <c r="BC22" s="121">
        <f t="shared" si="30"/>
        <v>10468.143681174621</v>
      </c>
      <c r="BD22" s="121">
        <f t="shared" si="31"/>
        <v>404.69323544834822</v>
      </c>
      <c r="BE22" s="121">
        <f t="shared" si="32"/>
        <v>3769.0089145254324</v>
      </c>
      <c r="BF22" s="121">
        <f t="shared" si="33"/>
        <v>4504.6486628211851</v>
      </c>
      <c r="BG22" s="121">
        <f t="shared" si="34"/>
        <v>827707.42527530156</v>
      </c>
    </row>
    <row r="23" spans="1:59">
      <c r="A23" s="290"/>
      <c r="B23" s="303"/>
      <c r="C23" s="104" t="s">
        <v>237</v>
      </c>
      <c r="D23" s="114">
        <f t="shared" si="1"/>
        <v>6</v>
      </c>
      <c r="E23" s="100">
        <f>+[3]LICENCIAS!E23+[3]PERMISOS!E23+[3]CERTIFICADOS!E23+[3]REGISTROS!E23+[3]FISCALIZACIONES!E23</f>
        <v>1</v>
      </c>
      <c r="F23" s="100">
        <f>+[3]LICENCIAS!F23+[3]PERMISOS!F23+[3]CERTIFICADOS!F23+[3]REGISTROS!F23+[3]FISCALIZACIONES!F23</f>
        <v>0</v>
      </c>
      <c r="G23" s="100">
        <f>+[3]LICENCIAS!G23+[3]PERMISOS!G23+[3]CERTIFICADOS!G23+[3]REGISTROS!G23+[3]FISCALIZACIONES!G23</f>
        <v>1</v>
      </c>
      <c r="H23" s="100">
        <f>+[3]LICENCIAS!H23+[3]PERMISOS!H23+[3]CERTIFICADOS!H23+[3]REGISTROS!H23+[3]FISCALIZACIONES!H23</f>
        <v>2</v>
      </c>
      <c r="I23" s="100">
        <f>+[3]LICENCIAS!I23+[3]PERMISOS!I23+[3]CERTIFICADOS!I23+[3]REGISTROS!I23+[3]FISCALIZACIONES!I23</f>
        <v>1</v>
      </c>
      <c r="J23" s="100">
        <f>+[3]LICENCIAS!J23+[3]PERMISOS!J23+[3]CERTIFICADOS!J23+[3]REGISTROS!J23+[3]FISCALIZACIONES!J23</f>
        <v>1</v>
      </c>
      <c r="K23" s="100">
        <f>+[3]LICENCIAS!K23+[3]PERMISOS!K23+[3]CERTIFICADOS!K23+[3]REGISTROS!K23+[3]FISCALIZACIONES!K23</f>
        <v>0</v>
      </c>
      <c r="L23" s="100">
        <f>+[3]LICENCIAS!L23+[3]PERMISOS!L23+[3]CERTIFICADOS!L23+[3]REGISTROS!L23+[3]FISCALIZACIONES!L23</f>
        <v>0</v>
      </c>
      <c r="M23" s="100">
        <f>+[3]LICENCIAS!M23+[3]PERMISOS!M23+[3]CERTIFICADOS!M23+[3]REGISTROS!M23+[3]FISCALIZACIONES!M23</f>
        <v>0</v>
      </c>
      <c r="N23" s="100">
        <f>+[3]LICENCIAS!N23+[3]PERMISOS!N23+[3]CERTIFICADOS!N23+[3]REGISTROS!N23+[3]FISCALIZACIONES!N23</f>
        <v>0</v>
      </c>
      <c r="O23" s="100">
        <f>+[3]LICENCIAS!O23+[3]PERMISOS!O23+[3]CERTIFICADOS!O23+[3]REGISTROS!O23+[3]FISCALIZACIONES!O23</f>
        <v>0</v>
      </c>
      <c r="P23" s="100">
        <f>+[3]LICENCIAS!P23+[3]PERMISOS!P23+[3]CERTIFICADOS!P23+[3]REGISTROS!P23+[3]FISCALIZACIONES!P23</f>
        <v>0</v>
      </c>
      <c r="Q23" s="100">
        <f>+[3]LICENCIAS!Q23+[3]PERMISOS!Q23+[3]CERTIFICADOS!Q23+[3]REGISTROS!Q23+[3]FISCALIZACIONES!Q23</f>
        <v>0</v>
      </c>
      <c r="R23" s="100">
        <f>+[3]LICENCIAS!R23+[3]PERMISOS!R23+[3]CERTIFICADOS!R23+[3]REGISTROS!R23+[3]FISCALIZACIONES!R23</f>
        <v>0</v>
      </c>
      <c r="S23" s="100">
        <f>+[3]LICENCIAS!S23+[3]PERMISOS!S23+[3]CERTIFICADOS!S23+[3]REGISTROS!S23+[3]FISCALIZACIONES!S23</f>
        <v>0</v>
      </c>
      <c r="T23" s="100">
        <f>+[3]LICENCIAS!T23+[3]PERMISOS!T23+[3]CERTIFICADOS!T23+[3]REGISTROS!T23+[3]FISCALIZACIONES!T23</f>
        <v>0</v>
      </c>
      <c r="U23" s="100">
        <f>+[3]LICENCIAS!U23+[3]PERMISOS!U23+[3]CERTIFICADOS!U23+[3]REGISTROS!U23+[3]FISCALIZACIONES!U23</f>
        <v>0</v>
      </c>
      <c r="V23" s="100">
        <f>+[3]LICENCIAS!V23+[3]PERMISOS!V23+[3]CERTIFICADOS!V23+[3]REGISTROS!V23+[3]FISCALIZACIONES!V23</f>
        <v>0</v>
      </c>
      <c r="W23" s="100">
        <f>+[3]LICENCIAS!W23+[3]PERMISOS!W23+[3]CERTIFICADOS!W23+[3]REGISTROS!W23+[3]FISCALIZACIONES!W23</f>
        <v>0</v>
      </c>
      <c r="X23" s="100">
        <f>+[3]LICENCIAS!X23+[3]PERMISOS!X23+[3]CERTIFICADOS!X23+[3]REGISTROS!X23+[3]FISCALIZACIONES!X23</f>
        <v>0</v>
      </c>
      <c r="Y23" s="100">
        <f>+[3]LICENCIAS!Y23+[3]PERMISOS!Y23+[3]CERTIFICADOS!Y23+[3]REGISTROS!Y23+[3]FISCALIZACIONES!Y23</f>
        <v>0</v>
      </c>
      <c r="Z23" s="100">
        <f>+[3]LICENCIAS!Z23+[3]PERMISOS!Z23+[3]CERTIFICADOS!Z23+[3]REGISTROS!Z23+[3]FISCALIZACIONES!Z23</f>
        <v>0</v>
      </c>
      <c r="AA23" s="101">
        <f t="shared" si="2"/>
        <v>571878.81174619822</v>
      </c>
      <c r="AB23" s="101">
        <f t="shared" si="3"/>
        <v>145620.7771368642</v>
      </c>
      <c r="AC23" s="102">
        <f t="shared" si="4"/>
        <v>2376959.3707393808</v>
      </c>
      <c r="AD23" s="102">
        <f t="shared" si="5"/>
        <v>405044.41950707918</v>
      </c>
      <c r="AE23" s="102">
        <f t="shared" si="6"/>
        <v>84320.922915574207</v>
      </c>
      <c r="AF23" s="102">
        <f t="shared" si="7"/>
        <v>58678.552700576824</v>
      </c>
      <c r="AG23" s="102">
        <f t="shared" si="8"/>
        <v>748703.40849501826</v>
      </c>
      <c r="AH23" s="102">
        <f t="shared" si="9"/>
        <v>52757.122181436811</v>
      </c>
      <c r="AI23" s="121">
        <f t="shared" si="10"/>
        <v>78072.364971158881</v>
      </c>
      <c r="AJ23" s="121">
        <f t="shared" si="11"/>
        <v>39835.648662821186</v>
      </c>
      <c r="AK23" s="121">
        <f t="shared" si="12"/>
        <v>9713.2385946512841</v>
      </c>
      <c r="AL23" s="121">
        <f t="shared" si="13"/>
        <v>2924.4887257472474</v>
      </c>
      <c r="AM23" s="121">
        <f t="shared" si="14"/>
        <v>1759150.5275301521</v>
      </c>
      <c r="AN23" s="121">
        <f t="shared" si="15"/>
        <v>354298.09019402199</v>
      </c>
      <c r="AO23" s="121">
        <f t="shared" si="16"/>
        <v>5254.3261667540637</v>
      </c>
      <c r="AP23" s="121">
        <f t="shared" si="17"/>
        <v>914917.44100681704</v>
      </c>
      <c r="AQ23" s="121">
        <f t="shared" si="18"/>
        <v>729100.3859465128</v>
      </c>
      <c r="AR23" s="121">
        <f t="shared" si="19"/>
        <v>62317.664394336651</v>
      </c>
      <c r="AS23" s="121">
        <f t="shared" si="20"/>
        <v>8966.963817514421</v>
      </c>
      <c r="AT23" s="121">
        <f t="shared" si="21"/>
        <v>1260490.8673308862</v>
      </c>
      <c r="AU23" s="121">
        <f t="shared" si="22"/>
        <v>2359.7273203985314</v>
      </c>
      <c r="AV23" s="121">
        <f t="shared" si="23"/>
        <v>31463.030938647087</v>
      </c>
      <c r="AW23" s="121">
        <f t="shared" si="24"/>
        <v>13592.029365495544</v>
      </c>
      <c r="AX23" s="121">
        <f t="shared" si="25"/>
        <v>503408.49501835339</v>
      </c>
      <c r="AY23" s="121">
        <f t="shared" si="26"/>
        <v>673366.628211851</v>
      </c>
      <c r="AZ23" s="121">
        <f t="shared" si="27"/>
        <v>955759.34976402728</v>
      </c>
      <c r="BA23" s="121">
        <f t="shared" si="28"/>
        <v>606.76455165180914</v>
      </c>
      <c r="BB23" s="121">
        <f t="shared" si="29"/>
        <v>107492.72155217618</v>
      </c>
      <c r="BC23" s="121">
        <f t="shared" si="30"/>
        <v>12561.772417409544</v>
      </c>
      <c r="BD23" s="121">
        <f t="shared" si="31"/>
        <v>485.63188253801786</v>
      </c>
      <c r="BE23" s="121">
        <f t="shared" si="32"/>
        <v>4522.8106974305192</v>
      </c>
      <c r="BF23" s="121">
        <f t="shared" si="33"/>
        <v>5405.5783953854225</v>
      </c>
      <c r="BG23" s="121">
        <f t="shared" si="34"/>
        <v>993248.9103303618</v>
      </c>
    </row>
    <row r="24" spans="1:59">
      <c r="A24" s="290"/>
      <c r="B24" s="303"/>
      <c r="C24" s="104" t="s">
        <v>238</v>
      </c>
      <c r="D24" s="114">
        <f t="shared" si="1"/>
        <v>5</v>
      </c>
      <c r="E24" s="100">
        <f>+[3]LICENCIAS!E24+[3]PERMISOS!E24+[3]CERTIFICADOS!E24+[3]REGISTROS!E24+[3]FISCALIZACIONES!E24</f>
        <v>1</v>
      </c>
      <c r="F24" s="100">
        <f>+[3]LICENCIAS!F24+[3]PERMISOS!F24+[3]CERTIFICADOS!F24+[3]REGISTROS!F24+[3]FISCALIZACIONES!F24</f>
        <v>2</v>
      </c>
      <c r="G24" s="100">
        <f>+[3]LICENCIAS!G24+[3]PERMISOS!G24+[3]CERTIFICADOS!G24+[3]REGISTROS!G24+[3]FISCALIZACIONES!G24</f>
        <v>0</v>
      </c>
      <c r="H24" s="100">
        <f>+[3]LICENCIAS!H24+[3]PERMISOS!H24+[3]CERTIFICADOS!H24+[3]REGISTROS!H24+[3]FISCALIZACIONES!H24</f>
        <v>1</v>
      </c>
      <c r="I24" s="100">
        <f>+[3]LICENCIAS!I24+[3]PERMISOS!I24+[3]CERTIFICADOS!I24+[3]REGISTROS!I24+[3]FISCALIZACIONES!I24</f>
        <v>1</v>
      </c>
      <c r="J24" s="100">
        <f>+[3]LICENCIAS!J24+[3]PERMISOS!J24+[3]CERTIFICADOS!J24+[3]REGISTROS!J24+[3]FISCALIZACIONES!J24</f>
        <v>0</v>
      </c>
      <c r="K24" s="100">
        <f>+[3]LICENCIAS!K24+[3]PERMISOS!K24+[3]CERTIFICADOS!K24+[3]REGISTROS!K24+[3]FISCALIZACIONES!K24</f>
        <v>0</v>
      </c>
      <c r="L24" s="100">
        <f>+[3]LICENCIAS!L24+[3]PERMISOS!L24+[3]CERTIFICADOS!L24+[3]REGISTROS!L24+[3]FISCALIZACIONES!L24</f>
        <v>0</v>
      </c>
      <c r="M24" s="100">
        <f>+[3]LICENCIAS!M24+[3]PERMISOS!M24+[3]CERTIFICADOS!M24+[3]REGISTROS!M24+[3]FISCALIZACIONES!M24</f>
        <v>0</v>
      </c>
      <c r="N24" s="100">
        <f>+[3]LICENCIAS!N24+[3]PERMISOS!N24+[3]CERTIFICADOS!N24+[3]REGISTROS!N24+[3]FISCALIZACIONES!N24</f>
        <v>0</v>
      </c>
      <c r="O24" s="100">
        <f>+[3]LICENCIAS!O24+[3]PERMISOS!O24+[3]CERTIFICADOS!O24+[3]REGISTROS!O24+[3]FISCALIZACIONES!O24</f>
        <v>0</v>
      </c>
      <c r="P24" s="100">
        <f>+[3]LICENCIAS!P24+[3]PERMISOS!P24+[3]CERTIFICADOS!P24+[3]REGISTROS!P24+[3]FISCALIZACIONES!P24</f>
        <v>0</v>
      </c>
      <c r="Q24" s="100">
        <f>+[3]LICENCIAS!Q24+[3]PERMISOS!Q24+[3]CERTIFICADOS!Q24+[3]REGISTROS!Q24+[3]FISCALIZACIONES!Q24</f>
        <v>0</v>
      </c>
      <c r="R24" s="100">
        <f>+[3]LICENCIAS!R24+[3]PERMISOS!R24+[3]CERTIFICADOS!R24+[3]REGISTROS!R24+[3]FISCALIZACIONES!R24</f>
        <v>0</v>
      </c>
      <c r="S24" s="100">
        <f>+[3]LICENCIAS!S24+[3]PERMISOS!S24+[3]CERTIFICADOS!S24+[3]REGISTROS!S24+[3]FISCALIZACIONES!S24</f>
        <v>0</v>
      </c>
      <c r="T24" s="100">
        <f>+[3]LICENCIAS!T24+[3]PERMISOS!T24+[3]CERTIFICADOS!T24+[3]REGISTROS!T24+[3]FISCALIZACIONES!T24</f>
        <v>0</v>
      </c>
      <c r="U24" s="100">
        <f>+[3]LICENCIAS!U24+[3]PERMISOS!U24+[3]CERTIFICADOS!U24+[3]REGISTROS!U24+[3]FISCALIZACIONES!U24</f>
        <v>0</v>
      </c>
      <c r="V24" s="100">
        <f>+[3]LICENCIAS!V24+[3]PERMISOS!V24+[3]CERTIFICADOS!V24+[3]REGISTROS!V24+[3]FISCALIZACIONES!V24</f>
        <v>0</v>
      </c>
      <c r="W24" s="100">
        <f>+[3]LICENCIAS!W24+[3]PERMISOS!W24+[3]CERTIFICADOS!W24+[3]REGISTROS!W24+[3]FISCALIZACIONES!W24</f>
        <v>0</v>
      </c>
      <c r="X24" s="100">
        <f>+[3]LICENCIAS!X24+[3]PERMISOS!X24+[3]CERTIFICADOS!X24+[3]REGISTROS!X24+[3]FISCALIZACIONES!X24</f>
        <v>0</v>
      </c>
      <c r="Y24" s="100">
        <f>+[3]LICENCIAS!Y24+[3]PERMISOS!Y24+[3]CERTIFICADOS!Y24+[3]REGISTROS!Y24+[3]FISCALIZACIONES!Y24</f>
        <v>0</v>
      </c>
      <c r="Z24" s="100">
        <f>+[3]LICENCIAS!Z24+[3]PERMISOS!Z24+[3]CERTIFICADOS!Z24+[3]REGISTROS!Z24+[3]FISCALIZACIONES!Z24</f>
        <v>0</v>
      </c>
      <c r="AA24" s="101">
        <f t="shared" si="2"/>
        <v>476565.67645516514</v>
      </c>
      <c r="AB24" s="101">
        <f t="shared" si="3"/>
        <v>121350.64761405348</v>
      </c>
      <c r="AC24" s="102">
        <f t="shared" si="4"/>
        <v>1980799.475616151</v>
      </c>
      <c r="AD24" s="102">
        <f t="shared" si="5"/>
        <v>337537.01625589927</v>
      </c>
      <c r="AE24" s="102">
        <f t="shared" si="6"/>
        <v>70267.435762978508</v>
      </c>
      <c r="AF24" s="102">
        <f t="shared" si="7"/>
        <v>48898.793917147348</v>
      </c>
      <c r="AG24" s="102">
        <f t="shared" si="8"/>
        <v>623919.50707918196</v>
      </c>
      <c r="AH24" s="102">
        <f t="shared" si="9"/>
        <v>43964.268484530679</v>
      </c>
      <c r="AI24" s="121">
        <f t="shared" si="10"/>
        <v>65060.304142632405</v>
      </c>
      <c r="AJ24" s="121">
        <f t="shared" si="11"/>
        <v>33196.373885684319</v>
      </c>
      <c r="AK24" s="121">
        <f t="shared" si="12"/>
        <v>8094.3654955427373</v>
      </c>
      <c r="AL24" s="121">
        <f t="shared" si="13"/>
        <v>2437.0739381227058</v>
      </c>
      <c r="AM24" s="121">
        <f t="shared" si="14"/>
        <v>1465958.7729417933</v>
      </c>
      <c r="AN24" s="121">
        <f t="shared" si="15"/>
        <v>295248.40849501832</v>
      </c>
      <c r="AO24" s="121">
        <f t="shared" si="16"/>
        <v>4378.6051389617196</v>
      </c>
      <c r="AP24" s="121">
        <f t="shared" si="17"/>
        <v>762431.20083901426</v>
      </c>
      <c r="AQ24" s="121">
        <f t="shared" si="18"/>
        <v>607583.6549554274</v>
      </c>
      <c r="AR24" s="121">
        <f t="shared" si="19"/>
        <v>51931.386995280547</v>
      </c>
      <c r="AS24" s="121">
        <f t="shared" si="20"/>
        <v>7472.4698479286835</v>
      </c>
      <c r="AT24" s="121">
        <f t="shared" si="21"/>
        <v>1050409.0561090717</v>
      </c>
      <c r="AU24" s="121">
        <f t="shared" si="22"/>
        <v>1966.4394336654432</v>
      </c>
      <c r="AV24" s="121">
        <f t="shared" si="23"/>
        <v>26219.192448872571</v>
      </c>
      <c r="AW24" s="121">
        <f t="shared" si="24"/>
        <v>11326.691137912952</v>
      </c>
      <c r="AX24" s="121">
        <f t="shared" si="25"/>
        <v>419507.07918196113</v>
      </c>
      <c r="AY24" s="121">
        <f t="shared" si="26"/>
        <v>561138.85684320924</v>
      </c>
      <c r="AZ24" s="121">
        <f t="shared" si="27"/>
        <v>796466.12480335613</v>
      </c>
      <c r="BA24" s="121">
        <f t="shared" si="28"/>
        <v>505.63712637650758</v>
      </c>
      <c r="BB24" s="121">
        <f t="shared" si="29"/>
        <v>89577.267960146826</v>
      </c>
      <c r="BC24" s="121">
        <f t="shared" si="30"/>
        <v>10468.143681174621</v>
      </c>
      <c r="BD24" s="121">
        <f t="shared" si="31"/>
        <v>404.69323544834822</v>
      </c>
      <c r="BE24" s="121">
        <f t="shared" si="32"/>
        <v>3769.0089145254324</v>
      </c>
      <c r="BF24" s="121">
        <f t="shared" si="33"/>
        <v>4504.6486628211851</v>
      </c>
      <c r="BG24" s="121">
        <f t="shared" si="34"/>
        <v>827707.42527530156</v>
      </c>
    </row>
    <row r="25" spans="1:59">
      <c r="A25" s="290"/>
      <c r="B25" s="303"/>
      <c r="C25" s="104" t="s">
        <v>239</v>
      </c>
      <c r="D25" s="114">
        <f t="shared" si="1"/>
        <v>2</v>
      </c>
      <c r="E25" s="100">
        <f>+[3]LICENCIAS!E25+[3]PERMISOS!E25+[3]CERTIFICADOS!E25+[3]REGISTROS!E25+[3]FISCALIZACIONES!E25</f>
        <v>0</v>
      </c>
      <c r="F25" s="100">
        <f>+[3]LICENCIAS!F25+[3]PERMISOS!F25+[3]CERTIFICADOS!F25+[3]REGISTROS!F25+[3]FISCALIZACIONES!F25</f>
        <v>0</v>
      </c>
      <c r="G25" s="100">
        <f>+[3]LICENCIAS!G25+[3]PERMISOS!G25+[3]CERTIFICADOS!G25+[3]REGISTROS!G25+[3]FISCALIZACIONES!G25</f>
        <v>0</v>
      </c>
      <c r="H25" s="100">
        <f>+[3]LICENCIAS!H25+[3]PERMISOS!H25+[3]CERTIFICADOS!H25+[3]REGISTROS!H25+[3]FISCALIZACIONES!H25</f>
        <v>2</v>
      </c>
      <c r="I25" s="100">
        <f>+[3]LICENCIAS!I25+[3]PERMISOS!I25+[3]CERTIFICADOS!I25+[3]REGISTROS!I25+[3]FISCALIZACIONES!I25</f>
        <v>0</v>
      </c>
      <c r="J25" s="100">
        <f>+[3]LICENCIAS!J25+[3]PERMISOS!J25+[3]CERTIFICADOS!J25+[3]REGISTROS!J25+[3]FISCALIZACIONES!J25</f>
        <v>0</v>
      </c>
      <c r="K25" s="100">
        <f>+[3]LICENCIAS!K25+[3]PERMISOS!K25+[3]CERTIFICADOS!K25+[3]REGISTROS!K25+[3]FISCALIZACIONES!K25</f>
        <v>0</v>
      </c>
      <c r="L25" s="100">
        <f>+[3]LICENCIAS!L25+[3]PERMISOS!L25+[3]CERTIFICADOS!L25+[3]REGISTROS!L25+[3]FISCALIZACIONES!L25</f>
        <v>0</v>
      </c>
      <c r="M25" s="100">
        <f>+[3]LICENCIAS!M25+[3]PERMISOS!M25+[3]CERTIFICADOS!M25+[3]REGISTROS!M25+[3]FISCALIZACIONES!M25</f>
        <v>0</v>
      </c>
      <c r="N25" s="100">
        <f>+[3]LICENCIAS!N25+[3]PERMISOS!N25+[3]CERTIFICADOS!N25+[3]REGISTROS!N25+[3]FISCALIZACIONES!N25</f>
        <v>0</v>
      </c>
      <c r="O25" s="100">
        <f>+[3]LICENCIAS!O25+[3]PERMISOS!O25+[3]CERTIFICADOS!O25+[3]REGISTROS!O25+[3]FISCALIZACIONES!O25</f>
        <v>0</v>
      </c>
      <c r="P25" s="100">
        <f>+[3]LICENCIAS!P25+[3]PERMISOS!P25+[3]CERTIFICADOS!P25+[3]REGISTROS!P25+[3]FISCALIZACIONES!P25</f>
        <v>0</v>
      </c>
      <c r="Q25" s="100">
        <f>+[3]LICENCIAS!Q25+[3]PERMISOS!Q25+[3]CERTIFICADOS!Q25+[3]REGISTROS!Q25+[3]FISCALIZACIONES!Q25</f>
        <v>0</v>
      </c>
      <c r="R25" s="100">
        <f>+[3]LICENCIAS!R25+[3]PERMISOS!R25+[3]CERTIFICADOS!R25+[3]REGISTROS!R25+[3]FISCALIZACIONES!R25</f>
        <v>0</v>
      </c>
      <c r="S25" s="100">
        <f>+[3]LICENCIAS!S25+[3]PERMISOS!S25+[3]CERTIFICADOS!S25+[3]REGISTROS!S25+[3]FISCALIZACIONES!S25</f>
        <v>0</v>
      </c>
      <c r="T25" s="100">
        <f>+[3]LICENCIAS!T25+[3]PERMISOS!T25+[3]CERTIFICADOS!T25+[3]REGISTROS!T25+[3]FISCALIZACIONES!T25</f>
        <v>0</v>
      </c>
      <c r="U25" s="100">
        <f>+[3]LICENCIAS!U25+[3]PERMISOS!U25+[3]CERTIFICADOS!U25+[3]REGISTROS!U25+[3]FISCALIZACIONES!U25</f>
        <v>0</v>
      </c>
      <c r="V25" s="100">
        <f>+[3]LICENCIAS!V25+[3]PERMISOS!V25+[3]CERTIFICADOS!V25+[3]REGISTROS!V25+[3]FISCALIZACIONES!V25</f>
        <v>0</v>
      </c>
      <c r="W25" s="100">
        <f>+[3]LICENCIAS!W25+[3]PERMISOS!W25+[3]CERTIFICADOS!W25+[3]REGISTROS!W25+[3]FISCALIZACIONES!W25</f>
        <v>0</v>
      </c>
      <c r="X25" s="100">
        <f>+[3]LICENCIAS!X25+[3]PERMISOS!X25+[3]CERTIFICADOS!X25+[3]REGISTROS!X25+[3]FISCALIZACIONES!X25</f>
        <v>0</v>
      </c>
      <c r="Y25" s="100">
        <f>+[3]LICENCIAS!Y25+[3]PERMISOS!Y25+[3]CERTIFICADOS!Y25+[3]REGISTROS!Y25+[3]FISCALIZACIONES!Y25</f>
        <v>0</v>
      </c>
      <c r="Z25" s="100">
        <f>+[3]LICENCIAS!Z25+[3]PERMISOS!Z25+[3]CERTIFICADOS!Z25+[3]REGISTROS!Z25+[3]FISCALIZACIONES!Z25</f>
        <v>0</v>
      </c>
      <c r="AA25" s="101">
        <f t="shared" si="2"/>
        <v>190626.27058206606</v>
      </c>
      <c r="AB25" s="101">
        <f t="shared" si="3"/>
        <v>48540.259045621395</v>
      </c>
      <c r="AC25" s="102">
        <f t="shared" si="4"/>
        <v>792319.79024646035</v>
      </c>
      <c r="AD25" s="102">
        <f t="shared" si="5"/>
        <v>135014.80650235972</v>
      </c>
      <c r="AE25" s="102">
        <f t="shared" si="6"/>
        <v>28106.974305191401</v>
      </c>
      <c r="AF25" s="102">
        <f t="shared" si="7"/>
        <v>19559.51756685894</v>
      </c>
      <c r="AG25" s="102">
        <f t="shared" si="8"/>
        <v>249567.80283167277</v>
      </c>
      <c r="AH25" s="102">
        <f t="shared" si="9"/>
        <v>17585.70739381227</v>
      </c>
      <c r="AI25" s="121">
        <f t="shared" si="10"/>
        <v>26024.121657052961</v>
      </c>
      <c r="AJ25" s="121">
        <f t="shared" si="11"/>
        <v>13278.549554273728</v>
      </c>
      <c r="AK25" s="121">
        <f t="shared" si="12"/>
        <v>3237.7461982170948</v>
      </c>
      <c r="AL25" s="121">
        <f t="shared" si="13"/>
        <v>974.82957524908238</v>
      </c>
      <c r="AM25" s="121">
        <f t="shared" si="14"/>
        <v>586383.50917671737</v>
      </c>
      <c r="AN25" s="121">
        <f t="shared" si="15"/>
        <v>118099.36339800734</v>
      </c>
      <c r="AO25" s="121">
        <f t="shared" si="16"/>
        <v>1751.442055584688</v>
      </c>
      <c r="AP25" s="121">
        <f t="shared" si="17"/>
        <v>304972.48033560568</v>
      </c>
      <c r="AQ25" s="121">
        <f t="shared" si="18"/>
        <v>243033.46198217093</v>
      </c>
      <c r="AR25" s="121">
        <f t="shared" si="19"/>
        <v>20772.554798112218</v>
      </c>
      <c r="AS25" s="121">
        <f t="shared" si="20"/>
        <v>2988.9879391714735</v>
      </c>
      <c r="AT25" s="121">
        <f t="shared" si="21"/>
        <v>420163.62244362873</v>
      </c>
      <c r="AU25" s="121">
        <f t="shared" si="22"/>
        <v>786.57577346617722</v>
      </c>
      <c r="AV25" s="121">
        <f t="shared" si="23"/>
        <v>10487.676979549029</v>
      </c>
      <c r="AW25" s="121">
        <f t="shared" si="24"/>
        <v>4530.6764551651813</v>
      </c>
      <c r="AX25" s="121">
        <f t="shared" si="25"/>
        <v>167802.83167278446</v>
      </c>
      <c r="AY25" s="121">
        <f t="shared" si="26"/>
        <v>224455.54273728369</v>
      </c>
      <c r="AZ25" s="121">
        <f t="shared" si="27"/>
        <v>318586.44992134243</v>
      </c>
      <c r="BA25" s="121">
        <f t="shared" si="28"/>
        <v>202.25485055060304</v>
      </c>
      <c r="BB25" s="121">
        <f t="shared" si="29"/>
        <v>35830.907184058728</v>
      </c>
      <c r="BC25" s="121">
        <f t="shared" si="30"/>
        <v>4187.2574724698479</v>
      </c>
      <c r="BD25" s="121">
        <f t="shared" si="31"/>
        <v>161.87729417933929</v>
      </c>
      <c r="BE25" s="121">
        <f t="shared" si="32"/>
        <v>1507.603565810173</v>
      </c>
      <c r="BF25" s="121">
        <f t="shared" si="33"/>
        <v>1801.8594651284741</v>
      </c>
      <c r="BG25" s="121">
        <f t="shared" si="34"/>
        <v>331082.9701101206</v>
      </c>
    </row>
    <row r="26" spans="1:59">
      <c r="A26" s="290"/>
      <c r="B26" s="303"/>
      <c r="C26" s="104" t="s">
        <v>240</v>
      </c>
      <c r="D26" s="114">
        <f t="shared" si="1"/>
        <v>7</v>
      </c>
      <c r="E26" s="100">
        <f>+[3]LICENCIAS!E26+[3]PERMISOS!E26+[3]CERTIFICADOS!E26+[3]REGISTROS!E26+[3]FISCALIZACIONES!E26</f>
        <v>0</v>
      </c>
      <c r="F26" s="100">
        <f>+[3]LICENCIAS!F26+[3]PERMISOS!F26+[3]CERTIFICADOS!F26+[3]REGISTROS!F26+[3]FISCALIZACIONES!F26</f>
        <v>2</v>
      </c>
      <c r="G26" s="100">
        <f>+[3]LICENCIAS!G26+[3]PERMISOS!G26+[3]CERTIFICADOS!G26+[3]REGISTROS!G26+[3]FISCALIZACIONES!G26</f>
        <v>1</v>
      </c>
      <c r="H26" s="100">
        <f>+[3]LICENCIAS!H26+[3]PERMISOS!H26+[3]CERTIFICADOS!H26+[3]REGISTROS!H26+[3]FISCALIZACIONES!H26</f>
        <v>3</v>
      </c>
      <c r="I26" s="100">
        <f>+[3]LICENCIAS!I26+[3]PERMISOS!I26+[3]CERTIFICADOS!I26+[3]REGISTROS!I26+[3]FISCALIZACIONES!I26</f>
        <v>0</v>
      </c>
      <c r="J26" s="100">
        <f>+[3]LICENCIAS!J26+[3]PERMISOS!J26+[3]CERTIFICADOS!J26+[3]REGISTROS!J26+[3]FISCALIZACIONES!J26</f>
        <v>1</v>
      </c>
      <c r="K26" s="100">
        <f>+[3]LICENCIAS!K26+[3]PERMISOS!K26+[3]CERTIFICADOS!K26+[3]REGISTROS!K26+[3]FISCALIZACIONES!K26</f>
        <v>0</v>
      </c>
      <c r="L26" s="100">
        <f>+[3]LICENCIAS!L26+[3]PERMISOS!L26+[3]CERTIFICADOS!L26+[3]REGISTROS!L26+[3]FISCALIZACIONES!L26</f>
        <v>0</v>
      </c>
      <c r="M26" s="100">
        <f>+[3]LICENCIAS!M26+[3]PERMISOS!M26+[3]CERTIFICADOS!M26+[3]REGISTROS!M26+[3]FISCALIZACIONES!M26</f>
        <v>0</v>
      </c>
      <c r="N26" s="100">
        <f>+[3]LICENCIAS!N26+[3]PERMISOS!N26+[3]CERTIFICADOS!N26+[3]REGISTROS!N26+[3]FISCALIZACIONES!N26</f>
        <v>0</v>
      </c>
      <c r="O26" s="100">
        <f>+[3]LICENCIAS!O26+[3]PERMISOS!O26+[3]CERTIFICADOS!O26+[3]REGISTROS!O26+[3]FISCALIZACIONES!O26</f>
        <v>0</v>
      </c>
      <c r="P26" s="100">
        <f>+[3]LICENCIAS!P26+[3]PERMISOS!P26+[3]CERTIFICADOS!P26+[3]REGISTROS!P26+[3]FISCALIZACIONES!P26</f>
        <v>0</v>
      </c>
      <c r="Q26" s="100">
        <f>+[3]LICENCIAS!Q26+[3]PERMISOS!Q26+[3]CERTIFICADOS!Q26+[3]REGISTROS!Q26+[3]FISCALIZACIONES!Q26</f>
        <v>0</v>
      </c>
      <c r="R26" s="100">
        <f>+[3]LICENCIAS!R26+[3]PERMISOS!R26+[3]CERTIFICADOS!R26+[3]REGISTROS!R26+[3]FISCALIZACIONES!R26</f>
        <v>0</v>
      </c>
      <c r="S26" s="100">
        <f>+[3]LICENCIAS!S26+[3]PERMISOS!S26+[3]CERTIFICADOS!S26+[3]REGISTROS!S26+[3]FISCALIZACIONES!S26</f>
        <v>0</v>
      </c>
      <c r="T26" s="100">
        <f>+[3]LICENCIAS!T26+[3]PERMISOS!T26+[3]CERTIFICADOS!T26+[3]REGISTROS!T26+[3]FISCALIZACIONES!T26</f>
        <v>0</v>
      </c>
      <c r="U26" s="100">
        <f>+[3]LICENCIAS!U26+[3]PERMISOS!U26+[3]CERTIFICADOS!U26+[3]REGISTROS!U26+[3]FISCALIZACIONES!U26</f>
        <v>0</v>
      </c>
      <c r="V26" s="100">
        <f>+[3]LICENCIAS!V26+[3]PERMISOS!V26+[3]CERTIFICADOS!V26+[3]REGISTROS!V26+[3]FISCALIZACIONES!V26</f>
        <v>0</v>
      </c>
      <c r="W26" s="100">
        <f>+[3]LICENCIAS!W26+[3]PERMISOS!W26+[3]CERTIFICADOS!W26+[3]REGISTROS!W26+[3]FISCALIZACIONES!W26</f>
        <v>0</v>
      </c>
      <c r="X26" s="100">
        <f>+[3]LICENCIAS!X26+[3]PERMISOS!X26+[3]CERTIFICADOS!X26+[3]REGISTROS!X26+[3]FISCALIZACIONES!X26</f>
        <v>0</v>
      </c>
      <c r="Y26" s="100">
        <f>+[3]LICENCIAS!Y26+[3]PERMISOS!Y26+[3]CERTIFICADOS!Y26+[3]REGISTROS!Y26+[3]FISCALIZACIONES!Y26</f>
        <v>0</v>
      </c>
      <c r="Z26" s="100">
        <f>+[3]LICENCIAS!Z26+[3]PERMISOS!Z26+[3]CERTIFICADOS!Z26+[3]REGISTROS!Z26+[3]FISCALIZACIONES!Z26</f>
        <v>0</v>
      </c>
      <c r="AA26" s="101">
        <f t="shared" si="2"/>
        <v>667191.94703723118</v>
      </c>
      <c r="AB26" s="101">
        <f t="shared" si="3"/>
        <v>169890.90665967489</v>
      </c>
      <c r="AC26" s="102">
        <f t="shared" si="4"/>
        <v>2773119.2658626111</v>
      </c>
      <c r="AD26" s="102">
        <f t="shared" si="5"/>
        <v>472551.82275825902</v>
      </c>
      <c r="AE26" s="102">
        <f t="shared" si="6"/>
        <v>98374.410068169906</v>
      </c>
      <c r="AF26" s="102">
        <f t="shared" si="7"/>
        <v>68458.311484006292</v>
      </c>
      <c r="AG26" s="102">
        <f t="shared" si="8"/>
        <v>873487.30991085467</v>
      </c>
      <c r="AH26" s="102">
        <f t="shared" si="9"/>
        <v>61549.975878342942</v>
      </c>
      <c r="AI26" s="121">
        <f t="shared" si="10"/>
        <v>91084.42579968537</v>
      </c>
      <c r="AJ26" s="121">
        <f t="shared" si="11"/>
        <v>46474.923439958045</v>
      </c>
      <c r="AK26" s="121">
        <f t="shared" si="12"/>
        <v>11332.111693759833</v>
      </c>
      <c r="AL26" s="121">
        <f t="shared" si="13"/>
        <v>3411.9035133717884</v>
      </c>
      <c r="AM26" s="121">
        <f t="shared" si="14"/>
        <v>2052342.2821185109</v>
      </c>
      <c r="AN26" s="121">
        <f t="shared" si="15"/>
        <v>413347.77189302567</v>
      </c>
      <c r="AO26" s="121">
        <f t="shared" si="16"/>
        <v>6130.0471945464078</v>
      </c>
      <c r="AP26" s="121">
        <f t="shared" si="17"/>
        <v>1067403.6811746198</v>
      </c>
      <c r="AQ26" s="121">
        <f t="shared" si="18"/>
        <v>850617.11693759821</v>
      </c>
      <c r="AR26" s="121">
        <f t="shared" si="19"/>
        <v>72703.941793392762</v>
      </c>
      <c r="AS26" s="121">
        <f t="shared" si="20"/>
        <v>10461.457787100157</v>
      </c>
      <c r="AT26" s="121">
        <f t="shared" si="21"/>
        <v>1470572.6785527007</v>
      </c>
      <c r="AU26" s="121">
        <f t="shared" si="22"/>
        <v>2753.0152071316202</v>
      </c>
      <c r="AV26" s="121">
        <f t="shared" si="23"/>
        <v>36706.869428421604</v>
      </c>
      <c r="AW26" s="121">
        <f t="shared" si="24"/>
        <v>15857.367593078136</v>
      </c>
      <c r="AX26" s="121">
        <f t="shared" si="25"/>
        <v>587309.91085474566</v>
      </c>
      <c r="AY26" s="121">
        <f t="shared" si="26"/>
        <v>785594.39958049287</v>
      </c>
      <c r="AZ26" s="121">
        <f t="shared" si="27"/>
        <v>1115052.5747246984</v>
      </c>
      <c r="BA26" s="121">
        <f t="shared" si="28"/>
        <v>707.89197692711059</v>
      </c>
      <c r="BB26" s="121">
        <f t="shared" si="29"/>
        <v>125408.17514420554</v>
      </c>
      <c r="BC26" s="121">
        <f t="shared" si="30"/>
        <v>14655.401153644467</v>
      </c>
      <c r="BD26" s="121">
        <f t="shared" si="31"/>
        <v>566.57052962768751</v>
      </c>
      <c r="BE26" s="121">
        <f t="shared" si="32"/>
        <v>5276.6124803356051</v>
      </c>
      <c r="BF26" s="121">
        <f t="shared" si="33"/>
        <v>6306.508127949659</v>
      </c>
      <c r="BG26" s="121">
        <f t="shared" si="34"/>
        <v>1158790.395385422</v>
      </c>
    </row>
    <row r="27" spans="1:59">
      <c r="A27" s="290"/>
      <c r="B27" s="303"/>
      <c r="C27" s="105" t="s">
        <v>241</v>
      </c>
      <c r="D27" s="114">
        <f t="shared" si="1"/>
        <v>1</v>
      </c>
      <c r="E27" s="100">
        <f>+[3]LICENCIAS!E27+[3]PERMISOS!E27+[3]CERTIFICADOS!E27+[3]REGISTROS!E27+[3]FISCALIZACIONES!E27</f>
        <v>1</v>
      </c>
      <c r="F27" s="100">
        <f>+[3]LICENCIAS!F27+[3]PERMISOS!F27+[3]CERTIFICADOS!F27+[3]REGISTROS!F27+[3]FISCALIZACIONES!F27</f>
        <v>0</v>
      </c>
      <c r="G27" s="100">
        <f>+[3]LICENCIAS!G27+[3]PERMISOS!G27+[3]CERTIFICADOS!G27+[3]REGISTROS!G27+[3]FISCALIZACIONES!G27</f>
        <v>0</v>
      </c>
      <c r="H27" s="100">
        <f>+[3]LICENCIAS!H27+[3]PERMISOS!H27+[3]CERTIFICADOS!H27+[3]REGISTROS!H27+[3]FISCALIZACIONES!H27</f>
        <v>0</v>
      </c>
      <c r="I27" s="100">
        <f>+[3]LICENCIAS!I27+[3]PERMISOS!I27+[3]CERTIFICADOS!I27+[3]REGISTROS!I27+[3]FISCALIZACIONES!I27</f>
        <v>0</v>
      </c>
      <c r="J27" s="100">
        <f>+[3]LICENCIAS!J27+[3]PERMISOS!J27+[3]CERTIFICADOS!J27+[3]REGISTROS!J27+[3]FISCALIZACIONES!J27</f>
        <v>0</v>
      </c>
      <c r="K27" s="100">
        <f>+[3]LICENCIAS!K27+[3]PERMISOS!K27+[3]CERTIFICADOS!K27+[3]REGISTROS!K27+[3]FISCALIZACIONES!K27</f>
        <v>0</v>
      </c>
      <c r="L27" s="100">
        <f>+[3]LICENCIAS!L27+[3]PERMISOS!L27+[3]CERTIFICADOS!L27+[3]REGISTROS!L27+[3]FISCALIZACIONES!L27</f>
        <v>0</v>
      </c>
      <c r="M27" s="100">
        <f>+[3]LICENCIAS!M27+[3]PERMISOS!M27+[3]CERTIFICADOS!M27+[3]REGISTROS!M27+[3]FISCALIZACIONES!M27</f>
        <v>0</v>
      </c>
      <c r="N27" s="100">
        <f>+[3]LICENCIAS!N27+[3]PERMISOS!N27+[3]CERTIFICADOS!N27+[3]REGISTROS!N27+[3]FISCALIZACIONES!N27</f>
        <v>0</v>
      </c>
      <c r="O27" s="100">
        <f>+[3]LICENCIAS!O27+[3]PERMISOS!O27+[3]CERTIFICADOS!O27+[3]REGISTROS!O27+[3]FISCALIZACIONES!O27</f>
        <v>0</v>
      </c>
      <c r="P27" s="100">
        <f>+[3]LICENCIAS!P27+[3]PERMISOS!P27+[3]CERTIFICADOS!P27+[3]REGISTROS!P27+[3]FISCALIZACIONES!P27</f>
        <v>0</v>
      </c>
      <c r="Q27" s="100">
        <f>+[3]LICENCIAS!Q27+[3]PERMISOS!Q27+[3]CERTIFICADOS!Q27+[3]REGISTROS!Q27+[3]FISCALIZACIONES!Q27</f>
        <v>0</v>
      </c>
      <c r="R27" s="100">
        <f>+[3]LICENCIAS!R27+[3]PERMISOS!R27+[3]CERTIFICADOS!R27+[3]REGISTROS!R27+[3]FISCALIZACIONES!R27</f>
        <v>0</v>
      </c>
      <c r="S27" s="100">
        <f>+[3]LICENCIAS!S27+[3]PERMISOS!S27+[3]CERTIFICADOS!S27+[3]REGISTROS!S27+[3]FISCALIZACIONES!S27</f>
        <v>0</v>
      </c>
      <c r="T27" s="100">
        <f>+[3]LICENCIAS!T27+[3]PERMISOS!T27+[3]CERTIFICADOS!T27+[3]REGISTROS!T27+[3]FISCALIZACIONES!T27</f>
        <v>0</v>
      </c>
      <c r="U27" s="100">
        <f>+[3]LICENCIAS!U27+[3]PERMISOS!U27+[3]CERTIFICADOS!U27+[3]REGISTROS!U27+[3]FISCALIZACIONES!U27</f>
        <v>0</v>
      </c>
      <c r="V27" s="100">
        <f>+[3]LICENCIAS!V27+[3]PERMISOS!V27+[3]CERTIFICADOS!V27+[3]REGISTROS!V27+[3]FISCALIZACIONES!V27</f>
        <v>0</v>
      </c>
      <c r="W27" s="100">
        <f>+[3]LICENCIAS!W27+[3]PERMISOS!W27+[3]CERTIFICADOS!W27+[3]REGISTROS!W27+[3]FISCALIZACIONES!W27</f>
        <v>0</v>
      </c>
      <c r="X27" s="100">
        <f>+[3]LICENCIAS!X27+[3]PERMISOS!X27+[3]CERTIFICADOS!X27+[3]REGISTROS!X27+[3]FISCALIZACIONES!X27</f>
        <v>0</v>
      </c>
      <c r="Y27" s="100">
        <f>+[3]LICENCIAS!Y27+[3]PERMISOS!Y27+[3]CERTIFICADOS!Y27+[3]REGISTROS!Y27+[3]FISCALIZACIONES!Y27</f>
        <v>0</v>
      </c>
      <c r="Z27" s="100">
        <f>+[3]LICENCIAS!Z27+[3]PERMISOS!Z27+[3]CERTIFICADOS!Z27+[3]REGISTROS!Z27+[3]FISCALIZACIONES!Z27</f>
        <v>0</v>
      </c>
      <c r="AA27" s="101">
        <f t="shared" si="2"/>
        <v>95313.135291033032</v>
      </c>
      <c r="AB27" s="101">
        <f t="shared" si="3"/>
        <v>24270.129522810697</v>
      </c>
      <c r="AC27" s="102">
        <f t="shared" si="4"/>
        <v>396159.89512323018</v>
      </c>
      <c r="AD27" s="102">
        <f t="shared" si="5"/>
        <v>67507.403251179858</v>
      </c>
      <c r="AE27" s="102">
        <f t="shared" si="6"/>
        <v>14053.487152595701</v>
      </c>
      <c r="AF27" s="102">
        <f t="shared" si="7"/>
        <v>9779.75878342947</v>
      </c>
      <c r="AG27" s="102">
        <f t="shared" si="8"/>
        <v>124783.90141583639</v>
      </c>
      <c r="AH27" s="102">
        <f t="shared" si="9"/>
        <v>8792.8536969061352</v>
      </c>
      <c r="AI27" s="121">
        <f t="shared" si="10"/>
        <v>13012.060828526481</v>
      </c>
      <c r="AJ27" s="121">
        <f t="shared" si="11"/>
        <v>6639.274777136864</v>
      </c>
      <c r="AK27" s="121">
        <f t="shared" si="12"/>
        <v>1618.8730991085474</v>
      </c>
      <c r="AL27" s="121">
        <f t="shared" si="13"/>
        <v>487.41478762454119</v>
      </c>
      <c r="AM27" s="121">
        <f t="shared" si="14"/>
        <v>293191.75458835869</v>
      </c>
      <c r="AN27" s="121">
        <f t="shared" si="15"/>
        <v>59049.681699003668</v>
      </c>
      <c r="AO27" s="121">
        <f t="shared" si="16"/>
        <v>875.72102779234399</v>
      </c>
      <c r="AP27" s="121">
        <f t="shared" si="17"/>
        <v>152486.24016780284</v>
      </c>
      <c r="AQ27" s="121">
        <f t="shared" si="18"/>
        <v>121516.73099108547</v>
      </c>
      <c r="AR27" s="121">
        <f t="shared" si="19"/>
        <v>10386.277399056109</v>
      </c>
      <c r="AS27" s="121">
        <f t="shared" si="20"/>
        <v>1494.4939695857367</v>
      </c>
      <c r="AT27" s="121">
        <f t="shared" si="21"/>
        <v>210081.81122181437</v>
      </c>
      <c r="AU27" s="121">
        <f t="shared" si="22"/>
        <v>393.28788673308861</v>
      </c>
      <c r="AV27" s="121">
        <f t="shared" si="23"/>
        <v>5243.8384897745145</v>
      </c>
      <c r="AW27" s="121">
        <f t="shared" si="24"/>
        <v>2265.3382275825907</v>
      </c>
      <c r="AX27" s="121">
        <f t="shared" si="25"/>
        <v>83901.415836392232</v>
      </c>
      <c r="AY27" s="121">
        <f t="shared" si="26"/>
        <v>112227.77136864184</v>
      </c>
      <c r="AZ27" s="121">
        <f t="shared" si="27"/>
        <v>159293.22496067121</v>
      </c>
      <c r="BA27" s="121">
        <f t="shared" si="28"/>
        <v>101.12742527530152</v>
      </c>
      <c r="BB27" s="121">
        <f t="shared" si="29"/>
        <v>17915.453592029364</v>
      </c>
      <c r="BC27" s="121">
        <f t="shared" si="30"/>
        <v>2093.628736234924</v>
      </c>
      <c r="BD27" s="121">
        <f t="shared" si="31"/>
        <v>80.938647089669644</v>
      </c>
      <c r="BE27" s="121">
        <f t="shared" si="32"/>
        <v>753.8017829050865</v>
      </c>
      <c r="BF27" s="121">
        <f t="shared" si="33"/>
        <v>900.92973256423704</v>
      </c>
      <c r="BG27" s="121">
        <f t="shared" si="34"/>
        <v>165541.4850550603</v>
      </c>
    </row>
    <row r="28" spans="1:59">
      <c r="A28" s="290"/>
      <c r="B28" s="303"/>
      <c r="C28" s="105" t="s">
        <v>242</v>
      </c>
      <c r="D28" s="114">
        <f t="shared" si="1"/>
        <v>3</v>
      </c>
      <c r="E28" s="100">
        <f>+[3]LICENCIAS!E28+[3]PERMISOS!E28+[3]CERTIFICADOS!E28+[3]REGISTROS!E28+[3]FISCALIZACIONES!E28</f>
        <v>0</v>
      </c>
      <c r="F28" s="100">
        <f>+[3]LICENCIAS!F28+[3]PERMISOS!F28+[3]CERTIFICADOS!F28+[3]REGISTROS!F28+[3]FISCALIZACIONES!F28</f>
        <v>1</v>
      </c>
      <c r="G28" s="100">
        <f>+[3]LICENCIAS!G28+[3]PERMISOS!G28+[3]CERTIFICADOS!G28+[3]REGISTROS!G28+[3]FISCALIZACIONES!G28</f>
        <v>0</v>
      </c>
      <c r="H28" s="100">
        <f>+[3]LICENCIAS!H28+[3]PERMISOS!H28+[3]CERTIFICADOS!H28+[3]REGISTROS!H28+[3]FISCALIZACIONES!H28</f>
        <v>0</v>
      </c>
      <c r="I28" s="100">
        <f>+[3]LICENCIAS!I28+[3]PERMISOS!I28+[3]CERTIFICADOS!I28+[3]REGISTROS!I28+[3]FISCALIZACIONES!I28</f>
        <v>1</v>
      </c>
      <c r="J28" s="100">
        <f>+[3]LICENCIAS!J28+[3]PERMISOS!J28+[3]CERTIFICADOS!J28+[3]REGISTROS!J28+[3]FISCALIZACIONES!J28</f>
        <v>0</v>
      </c>
      <c r="K28" s="100">
        <f>+[3]LICENCIAS!K28+[3]PERMISOS!K28+[3]CERTIFICADOS!K28+[3]REGISTROS!K28+[3]FISCALIZACIONES!K28</f>
        <v>0</v>
      </c>
      <c r="L28" s="100">
        <f>+[3]LICENCIAS!L28+[3]PERMISOS!L28+[3]CERTIFICADOS!L28+[3]REGISTROS!L28+[3]FISCALIZACIONES!L28</f>
        <v>1</v>
      </c>
      <c r="M28" s="100">
        <f>+[3]LICENCIAS!M28+[3]PERMISOS!M28+[3]CERTIFICADOS!M28+[3]REGISTROS!M28+[3]FISCALIZACIONES!M28</f>
        <v>0</v>
      </c>
      <c r="N28" s="100">
        <f>+[3]LICENCIAS!N28+[3]PERMISOS!N28+[3]CERTIFICADOS!N28+[3]REGISTROS!N28+[3]FISCALIZACIONES!N28</f>
        <v>0</v>
      </c>
      <c r="O28" s="100">
        <f>+[3]LICENCIAS!O28+[3]PERMISOS!O28+[3]CERTIFICADOS!O28+[3]REGISTROS!O28+[3]FISCALIZACIONES!O28</f>
        <v>0</v>
      </c>
      <c r="P28" s="100">
        <f>+[3]LICENCIAS!P28+[3]PERMISOS!P28+[3]CERTIFICADOS!P28+[3]REGISTROS!P28+[3]FISCALIZACIONES!P28</f>
        <v>0</v>
      </c>
      <c r="Q28" s="100">
        <f>+[3]LICENCIAS!Q28+[3]PERMISOS!Q28+[3]CERTIFICADOS!Q28+[3]REGISTROS!Q28+[3]FISCALIZACIONES!Q28</f>
        <v>0</v>
      </c>
      <c r="R28" s="100">
        <f>+[3]LICENCIAS!R28+[3]PERMISOS!R28+[3]CERTIFICADOS!R28+[3]REGISTROS!R28+[3]FISCALIZACIONES!R28</f>
        <v>0</v>
      </c>
      <c r="S28" s="100">
        <f>+[3]LICENCIAS!S28+[3]PERMISOS!S28+[3]CERTIFICADOS!S28+[3]REGISTROS!S28+[3]FISCALIZACIONES!S28</f>
        <v>0</v>
      </c>
      <c r="T28" s="100">
        <f>+[3]LICENCIAS!T28+[3]PERMISOS!T28+[3]CERTIFICADOS!T28+[3]REGISTROS!T28+[3]FISCALIZACIONES!T28</f>
        <v>0</v>
      </c>
      <c r="U28" s="100">
        <f>+[3]LICENCIAS!U28+[3]PERMISOS!U28+[3]CERTIFICADOS!U28+[3]REGISTROS!U28+[3]FISCALIZACIONES!U28</f>
        <v>0</v>
      </c>
      <c r="V28" s="100">
        <f>+[3]LICENCIAS!V28+[3]PERMISOS!V28+[3]CERTIFICADOS!V28+[3]REGISTROS!V28+[3]FISCALIZACIONES!V28</f>
        <v>0</v>
      </c>
      <c r="W28" s="100">
        <f>+[3]LICENCIAS!W28+[3]PERMISOS!W28+[3]CERTIFICADOS!W28+[3]REGISTROS!W28+[3]FISCALIZACIONES!W28</f>
        <v>0</v>
      </c>
      <c r="X28" s="100">
        <f>+[3]LICENCIAS!X28+[3]PERMISOS!X28+[3]CERTIFICADOS!X28+[3]REGISTROS!X28+[3]FISCALIZACIONES!X28</f>
        <v>0</v>
      </c>
      <c r="Y28" s="100">
        <f>+[3]LICENCIAS!Y28+[3]PERMISOS!Y28+[3]CERTIFICADOS!Y28+[3]REGISTROS!Y28+[3]FISCALIZACIONES!Y28</f>
        <v>0</v>
      </c>
      <c r="Z28" s="100">
        <f>+[3]LICENCIAS!Z28+[3]PERMISOS!Z28+[3]CERTIFICADOS!Z28+[3]REGISTROS!Z28+[3]FISCALIZACIONES!Z28</f>
        <v>0</v>
      </c>
      <c r="AA28" s="101">
        <f t="shared" si="2"/>
        <v>285939.40587309911</v>
      </c>
      <c r="AB28" s="101">
        <f t="shared" si="3"/>
        <v>72810.388568432099</v>
      </c>
      <c r="AC28" s="102">
        <f t="shared" si="4"/>
        <v>1188479.6853696904</v>
      </c>
      <c r="AD28" s="102">
        <f t="shared" si="5"/>
        <v>202522.20975353959</v>
      </c>
      <c r="AE28" s="102">
        <f t="shared" si="6"/>
        <v>42160.461457787103</v>
      </c>
      <c r="AF28" s="102">
        <f t="shared" si="7"/>
        <v>29339.276350288412</v>
      </c>
      <c r="AG28" s="102">
        <f t="shared" si="8"/>
        <v>374351.70424750913</v>
      </c>
      <c r="AH28" s="102">
        <f t="shared" si="9"/>
        <v>26378.561090718405</v>
      </c>
      <c r="AI28" s="121">
        <f t="shared" si="10"/>
        <v>39036.18248557944</v>
      </c>
      <c r="AJ28" s="121">
        <f t="shared" si="11"/>
        <v>19917.824331410593</v>
      </c>
      <c r="AK28" s="121">
        <f t="shared" si="12"/>
        <v>4856.619297325642</v>
      </c>
      <c r="AL28" s="121">
        <f t="shared" si="13"/>
        <v>1462.2443628736237</v>
      </c>
      <c r="AM28" s="121">
        <f t="shared" si="14"/>
        <v>879575.26376507606</v>
      </c>
      <c r="AN28" s="121">
        <f t="shared" si="15"/>
        <v>177149.045097011</v>
      </c>
      <c r="AO28" s="121">
        <f t="shared" si="16"/>
        <v>2627.1630833770319</v>
      </c>
      <c r="AP28" s="121">
        <f t="shared" si="17"/>
        <v>457458.72050340852</v>
      </c>
      <c r="AQ28" s="121">
        <f t="shared" si="18"/>
        <v>364550.1929732564</v>
      </c>
      <c r="AR28" s="121">
        <f t="shared" si="19"/>
        <v>31158.832197168325</v>
      </c>
      <c r="AS28" s="121">
        <f t="shared" si="20"/>
        <v>4483.4819087572105</v>
      </c>
      <c r="AT28" s="121">
        <f t="shared" si="21"/>
        <v>630245.4336654431</v>
      </c>
      <c r="AU28" s="121">
        <f t="shared" si="22"/>
        <v>1179.8636601992657</v>
      </c>
      <c r="AV28" s="121">
        <f t="shared" si="23"/>
        <v>15731.515469323544</v>
      </c>
      <c r="AW28" s="121">
        <f t="shared" si="24"/>
        <v>6796.014682747772</v>
      </c>
      <c r="AX28" s="121">
        <f t="shared" si="25"/>
        <v>251704.2475091767</v>
      </c>
      <c r="AY28" s="121">
        <f t="shared" si="26"/>
        <v>336683.3141059255</v>
      </c>
      <c r="AZ28" s="121">
        <f t="shared" si="27"/>
        <v>477879.67488201364</v>
      </c>
      <c r="BA28" s="121">
        <f t="shared" si="28"/>
        <v>303.38227582590457</v>
      </c>
      <c r="BB28" s="121">
        <f t="shared" si="29"/>
        <v>53746.360776088091</v>
      </c>
      <c r="BC28" s="121">
        <f t="shared" si="30"/>
        <v>6280.8862087047719</v>
      </c>
      <c r="BD28" s="121">
        <f t="shared" si="31"/>
        <v>242.81594126900893</v>
      </c>
      <c r="BE28" s="121">
        <f t="shared" si="32"/>
        <v>2261.4053487152596</v>
      </c>
      <c r="BF28" s="121">
        <f t="shared" si="33"/>
        <v>2702.7891976927112</v>
      </c>
      <c r="BG28" s="121">
        <f t="shared" si="34"/>
        <v>496624.4551651809</v>
      </c>
    </row>
    <row r="29" spans="1:59">
      <c r="A29" s="290"/>
      <c r="B29" s="303"/>
      <c r="C29" s="105" t="s">
        <v>243</v>
      </c>
      <c r="D29" s="114">
        <f t="shared" si="1"/>
        <v>6</v>
      </c>
      <c r="E29" s="100">
        <f>+[3]LICENCIAS!E29+[3]PERMISOS!E29+[3]CERTIFICADOS!E29+[3]REGISTROS!E29+[3]FISCALIZACIONES!E29</f>
        <v>1</v>
      </c>
      <c r="F29" s="100">
        <f>+[3]LICENCIAS!F29+[3]PERMISOS!F29+[3]CERTIFICADOS!F29+[3]REGISTROS!F29+[3]FISCALIZACIONES!F29</f>
        <v>3</v>
      </c>
      <c r="G29" s="100">
        <f>+[3]LICENCIAS!G29+[3]PERMISOS!G29+[3]CERTIFICADOS!G29+[3]REGISTROS!G29+[3]FISCALIZACIONES!G29</f>
        <v>1</v>
      </c>
      <c r="H29" s="100">
        <f>+[3]LICENCIAS!H29+[3]PERMISOS!H29+[3]CERTIFICADOS!H29+[3]REGISTROS!H29+[3]FISCALIZACIONES!H29</f>
        <v>0</v>
      </c>
      <c r="I29" s="100">
        <f>+[3]LICENCIAS!I29+[3]PERMISOS!I29+[3]CERTIFICADOS!I29+[3]REGISTROS!I29+[3]FISCALIZACIONES!I29</f>
        <v>1</v>
      </c>
      <c r="J29" s="100">
        <f>+[3]LICENCIAS!J29+[3]PERMISOS!J29+[3]CERTIFICADOS!J29+[3]REGISTROS!J29+[3]FISCALIZACIONES!J29</f>
        <v>0</v>
      </c>
      <c r="K29" s="100">
        <f>+[3]LICENCIAS!K29+[3]PERMISOS!K29+[3]CERTIFICADOS!K29+[3]REGISTROS!K29+[3]FISCALIZACIONES!K29</f>
        <v>0</v>
      </c>
      <c r="L29" s="100">
        <f>+[3]LICENCIAS!L29+[3]PERMISOS!L29+[3]CERTIFICADOS!L29+[3]REGISTROS!L29+[3]FISCALIZACIONES!L29</f>
        <v>0</v>
      </c>
      <c r="M29" s="100">
        <f>+[3]LICENCIAS!M29+[3]PERMISOS!M29+[3]CERTIFICADOS!M29+[3]REGISTROS!M29+[3]FISCALIZACIONES!M29</f>
        <v>0</v>
      </c>
      <c r="N29" s="100">
        <f>+[3]LICENCIAS!N29+[3]PERMISOS!N29+[3]CERTIFICADOS!N29+[3]REGISTROS!N29+[3]FISCALIZACIONES!N29</f>
        <v>0</v>
      </c>
      <c r="O29" s="100">
        <f>+[3]LICENCIAS!O29+[3]PERMISOS!O29+[3]CERTIFICADOS!O29+[3]REGISTROS!O29+[3]FISCALIZACIONES!O29</f>
        <v>0</v>
      </c>
      <c r="P29" s="100">
        <f>+[3]LICENCIAS!P29+[3]PERMISOS!P29+[3]CERTIFICADOS!P29+[3]REGISTROS!P29+[3]FISCALIZACIONES!P29</f>
        <v>0</v>
      </c>
      <c r="Q29" s="100">
        <f>+[3]LICENCIAS!Q29+[3]PERMISOS!Q29+[3]CERTIFICADOS!Q29+[3]REGISTROS!Q29+[3]FISCALIZACIONES!Q29</f>
        <v>0</v>
      </c>
      <c r="R29" s="100">
        <f>+[3]LICENCIAS!R29+[3]PERMISOS!R29+[3]CERTIFICADOS!R29+[3]REGISTROS!R29+[3]FISCALIZACIONES!R29</f>
        <v>0</v>
      </c>
      <c r="S29" s="100">
        <f>+[3]LICENCIAS!S29+[3]PERMISOS!S29+[3]CERTIFICADOS!S29+[3]REGISTROS!S29+[3]FISCALIZACIONES!S29</f>
        <v>0</v>
      </c>
      <c r="T29" s="100">
        <f>+[3]LICENCIAS!T29+[3]PERMISOS!T29+[3]CERTIFICADOS!T29+[3]REGISTROS!T29+[3]FISCALIZACIONES!T29</f>
        <v>0</v>
      </c>
      <c r="U29" s="100">
        <f>+[3]LICENCIAS!U29+[3]PERMISOS!U29+[3]CERTIFICADOS!U29+[3]REGISTROS!U29+[3]FISCALIZACIONES!U29</f>
        <v>0</v>
      </c>
      <c r="V29" s="100">
        <f>+[3]LICENCIAS!V29+[3]PERMISOS!V29+[3]CERTIFICADOS!V29+[3]REGISTROS!V29+[3]FISCALIZACIONES!V29</f>
        <v>0</v>
      </c>
      <c r="W29" s="100">
        <f>+[3]LICENCIAS!W29+[3]PERMISOS!W29+[3]CERTIFICADOS!W29+[3]REGISTROS!W29+[3]FISCALIZACIONES!W29</f>
        <v>0</v>
      </c>
      <c r="X29" s="100">
        <f>+[3]LICENCIAS!X29+[3]PERMISOS!X29+[3]CERTIFICADOS!X29+[3]REGISTROS!X29+[3]FISCALIZACIONES!X29</f>
        <v>0</v>
      </c>
      <c r="Y29" s="100">
        <f>+[3]LICENCIAS!Y29+[3]PERMISOS!Y29+[3]CERTIFICADOS!Y29+[3]REGISTROS!Y29+[3]FISCALIZACIONES!Y29</f>
        <v>0</v>
      </c>
      <c r="Z29" s="100">
        <f>+[3]LICENCIAS!Z29+[3]PERMISOS!Z29+[3]CERTIFICADOS!Z29+[3]REGISTROS!Z29+[3]FISCALIZACIONES!Z29</f>
        <v>0</v>
      </c>
      <c r="AA29" s="101">
        <f t="shared" si="2"/>
        <v>571878.81174619822</v>
      </c>
      <c r="AB29" s="101">
        <f t="shared" si="3"/>
        <v>145620.7771368642</v>
      </c>
      <c r="AC29" s="102">
        <f t="shared" si="4"/>
        <v>2376959.3707393808</v>
      </c>
      <c r="AD29" s="102">
        <f t="shared" si="5"/>
        <v>405044.41950707918</v>
      </c>
      <c r="AE29" s="102">
        <f t="shared" si="6"/>
        <v>84320.922915574207</v>
      </c>
      <c r="AF29" s="102">
        <f t="shared" si="7"/>
        <v>58678.552700576824</v>
      </c>
      <c r="AG29" s="102">
        <f t="shared" si="8"/>
        <v>748703.40849501826</v>
      </c>
      <c r="AH29" s="102">
        <f t="shared" si="9"/>
        <v>52757.122181436811</v>
      </c>
      <c r="AI29" s="121">
        <f t="shared" si="10"/>
        <v>78072.364971158881</v>
      </c>
      <c r="AJ29" s="121">
        <f t="shared" si="11"/>
        <v>39835.648662821186</v>
      </c>
      <c r="AK29" s="121">
        <f t="shared" si="12"/>
        <v>9713.2385946512841</v>
      </c>
      <c r="AL29" s="121">
        <f t="shared" si="13"/>
        <v>2924.4887257472474</v>
      </c>
      <c r="AM29" s="121">
        <f t="shared" si="14"/>
        <v>1759150.5275301521</v>
      </c>
      <c r="AN29" s="121">
        <f t="shared" si="15"/>
        <v>354298.09019402199</v>
      </c>
      <c r="AO29" s="121">
        <f t="shared" si="16"/>
        <v>5254.3261667540637</v>
      </c>
      <c r="AP29" s="121">
        <f t="shared" si="17"/>
        <v>914917.44100681704</v>
      </c>
      <c r="AQ29" s="121">
        <f t="shared" si="18"/>
        <v>729100.3859465128</v>
      </c>
      <c r="AR29" s="121">
        <f t="shared" si="19"/>
        <v>62317.664394336651</v>
      </c>
      <c r="AS29" s="121">
        <f t="shared" si="20"/>
        <v>8966.963817514421</v>
      </c>
      <c r="AT29" s="121">
        <f t="shared" si="21"/>
        <v>1260490.8673308862</v>
      </c>
      <c r="AU29" s="121">
        <f t="shared" si="22"/>
        <v>2359.7273203985314</v>
      </c>
      <c r="AV29" s="121">
        <f t="shared" si="23"/>
        <v>31463.030938647087</v>
      </c>
      <c r="AW29" s="121">
        <f t="shared" si="24"/>
        <v>13592.029365495544</v>
      </c>
      <c r="AX29" s="121">
        <f t="shared" si="25"/>
        <v>503408.49501835339</v>
      </c>
      <c r="AY29" s="121">
        <f t="shared" si="26"/>
        <v>673366.628211851</v>
      </c>
      <c r="AZ29" s="121">
        <f t="shared" si="27"/>
        <v>955759.34976402728</v>
      </c>
      <c r="BA29" s="121">
        <f t="shared" si="28"/>
        <v>606.76455165180914</v>
      </c>
      <c r="BB29" s="121">
        <f t="shared" si="29"/>
        <v>107492.72155217618</v>
      </c>
      <c r="BC29" s="121">
        <f t="shared" si="30"/>
        <v>12561.772417409544</v>
      </c>
      <c r="BD29" s="121">
        <f t="shared" si="31"/>
        <v>485.63188253801786</v>
      </c>
      <c r="BE29" s="121">
        <f t="shared" si="32"/>
        <v>4522.8106974305192</v>
      </c>
      <c r="BF29" s="121">
        <f t="shared" si="33"/>
        <v>5405.5783953854225</v>
      </c>
      <c r="BG29" s="121">
        <f t="shared" si="34"/>
        <v>993248.9103303618</v>
      </c>
    </row>
    <row r="30" spans="1:59">
      <c r="A30" s="290"/>
      <c r="B30" s="303"/>
      <c r="C30" s="106" t="s">
        <v>244</v>
      </c>
      <c r="D30" s="114">
        <f t="shared" si="1"/>
        <v>4</v>
      </c>
      <c r="E30" s="100">
        <f>+[3]LICENCIAS!E30+[3]PERMISOS!E30+[3]CERTIFICADOS!E30+[3]REGISTROS!E30+[3]FISCALIZACIONES!E30</f>
        <v>0</v>
      </c>
      <c r="F30" s="100">
        <f>+[3]LICENCIAS!F30+[3]PERMISOS!F30+[3]CERTIFICADOS!F30+[3]REGISTROS!F30+[3]FISCALIZACIONES!F30</f>
        <v>0</v>
      </c>
      <c r="G30" s="100">
        <f>+[3]LICENCIAS!G30+[3]PERMISOS!G30+[3]CERTIFICADOS!G30+[3]REGISTROS!G30+[3]FISCALIZACIONES!G30</f>
        <v>0</v>
      </c>
      <c r="H30" s="100">
        <f>+[3]LICENCIAS!H30+[3]PERMISOS!H30+[3]CERTIFICADOS!H30+[3]REGISTROS!H30+[3]FISCALIZACIONES!H30</f>
        <v>1</v>
      </c>
      <c r="I30" s="100">
        <f>+[3]LICENCIAS!I30+[3]PERMISOS!I30+[3]CERTIFICADOS!I30+[3]REGISTROS!I30+[3]FISCALIZACIONES!I30</f>
        <v>1</v>
      </c>
      <c r="J30" s="100">
        <f>+[3]LICENCIAS!J30+[3]PERMISOS!J30+[3]CERTIFICADOS!J30+[3]REGISTROS!J30+[3]FISCALIZACIONES!J30</f>
        <v>0</v>
      </c>
      <c r="K30" s="100">
        <f>+[3]LICENCIAS!K30+[3]PERMISOS!K30+[3]CERTIFICADOS!K30+[3]REGISTROS!K30+[3]FISCALIZACIONES!K30</f>
        <v>0</v>
      </c>
      <c r="L30" s="100">
        <f>+[3]LICENCIAS!L30+[3]PERMISOS!L30+[3]CERTIFICADOS!L30+[3]REGISTROS!L30+[3]FISCALIZACIONES!L30</f>
        <v>2</v>
      </c>
      <c r="M30" s="100">
        <f>+[3]LICENCIAS!M30+[3]PERMISOS!M30+[3]CERTIFICADOS!M30+[3]REGISTROS!M30+[3]FISCALIZACIONES!M30</f>
        <v>0</v>
      </c>
      <c r="N30" s="100">
        <f>+[3]LICENCIAS!N30+[3]PERMISOS!N30+[3]CERTIFICADOS!N30+[3]REGISTROS!N30+[3]FISCALIZACIONES!N30</f>
        <v>0</v>
      </c>
      <c r="O30" s="100">
        <f>+[3]LICENCIAS!O30+[3]PERMISOS!O30+[3]CERTIFICADOS!O30+[3]REGISTROS!O30+[3]FISCALIZACIONES!O30</f>
        <v>0</v>
      </c>
      <c r="P30" s="100">
        <f>+[3]LICENCIAS!P30+[3]PERMISOS!P30+[3]CERTIFICADOS!P30+[3]REGISTROS!P30+[3]FISCALIZACIONES!P30</f>
        <v>0</v>
      </c>
      <c r="Q30" s="100">
        <f>+[3]LICENCIAS!Q30+[3]PERMISOS!Q30+[3]CERTIFICADOS!Q30+[3]REGISTROS!Q30+[3]FISCALIZACIONES!Q30</f>
        <v>0</v>
      </c>
      <c r="R30" s="100">
        <f>+[3]LICENCIAS!R30+[3]PERMISOS!R30+[3]CERTIFICADOS!R30+[3]REGISTROS!R30+[3]FISCALIZACIONES!R30</f>
        <v>0</v>
      </c>
      <c r="S30" s="100">
        <f>+[3]LICENCIAS!S30+[3]PERMISOS!S30+[3]CERTIFICADOS!S30+[3]REGISTROS!S30+[3]FISCALIZACIONES!S30</f>
        <v>0</v>
      </c>
      <c r="T30" s="100">
        <f>+[3]LICENCIAS!T30+[3]PERMISOS!T30+[3]CERTIFICADOS!T30+[3]REGISTROS!T30+[3]FISCALIZACIONES!T30</f>
        <v>0</v>
      </c>
      <c r="U30" s="100">
        <f>+[3]LICENCIAS!U30+[3]PERMISOS!U30+[3]CERTIFICADOS!U30+[3]REGISTROS!U30+[3]FISCALIZACIONES!U30</f>
        <v>0</v>
      </c>
      <c r="V30" s="100">
        <f>+[3]LICENCIAS!V30+[3]PERMISOS!V30+[3]CERTIFICADOS!V30+[3]REGISTROS!V30+[3]FISCALIZACIONES!V30</f>
        <v>0</v>
      </c>
      <c r="W30" s="100">
        <f>+[3]LICENCIAS!W30+[3]PERMISOS!W30+[3]CERTIFICADOS!W30+[3]REGISTROS!W30+[3]FISCALIZACIONES!W30</f>
        <v>0</v>
      </c>
      <c r="X30" s="100">
        <f>+[3]LICENCIAS!X30+[3]PERMISOS!X30+[3]CERTIFICADOS!X30+[3]REGISTROS!X30+[3]FISCALIZACIONES!X30</f>
        <v>0</v>
      </c>
      <c r="Y30" s="100">
        <f>+[3]LICENCIAS!Y30+[3]PERMISOS!Y30+[3]CERTIFICADOS!Y30+[3]REGISTROS!Y30+[3]FISCALIZACIONES!Y30</f>
        <v>0</v>
      </c>
      <c r="Z30" s="100">
        <f>+[3]LICENCIAS!Z30+[3]PERMISOS!Z30+[3]CERTIFICADOS!Z30+[3]REGISTROS!Z30+[3]FISCALIZACIONES!Z30</f>
        <v>0</v>
      </c>
      <c r="AA30" s="101">
        <f t="shared" si="2"/>
        <v>381252.54116413213</v>
      </c>
      <c r="AB30" s="101">
        <f t="shared" si="3"/>
        <v>97080.51809124279</v>
      </c>
      <c r="AC30" s="102">
        <f t="shared" si="4"/>
        <v>1584639.5804929207</v>
      </c>
      <c r="AD30" s="102">
        <f t="shared" si="5"/>
        <v>270029.61300471943</v>
      </c>
      <c r="AE30" s="102">
        <f t="shared" si="6"/>
        <v>56213.948610382802</v>
      </c>
      <c r="AF30" s="102">
        <f t="shared" si="7"/>
        <v>39119.03513371788</v>
      </c>
      <c r="AG30" s="102">
        <f t="shared" si="8"/>
        <v>499135.60566334554</v>
      </c>
      <c r="AH30" s="102">
        <f t="shared" si="9"/>
        <v>35171.414787624541</v>
      </c>
      <c r="AI30" s="121">
        <f t="shared" si="10"/>
        <v>52048.243314105923</v>
      </c>
      <c r="AJ30" s="121">
        <f t="shared" si="11"/>
        <v>26557.099108547456</v>
      </c>
      <c r="AK30" s="121">
        <f t="shared" si="12"/>
        <v>6475.4923964341897</v>
      </c>
      <c r="AL30" s="121">
        <f t="shared" si="13"/>
        <v>1949.6591504981648</v>
      </c>
      <c r="AM30" s="121">
        <f t="shared" si="14"/>
        <v>1172767.0183534347</v>
      </c>
      <c r="AN30" s="121">
        <f t="shared" si="15"/>
        <v>236198.72679601467</v>
      </c>
      <c r="AO30" s="121">
        <f t="shared" si="16"/>
        <v>3502.884111169376</v>
      </c>
      <c r="AP30" s="121">
        <f t="shared" si="17"/>
        <v>609944.96067121136</v>
      </c>
      <c r="AQ30" s="121">
        <f t="shared" si="18"/>
        <v>486066.92396434187</v>
      </c>
      <c r="AR30" s="121">
        <f t="shared" si="19"/>
        <v>41545.109596224436</v>
      </c>
      <c r="AS30" s="121">
        <f t="shared" si="20"/>
        <v>5977.975878342947</v>
      </c>
      <c r="AT30" s="121">
        <f t="shared" si="21"/>
        <v>840327.24488725746</v>
      </c>
      <c r="AU30" s="121">
        <f t="shared" si="22"/>
        <v>1573.1515469323544</v>
      </c>
      <c r="AV30" s="121">
        <f t="shared" si="23"/>
        <v>20975.353959098058</v>
      </c>
      <c r="AW30" s="121">
        <f t="shared" si="24"/>
        <v>9061.3529103303626</v>
      </c>
      <c r="AX30" s="121">
        <f t="shared" si="25"/>
        <v>335605.66334556893</v>
      </c>
      <c r="AY30" s="121">
        <f t="shared" si="26"/>
        <v>448911.08547456737</v>
      </c>
      <c r="AZ30" s="121">
        <f t="shared" si="27"/>
        <v>637172.89984268486</v>
      </c>
      <c r="BA30" s="121">
        <f t="shared" si="28"/>
        <v>404.50970110120608</v>
      </c>
      <c r="BB30" s="121">
        <f t="shared" si="29"/>
        <v>71661.814368117455</v>
      </c>
      <c r="BC30" s="121">
        <f t="shared" si="30"/>
        <v>8374.5149449396959</v>
      </c>
      <c r="BD30" s="121">
        <f t="shared" si="31"/>
        <v>323.75458835867857</v>
      </c>
      <c r="BE30" s="121">
        <f t="shared" si="32"/>
        <v>3015.207131620346</v>
      </c>
      <c r="BF30" s="121">
        <f t="shared" si="33"/>
        <v>3603.7189302569482</v>
      </c>
      <c r="BG30" s="121">
        <f t="shared" si="34"/>
        <v>662165.9402202412</v>
      </c>
    </row>
    <row r="31" spans="1:59">
      <c r="A31" s="290"/>
      <c r="B31" s="303"/>
      <c r="C31" s="105" t="s">
        <v>245</v>
      </c>
      <c r="D31" s="114">
        <f t="shared" si="1"/>
        <v>4</v>
      </c>
      <c r="E31" s="100">
        <f>+[3]LICENCIAS!E31+[3]PERMISOS!E31+[3]CERTIFICADOS!E31+[3]REGISTROS!E31+[3]FISCALIZACIONES!E31</f>
        <v>1</v>
      </c>
      <c r="F31" s="100">
        <f>+[3]LICENCIAS!F31+[3]PERMISOS!F31+[3]CERTIFICADOS!F31+[3]REGISTROS!F31+[3]FISCALIZACIONES!F31</f>
        <v>1</v>
      </c>
      <c r="G31" s="100">
        <f>+[3]LICENCIAS!G31+[3]PERMISOS!G31+[3]CERTIFICADOS!G31+[3]REGISTROS!G31+[3]FISCALIZACIONES!G31</f>
        <v>0</v>
      </c>
      <c r="H31" s="100">
        <f>+[3]LICENCIAS!H31+[3]PERMISOS!H31+[3]CERTIFICADOS!H31+[3]REGISTROS!H31+[3]FISCALIZACIONES!H31</f>
        <v>2</v>
      </c>
      <c r="I31" s="100">
        <f>+[3]LICENCIAS!I31+[3]PERMISOS!I31+[3]CERTIFICADOS!I31+[3]REGISTROS!I31+[3]FISCALIZACIONES!I31</f>
        <v>0</v>
      </c>
      <c r="J31" s="100">
        <f>+[3]LICENCIAS!J31+[3]PERMISOS!J31+[3]CERTIFICADOS!J31+[3]REGISTROS!J31+[3]FISCALIZACIONES!J31</f>
        <v>0</v>
      </c>
      <c r="K31" s="100">
        <f>+[3]LICENCIAS!K31+[3]PERMISOS!K31+[3]CERTIFICADOS!K31+[3]REGISTROS!K31+[3]FISCALIZACIONES!K31</f>
        <v>0</v>
      </c>
      <c r="L31" s="100">
        <f>+[3]LICENCIAS!L31+[3]PERMISOS!L31+[3]CERTIFICADOS!L31+[3]REGISTROS!L31+[3]FISCALIZACIONES!L31</f>
        <v>0</v>
      </c>
      <c r="M31" s="100">
        <f>+[3]LICENCIAS!M31+[3]PERMISOS!M31+[3]CERTIFICADOS!M31+[3]REGISTROS!M31+[3]FISCALIZACIONES!M31</f>
        <v>0</v>
      </c>
      <c r="N31" s="100">
        <f>+[3]LICENCIAS!N31+[3]PERMISOS!N31+[3]CERTIFICADOS!N31+[3]REGISTROS!N31+[3]FISCALIZACIONES!N31</f>
        <v>0</v>
      </c>
      <c r="O31" s="100">
        <f>+[3]LICENCIAS!O31+[3]PERMISOS!O31+[3]CERTIFICADOS!O31+[3]REGISTROS!O31+[3]FISCALIZACIONES!O31</f>
        <v>0</v>
      </c>
      <c r="P31" s="100">
        <f>+[3]LICENCIAS!P31+[3]PERMISOS!P31+[3]CERTIFICADOS!P31+[3]REGISTROS!P31+[3]FISCALIZACIONES!P31</f>
        <v>0</v>
      </c>
      <c r="Q31" s="100">
        <f>+[3]LICENCIAS!Q31+[3]PERMISOS!Q31+[3]CERTIFICADOS!Q31+[3]REGISTROS!Q31+[3]FISCALIZACIONES!Q31</f>
        <v>0</v>
      </c>
      <c r="R31" s="100">
        <f>+[3]LICENCIAS!R31+[3]PERMISOS!R31+[3]CERTIFICADOS!R31+[3]REGISTROS!R31+[3]FISCALIZACIONES!R31</f>
        <v>0</v>
      </c>
      <c r="S31" s="100">
        <f>+[3]LICENCIAS!S31+[3]PERMISOS!S31+[3]CERTIFICADOS!S31+[3]REGISTROS!S31+[3]FISCALIZACIONES!S31</f>
        <v>0</v>
      </c>
      <c r="T31" s="100">
        <f>+[3]LICENCIAS!T31+[3]PERMISOS!T31+[3]CERTIFICADOS!T31+[3]REGISTROS!T31+[3]FISCALIZACIONES!T31</f>
        <v>0</v>
      </c>
      <c r="U31" s="100">
        <f>+[3]LICENCIAS!U31+[3]PERMISOS!U31+[3]CERTIFICADOS!U31+[3]REGISTROS!U31+[3]FISCALIZACIONES!U31</f>
        <v>0</v>
      </c>
      <c r="V31" s="100">
        <f>+[3]LICENCIAS!V31+[3]PERMISOS!V31+[3]CERTIFICADOS!V31+[3]REGISTROS!V31+[3]FISCALIZACIONES!V31</f>
        <v>0</v>
      </c>
      <c r="W31" s="100">
        <f>+[3]LICENCIAS!W31+[3]PERMISOS!W31+[3]CERTIFICADOS!W31+[3]REGISTROS!W31+[3]FISCALIZACIONES!W31</f>
        <v>0</v>
      </c>
      <c r="X31" s="100">
        <f>+[3]LICENCIAS!X31+[3]PERMISOS!X31+[3]CERTIFICADOS!X31+[3]REGISTROS!X31+[3]FISCALIZACIONES!X31</f>
        <v>0</v>
      </c>
      <c r="Y31" s="100">
        <f>+[3]LICENCIAS!Y31+[3]PERMISOS!Y31+[3]CERTIFICADOS!Y31+[3]REGISTROS!Y31+[3]FISCALIZACIONES!Y31</f>
        <v>0</v>
      </c>
      <c r="Z31" s="100">
        <f>+[3]LICENCIAS!Z31+[3]PERMISOS!Z31+[3]CERTIFICADOS!Z31+[3]REGISTROS!Z31+[3]FISCALIZACIONES!Z31</f>
        <v>0</v>
      </c>
      <c r="AA31" s="101">
        <f t="shared" si="2"/>
        <v>381252.54116413213</v>
      </c>
      <c r="AB31" s="101">
        <f t="shared" si="3"/>
        <v>97080.51809124279</v>
      </c>
      <c r="AC31" s="102">
        <f t="shared" si="4"/>
        <v>1584639.5804929207</v>
      </c>
      <c r="AD31" s="102">
        <f t="shared" si="5"/>
        <v>270029.61300471943</v>
      </c>
      <c r="AE31" s="102">
        <f t="shared" si="6"/>
        <v>56213.948610382802</v>
      </c>
      <c r="AF31" s="102">
        <f t="shared" si="7"/>
        <v>39119.03513371788</v>
      </c>
      <c r="AG31" s="102">
        <f t="shared" si="8"/>
        <v>499135.60566334554</v>
      </c>
      <c r="AH31" s="102">
        <f t="shared" si="9"/>
        <v>35171.414787624541</v>
      </c>
      <c r="AI31" s="121">
        <f t="shared" si="10"/>
        <v>52048.243314105923</v>
      </c>
      <c r="AJ31" s="121">
        <f t="shared" si="11"/>
        <v>26557.099108547456</v>
      </c>
      <c r="AK31" s="121">
        <f t="shared" si="12"/>
        <v>6475.4923964341897</v>
      </c>
      <c r="AL31" s="121">
        <f t="shared" si="13"/>
        <v>1949.6591504981648</v>
      </c>
      <c r="AM31" s="121">
        <f t="shared" si="14"/>
        <v>1172767.0183534347</v>
      </c>
      <c r="AN31" s="121">
        <f t="shared" si="15"/>
        <v>236198.72679601467</v>
      </c>
      <c r="AO31" s="121">
        <f t="shared" si="16"/>
        <v>3502.884111169376</v>
      </c>
      <c r="AP31" s="121">
        <f t="shared" si="17"/>
        <v>609944.96067121136</v>
      </c>
      <c r="AQ31" s="121">
        <f t="shared" si="18"/>
        <v>486066.92396434187</v>
      </c>
      <c r="AR31" s="121">
        <f t="shared" si="19"/>
        <v>41545.109596224436</v>
      </c>
      <c r="AS31" s="121">
        <f t="shared" si="20"/>
        <v>5977.975878342947</v>
      </c>
      <c r="AT31" s="121">
        <f t="shared" si="21"/>
        <v>840327.24488725746</v>
      </c>
      <c r="AU31" s="121">
        <f t="shared" si="22"/>
        <v>1573.1515469323544</v>
      </c>
      <c r="AV31" s="121">
        <f t="shared" si="23"/>
        <v>20975.353959098058</v>
      </c>
      <c r="AW31" s="121">
        <f t="shared" si="24"/>
        <v>9061.3529103303626</v>
      </c>
      <c r="AX31" s="121">
        <f t="shared" si="25"/>
        <v>335605.66334556893</v>
      </c>
      <c r="AY31" s="121">
        <f t="shared" si="26"/>
        <v>448911.08547456737</v>
      </c>
      <c r="AZ31" s="121">
        <f t="shared" si="27"/>
        <v>637172.89984268486</v>
      </c>
      <c r="BA31" s="121">
        <f t="shared" si="28"/>
        <v>404.50970110120608</v>
      </c>
      <c r="BB31" s="121">
        <f t="shared" si="29"/>
        <v>71661.814368117455</v>
      </c>
      <c r="BC31" s="121">
        <f t="shared" si="30"/>
        <v>8374.5149449396959</v>
      </c>
      <c r="BD31" s="121">
        <f t="shared" si="31"/>
        <v>323.75458835867857</v>
      </c>
      <c r="BE31" s="121">
        <f t="shared" si="32"/>
        <v>3015.207131620346</v>
      </c>
      <c r="BF31" s="121">
        <f t="shared" si="33"/>
        <v>3603.7189302569482</v>
      </c>
      <c r="BG31" s="121">
        <f t="shared" si="34"/>
        <v>662165.9402202412</v>
      </c>
    </row>
    <row r="32" spans="1:59">
      <c r="A32" s="290"/>
      <c r="B32" s="303"/>
      <c r="C32" s="105" t="s">
        <v>246</v>
      </c>
      <c r="D32" s="114">
        <f t="shared" si="1"/>
        <v>2</v>
      </c>
      <c r="E32" s="100">
        <f>+[3]LICENCIAS!E32+[3]PERMISOS!E32+[3]CERTIFICADOS!E32+[3]REGISTROS!E32+[3]FISCALIZACIONES!E32</f>
        <v>0</v>
      </c>
      <c r="F32" s="100">
        <f>+[3]LICENCIAS!F32+[3]PERMISOS!F32+[3]CERTIFICADOS!F32+[3]REGISTROS!F32+[3]FISCALIZACIONES!F32</f>
        <v>1</v>
      </c>
      <c r="G32" s="100">
        <f>+[3]LICENCIAS!G32+[3]PERMISOS!G32+[3]CERTIFICADOS!G32+[3]REGISTROS!G32+[3]FISCALIZACIONES!G32</f>
        <v>0</v>
      </c>
      <c r="H32" s="100">
        <f>+[3]LICENCIAS!H32+[3]PERMISOS!H32+[3]CERTIFICADOS!H32+[3]REGISTROS!H32+[3]FISCALIZACIONES!H32</f>
        <v>0</v>
      </c>
      <c r="I32" s="100">
        <f>+[3]LICENCIAS!I32+[3]PERMISOS!I32+[3]CERTIFICADOS!I32+[3]REGISTROS!I32+[3]FISCALIZACIONES!I32</f>
        <v>0</v>
      </c>
      <c r="J32" s="100">
        <f>+[3]LICENCIAS!J32+[3]PERMISOS!J32+[3]CERTIFICADOS!J32+[3]REGISTROS!J32+[3]FISCALIZACIONES!J32</f>
        <v>0</v>
      </c>
      <c r="K32" s="100">
        <f>+[3]LICENCIAS!K32+[3]PERMISOS!K32+[3]CERTIFICADOS!K32+[3]REGISTROS!K32+[3]FISCALIZACIONES!K32</f>
        <v>0</v>
      </c>
      <c r="L32" s="100">
        <f>+[3]LICENCIAS!L32+[3]PERMISOS!L32+[3]CERTIFICADOS!L32+[3]REGISTROS!L32+[3]FISCALIZACIONES!L32</f>
        <v>0</v>
      </c>
      <c r="M32" s="100">
        <f>+[3]LICENCIAS!M32+[3]PERMISOS!M32+[3]CERTIFICADOS!M32+[3]REGISTROS!M32+[3]FISCALIZACIONES!M32</f>
        <v>0</v>
      </c>
      <c r="N32" s="100">
        <f>+[3]LICENCIAS!N32+[3]PERMISOS!N32+[3]CERTIFICADOS!N32+[3]REGISTROS!N32+[3]FISCALIZACIONES!N32</f>
        <v>0</v>
      </c>
      <c r="O32" s="100">
        <f>+[3]LICENCIAS!O32+[3]PERMISOS!O32+[3]CERTIFICADOS!O32+[3]REGISTROS!O32+[3]FISCALIZACIONES!O32</f>
        <v>0</v>
      </c>
      <c r="P32" s="100">
        <f>+[3]LICENCIAS!P32+[3]PERMISOS!P32+[3]CERTIFICADOS!P32+[3]REGISTROS!P32+[3]FISCALIZACIONES!P32</f>
        <v>0</v>
      </c>
      <c r="Q32" s="100">
        <f>+[3]LICENCIAS!Q32+[3]PERMISOS!Q32+[3]CERTIFICADOS!Q32+[3]REGISTROS!Q32+[3]FISCALIZACIONES!Q32</f>
        <v>1</v>
      </c>
      <c r="R32" s="100">
        <f>+[3]LICENCIAS!R32+[3]PERMISOS!R32+[3]CERTIFICADOS!R32+[3]REGISTROS!R32+[3]FISCALIZACIONES!R32</f>
        <v>0</v>
      </c>
      <c r="S32" s="100">
        <f>+[3]LICENCIAS!S32+[3]PERMISOS!S32+[3]CERTIFICADOS!S32+[3]REGISTROS!S32+[3]FISCALIZACIONES!S32</f>
        <v>0</v>
      </c>
      <c r="T32" s="100">
        <f>+[3]LICENCIAS!T32+[3]PERMISOS!T32+[3]CERTIFICADOS!T32+[3]REGISTROS!T32+[3]FISCALIZACIONES!T32</f>
        <v>0</v>
      </c>
      <c r="U32" s="100">
        <f>+[3]LICENCIAS!U32+[3]PERMISOS!U32+[3]CERTIFICADOS!U32+[3]REGISTROS!U32+[3]FISCALIZACIONES!U32</f>
        <v>0</v>
      </c>
      <c r="V32" s="100">
        <f>+[3]LICENCIAS!V32+[3]PERMISOS!V32+[3]CERTIFICADOS!V32+[3]REGISTROS!V32+[3]FISCALIZACIONES!V32</f>
        <v>0</v>
      </c>
      <c r="W32" s="100">
        <f>+[3]LICENCIAS!W32+[3]PERMISOS!W32+[3]CERTIFICADOS!W32+[3]REGISTROS!W32+[3]FISCALIZACIONES!W32</f>
        <v>0</v>
      </c>
      <c r="X32" s="100">
        <f>+[3]LICENCIAS!X32+[3]PERMISOS!X32+[3]CERTIFICADOS!X32+[3]REGISTROS!X32+[3]FISCALIZACIONES!X32</f>
        <v>0</v>
      </c>
      <c r="Y32" s="100">
        <f>+[3]LICENCIAS!Y32+[3]PERMISOS!Y32+[3]CERTIFICADOS!Y32+[3]REGISTROS!Y32+[3]FISCALIZACIONES!Y32</f>
        <v>0</v>
      </c>
      <c r="Z32" s="100">
        <f>+[3]LICENCIAS!Z32+[3]PERMISOS!Z32+[3]CERTIFICADOS!Z32+[3]REGISTROS!Z32+[3]FISCALIZACIONES!Z32</f>
        <v>0</v>
      </c>
      <c r="AA32" s="101">
        <f t="shared" si="2"/>
        <v>190626.27058206606</v>
      </c>
      <c r="AB32" s="101">
        <f t="shared" si="3"/>
        <v>48540.259045621395</v>
      </c>
      <c r="AC32" s="102">
        <f t="shared" si="4"/>
        <v>792319.79024646035</v>
      </c>
      <c r="AD32" s="102">
        <f t="shared" si="5"/>
        <v>135014.80650235972</v>
      </c>
      <c r="AE32" s="102">
        <f t="shared" si="6"/>
        <v>28106.974305191401</v>
      </c>
      <c r="AF32" s="102">
        <f t="shared" si="7"/>
        <v>19559.51756685894</v>
      </c>
      <c r="AG32" s="102">
        <f t="shared" si="8"/>
        <v>249567.80283167277</v>
      </c>
      <c r="AH32" s="102">
        <f t="shared" si="9"/>
        <v>17585.70739381227</v>
      </c>
      <c r="AI32" s="121">
        <f t="shared" si="10"/>
        <v>26024.121657052961</v>
      </c>
      <c r="AJ32" s="121">
        <f t="shared" si="11"/>
        <v>13278.549554273728</v>
      </c>
      <c r="AK32" s="121">
        <f t="shared" si="12"/>
        <v>3237.7461982170948</v>
      </c>
      <c r="AL32" s="121">
        <f t="shared" si="13"/>
        <v>974.82957524908238</v>
      </c>
      <c r="AM32" s="121">
        <f t="shared" si="14"/>
        <v>586383.50917671737</v>
      </c>
      <c r="AN32" s="121">
        <f t="shared" si="15"/>
        <v>118099.36339800734</v>
      </c>
      <c r="AO32" s="121">
        <f t="shared" si="16"/>
        <v>1751.442055584688</v>
      </c>
      <c r="AP32" s="121">
        <f t="shared" si="17"/>
        <v>304972.48033560568</v>
      </c>
      <c r="AQ32" s="121">
        <f t="shared" si="18"/>
        <v>243033.46198217093</v>
      </c>
      <c r="AR32" s="121">
        <f t="shared" si="19"/>
        <v>20772.554798112218</v>
      </c>
      <c r="AS32" s="121">
        <f t="shared" si="20"/>
        <v>2988.9879391714735</v>
      </c>
      <c r="AT32" s="121">
        <f t="shared" si="21"/>
        <v>420163.62244362873</v>
      </c>
      <c r="AU32" s="121">
        <f t="shared" si="22"/>
        <v>786.57577346617722</v>
      </c>
      <c r="AV32" s="121">
        <f t="shared" si="23"/>
        <v>10487.676979549029</v>
      </c>
      <c r="AW32" s="121">
        <f t="shared" si="24"/>
        <v>4530.6764551651813</v>
      </c>
      <c r="AX32" s="121">
        <f t="shared" si="25"/>
        <v>167802.83167278446</v>
      </c>
      <c r="AY32" s="121">
        <f t="shared" si="26"/>
        <v>224455.54273728369</v>
      </c>
      <c r="AZ32" s="121">
        <f t="shared" si="27"/>
        <v>318586.44992134243</v>
      </c>
      <c r="BA32" s="121">
        <f t="shared" si="28"/>
        <v>202.25485055060304</v>
      </c>
      <c r="BB32" s="121">
        <f t="shared" si="29"/>
        <v>35830.907184058728</v>
      </c>
      <c r="BC32" s="121">
        <f t="shared" si="30"/>
        <v>4187.2574724698479</v>
      </c>
      <c r="BD32" s="121">
        <f t="shared" si="31"/>
        <v>161.87729417933929</v>
      </c>
      <c r="BE32" s="121">
        <f t="shared" si="32"/>
        <v>1507.603565810173</v>
      </c>
      <c r="BF32" s="121">
        <f t="shared" si="33"/>
        <v>1801.8594651284741</v>
      </c>
      <c r="BG32" s="121">
        <f t="shared" si="34"/>
        <v>331082.9701101206</v>
      </c>
    </row>
    <row r="33" spans="1:59">
      <c r="A33" s="290"/>
      <c r="B33" s="303"/>
      <c r="C33" s="105" t="s">
        <v>247</v>
      </c>
      <c r="D33" s="114">
        <f t="shared" si="1"/>
        <v>6</v>
      </c>
      <c r="E33" s="100">
        <f>+[3]LICENCIAS!E33+[3]PERMISOS!E33+[3]CERTIFICADOS!E33+[3]REGISTROS!E33+[3]FISCALIZACIONES!E33</f>
        <v>2</v>
      </c>
      <c r="F33" s="100">
        <f>+[3]LICENCIAS!F33+[3]PERMISOS!F33+[3]CERTIFICADOS!F33+[3]REGISTROS!F33+[3]FISCALIZACIONES!F33</f>
        <v>0</v>
      </c>
      <c r="G33" s="100">
        <f>+[3]LICENCIAS!G33+[3]PERMISOS!G33+[3]CERTIFICADOS!G33+[3]REGISTROS!G33+[3]FISCALIZACIONES!G33</f>
        <v>2</v>
      </c>
      <c r="H33" s="100">
        <f>+[3]LICENCIAS!H33+[3]PERMISOS!H33+[3]CERTIFICADOS!H33+[3]REGISTROS!H33+[3]FISCALIZACIONES!H33</f>
        <v>0</v>
      </c>
      <c r="I33" s="100">
        <f>+[3]LICENCIAS!I33+[3]PERMISOS!I33+[3]CERTIFICADOS!I33+[3]REGISTROS!I33+[3]FISCALIZACIONES!I33</f>
        <v>1</v>
      </c>
      <c r="J33" s="100">
        <f>+[3]LICENCIAS!J33+[3]PERMISOS!J33+[3]CERTIFICADOS!J33+[3]REGISTROS!J33+[3]FISCALIZACIONES!J33</f>
        <v>0</v>
      </c>
      <c r="K33" s="100">
        <f>+[3]LICENCIAS!K33+[3]PERMISOS!K33+[3]CERTIFICADOS!K33+[3]REGISTROS!K33+[3]FISCALIZACIONES!K33</f>
        <v>0</v>
      </c>
      <c r="L33" s="100">
        <f>+[3]LICENCIAS!L33+[3]PERMISOS!L33+[3]CERTIFICADOS!L33+[3]REGISTROS!L33+[3]FISCALIZACIONES!L33</f>
        <v>1</v>
      </c>
      <c r="M33" s="100">
        <f>+[3]LICENCIAS!M33+[3]PERMISOS!M33+[3]CERTIFICADOS!M33+[3]REGISTROS!M33+[3]FISCALIZACIONES!M33</f>
        <v>0</v>
      </c>
      <c r="N33" s="100">
        <f>+[3]LICENCIAS!N33+[3]PERMISOS!N33+[3]CERTIFICADOS!N33+[3]REGISTROS!N33+[3]FISCALIZACIONES!N33</f>
        <v>0</v>
      </c>
      <c r="O33" s="100">
        <f>+[3]LICENCIAS!O33+[3]PERMISOS!O33+[3]CERTIFICADOS!O33+[3]REGISTROS!O33+[3]FISCALIZACIONES!O33</f>
        <v>0</v>
      </c>
      <c r="P33" s="100">
        <f>+[3]LICENCIAS!P33+[3]PERMISOS!P33+[3]CERTIFICADOS!P33+[3]REGISTROS!P33+[3]FISCALIZACIONES!P33</f>
        <v>0</v>
      </c>
      <c r="Q33" s="100">
        <f>+[3]LICENCIAS!Q33+[3]PERMISOS!Q33+[3]CERTIFICADOS!Q33+[3]REGISTROS!Q33+[3]FISCALIZACIONES!Q33</f>
        <v>0</v>
      </c>
      <c r="R33" s="100">
        <f>+[3]LICENCIAS!R33+[3]PERMISOS!R33+[3]CERTIFICADOS!R33+[3]REGISTROS!R33+[3]FISCALIZACIONES!R33</f>
        <v>0</v>
      </c>
      <c r="S33" s="100">
        <f>+[3]LICENCIAS!S33+[3]PERMISOS!S33+[3]CERTIFICADOS!S33+[3]REGISTROS!S33+[3]FISCALIZACIONES!S33</f>
        <v>0</v>
      </c>
      <c r="T33" s="100">
        <f>+[3]LICENCIAS!T33+[3]PERMISOS!T33+[3]CERTIFICADOS!T33+[3]REGISTROS!T33+[3]FISCALIZACIONES!T33</f>
        <v>0</v>
      </c>
      <c r="U33" s="100">
        <f>+[3]LICENCIAS!U33+[3]PERMISOS!U33+[3]CERTIFICADOS!U33+[3]REGISTROS!U33+[3]FISCALIZACIONES!U33</f>
        <v>0</v>
      </c>
      <c r="V33" s="100">
        <f>+[3]LICENCIAS!V33+[3]PERMISOS!V33+[3]CERTIFICADOS!V33+[3]REGISTROS!V33+[3]FISCALIZACIONES!V33</f>
        <v>0</v>
      </c>
      <c r="W33" s="100">
        <f>+[3]LICENCIAS!W33+[3]PERMISOS!W33+[3]CERTIFICADOS!W33+[3]REGISTROS!W33+[3]FISCALIZACIONES!W33</f>
        <v>0</v>
      </c>
      <c r="X33" s="100">
        <f>+[3]LICENCIAS!X33+[3]PERMISOS!X33+[3]CERTIFICADOS!X33+[3]REGISTROS!X33+[3]FISCALIZACIONES!X33</f>
        <v>0</v>
      </c>
      <c r="Y33" s="100">
        <f>+[3]LICENCIAS!Y33+[3]PERMISOS!Y33+[3]CERTIFICADOS!Y33+[3]REGISTROS!Y33+[3]FISCALIZACIONES!Y33</f>
        <v>0</v>
      </c>
      <c r="Z33" s="100">
        <f>+[3]LICENCIAS!Z33+[3]PERMISOS!Z33+[3]CERTIFICADOS!Z33+[3]REGISTROS!Z33+[3]FISCALIZACIONES!Z33</f>
        <v>0</v>
      </c>
      <c r="AA33" s="101">
        <f t="shared" si="2"/>
        <v>571878.81174619822</v>
      </c>
      <c r="AB33" s="101">
        <f t="shared" si="3"/>
        <v>145620.7771368642</v>
      </c>
      <c r="AC33" s="102">
        <f t="shared" si="4"/>
        <v>2376959.3707393808</v>
      </c>
      <c r="AD33" s="102">
        <f t="shared" si="5"/>
        <v>405044.41950707918</v>
      </c>
      <c r="AE33" s="102">
        <f t="shared" si="6"/>
        <v>84320.922915574207</v>
      </c>
      <c r="AF33" s="102">
        <f t="shared" si="7"/>
        <v>58678.552700576824</v>
      </c>
      <c r="AG33" s="102">
        <f t="shared" si="8"/>
        <v>748703.40849501826</v>
      </c>
      <c r="AH33" s="102">
        <f t="shared" si="9"/>
        <v>52757.122181436811</v>
      </c>
      <c r="AI33" s="121">
        <f t="shared" si="10"/>
        <v>78072.364971158881</v>
      </c>
      <c r="AJ33" s="121">
        <f t="shared" si="11"/>
        <v>39835.648662821186</v>
      </c>
      <c r="AK33" s="121">
        <f t="shared" si="12"/>
        <v>9713.2385946512841</v>
      </c>
      <c r="AL33" s="121">
        <f t="shared" si="13"/>
        <v>2924.4887257472474</v>
      </c>
      <c r="AM33" s="121">
        <f t="shared" si="14"/>
        <v>1759150.5275301521</v>
      </c>
      <c r="AN33" s="121">
        <f t="shared" si="15"/>
        <v>354298.09019402199</v>
      </c>
      <c r="AO33" s="121">
        <f t="shared" si="16"/>
        <v>5254.3261667540637</v>
      </c>
      <c r="AP33" s="121">
        <f t="shared" si="17"/>
        <v>914917.44100681704</v>
      </c>
      <c r="AQ33" s="121">
        <f t="shared" si="18"/>
        <v>729100.3859465128</v>
      </c>
      <c r="AR33" s="121">
        <f t="shared" si="19"/>
        <v>62317.664394336651</v>
      </c>
      <c r="AS33" s="121">
        <f t="shared" si="20"/>
        <v>8966.963817514421</v>
      </c>
      <c r="AT33" s="121">
        <f t="shared" si="21"/>
        <v>1260490.8673308862</v>
      </c>
      <c r="AU33" s="121">
        <f t="shared" si="22"/>
        <v>2359.7273203985314</v>
      </c>
      <c r="AV33" s="121">
        <f t="shared" si="23"/>
        <v>31463.030938647087</v>
      </c>
      <c r="AW33" s="121">
        <f t="shared" si="24"/>
        <v>13592.029365495544</v>
      </c>
      <c r="AX33" s="121">
        <f t="shared" si="25"/>
        <v>503408.49501835339</v>
      </c>
      <c r="AY33" s="121">
        <f t="shared" si="26"/>
        <v>673366.628211851</v>
      </c>
      <c r="AZ33" s="121">
        <f t="shared" si="27"/>
        <v>955759.34976402728</v>
      </c>
      <c r="BA33" s="121">
        <f t="shared" si="28"/>
        <v>606.76455165180914</v>
      </c>
      <c r="BB33" s="121">
        <f t="shared" si="29"/>
        <v>107492.72155217618</v>
      </c>
      <c r="BC33" s="121">
        <f t="shared" si="30"/>
        <v>12561.772417409544</v>
      </c>
      <c r="BD33" s="121">
        <f t="shared" si="31"/>
        <v>485.63188253801786</v>
      </c>
      <c r="BE33" s="121">
        <f t="shared" si="32"/>
        <v>4522.8106974305192</v>
      </c>
      <c r="BF33" s="121">
        <f t="shared" si="33"/>
        <v>5405.5783953854225</v>
      </c>
      <c r="BG33" s="121">
        <f t="shared" si="34"/>
        <v>993248.9103303618</v>
      </c>
    </row>
    <row r="34" spans="1:59">
      <c r="A34" s="290"/>
      <c r="B34" s="303"/>
      <c r="C34" s="105" t="s">
        <v>248</v>
      </c>
      <c r="D34" s="114">
        <f t="shared" si="1"/>
        <v>2</v>
      </c>
      <c r="E34" s="100">
        <f>+[3]LICENCIAS!E34+[3]PERMISOS!E34+[3]CERTIFICADOS!E34+[3]REGISTROS!E34+[3]FISCALIZACIONES!E34</f>
        <v>0</v>
      </c>
      <c r="F34" s="100">
        <f>+[3]LICENCIAS!F34+[3]PERMISOS!F34+[3]CERTIFICADOS!F34+[3]REGISTROS!F34+[3]FISCALIZACIONES!F34</f>
        <v>0</v>
      </c>
      <c r="G34" s="100">
        <f>+[3]LICENCIAS!G34+[3]PERMISOS!G34+[3]CERTIFICADOS!G34+[3]REGISTROS!G34+[3]FISCALIZACIONES!G34</f>
        <v>0</v>
      </c>
      <c r="H34" s="100">
        <f>+[3]LICENCIAS!H34+[3]PERMISOS!H34+[3]CERTIFICADOS!H34+[3]REGISTROS!H34+[3]FISCALIZACIONES!H34</f>
        <v>2</v>
      </c>
      <c r="I34" s="100">
        <f>+[3]LICENCIAS!I34+[3]PERMISOS!I34+[3]CERTIFICADOS!I34+[3]REGISTROS!I34+[3]FISCALIZACIONES!I34</f>
        <v>0</v>
      </c>
      <c r="J34" s="100">
        <f>+[3]LICENCIAS!J34+[3]PERMISOS!J34+[3]CERTIFICADOS!J34+[3]REGISTROS!J34+[3]FISCALIZACIONES!J34</f>
        <v>0</v>
      </c>
      <c r="K34" s="100">
        <f>+[3]LICENCIAS!K34+[3]PERMISOS!K34+[3]CERTIFICADOS!K34+[3]REGISTROS!K34+[3]FISCALIZACIONES!K34</f>
        <v>0</v>
      </c>
      <c r="L34" s="100">
        <f>+[3]LICENCIAS!L34+[3]PERMISOS!L34+[3]CERTIFICADOS!L34+[3]REGISTROS!L34+[3]FISCALIZACIONES!L34</f>
        <v>0</v>
      </c>
      <c r="M34" s="100">
        <f>+[3]LICENCIAS!M34+[3]PERMISOS!M34+[3]CERTIFICADOS!M34+[3]REGISTROS!M34+[3]FISCALIZACIONES!M34</f>
        <v>0</v>
      </c>
      <c r="N34" s="100">
        <f>+[3]LICENCIAS!N34+[3]PERMISOS!N34+[3]CERTIFICADOS!N34+[3]REGISTROS!N34+[3]FISCALIZACIONES!N34</f>
        <v>0</v>
      </c>
      <c r="O34" s="100">
        <f>+[3]LICENCIAS!O34+[3]PERMISOS!O34+[3]CERTIFICADOS!O34+[3]REGISTROS!O34+[3]FISCALIZACIONES!O34</f>
        <v>0</v>
      </c>
      <c r="P34" s="100">
        <f>+[3]LICENCIAS!P34+[3]PERMISOS!P34+[3]CERTIFICADOS!P34+[3]REGISTROS!P34+[3]FISCALIZACIONES!P34</f>
        <v>0</v>
      </c>
      <c r="Q34" s="100">
        <f>+[3]LICENCIAS!Q34+[3]PERMISOS!Q34+[3]CERTIFICADOS!Q34+[3]REGISTROS!Q34+[3]FISCALIZACIONES!Q34</f>
        <v>0</v>
      </c>
      <c r="R34" s="100">
        <f>+[3]LICENCIAS!R34+[3]PERMISOS!R34+[3]CERTIFICADOS!R34+[3]REGISTROS!R34+[3]FISCALIZACIONES!R34</f>
        <v>0</v>
      </c>
      <c r="S34" s="100">
        <f>+[3]LICENCIAS!S34+[3]PERMISOS!S34+[3]CERTIFICADOS!S34+[3]REGISTROS!S34+[3]FISCALIZACIONES!S34</f>
        <v>0</v>
      </c>
      <c r="T34" s="100">
        <f>+[3]LICENCIAS!T34+[3]PERMISOS!T34+[3]CERTIFICADOS!T34+[3]REGISTROS!T34+[3]FISCALIZACIONES!T34</f>
        <v>0</v>
      </c>
      <c r="U34" s="100">
        <f>+[3]LICENCIAS!U34+[3]PERMISOS!U34+[3]CERTIFICADOS!U34+[3]REGISTROS!U34+[3]FISCALIZACIONES!U34</f>
        <v>0</v>
      </c>
      <c r="V34" s="100">
        <f>+[3]LICENCIAS!V34+[3]PERMISOS!V34+[3]CERTIFICADOS!V34+[3]REGISTROS!V34+[3]FISCALIZACIONES!V34</f>
        <v>0</v>
      </c>
      <c r="W34" s="100">
        <f>+[3]LICENCIAS!W34+[3]PERMISOS!W34+[3]CERTIFICADOS!W34+[3]REGISTROS!W34+[3]FISCALIZACIONES!W34</f>
        <v>0</v>
      </c>
      <c r="X34" s="100">
        <f>+[3]LICENCIAS!X34+[3]PERMISOS!X34+[3]CERTIFICADOS!X34+[3]REGISTROS!X34+[3]FISCALIZACIONES!X34</f>
        <v>0</v>
      </c>
      <c r="Y34" s="100">
        <f>+[3]LICENCIAS!Y34+[3]PERMISOS!Y34+[3]CERTIFICADOS!Y34+[3]REGISTROS!Y34+[3]FISCALIZACIONES!Y34</f>
        <v>0</v>
      </c>
      <c r="Z34" s="100">
        <f>+[3]LICENCIAS!Z34+[3]PERMISOS!Z34+[3]CERTIFICADOS!Z34+[3]REGISTROS!Z34+[3]FISCALIZACIONES!Z34</f>
        <v>0</v>
      </c>
      <c r="AA34" s="101">
        <f t="shared" si="2"/>
        <v>190626.27058206606</v>
      </c>
      <c r="AB34" s="101">
        <f t="shared" si="3"/>
        <v>48540.259045621395</v>
      </c>
      <c r="AC34" s="102">
        <f t="shared" si="4"/>
        <v>792319.79024646035</v>
      </c>
      <c r="AD34" s="102">
        <f t="shared" si="5"/>
        <v>135014.80650235972</v>
      </c>
      <c r="AE34" s="102">
        <f t="shared" si="6"/>
        <v>28106.974305191401</v>
      </c>
      <c r="AF34" s="102">
        <f t="shared" si="7"/>
        <v>19559.51756685894</v>
      </c>
      <c r="AG34" s="102">
        <f t="shared" si="8"/>
        <v>249567.80283167277</v>
      </c>
      <c r="AH34" s="102">
        <f t="shared" si="9"/>
        <v>17585.70739381227</v>
      </c>
      <c r="AI34" s="121">
        <f t="shared" si="10"/>
        <v>26024.121657052961</v>
      </c>
      <c r="AJ34" s="121">
        <f t="shared" si="11"/>
        <v>13278.549554273728</v>
      </c>
      <c r="AK34" s="121">
        <f t="shared" si="12"/>
        <v>3237.7461982170948</v>
      </c>
      <c r="AL34" s="121">
        <f t="shared" si="13"/>
        <v>974.82957524908238</v>
      </c>
      <c r="AM34" s="121">
        <f t="shared" si="14"/>
        <v>586383.50917671737</v>
      </c>
      <c r="AN34" s="121">
        <f t="shared" si="15"/>
        <v>118099.36339800734</v>
      </c>
      <c r="AO34" s="121">
        <f t="shared" si="16"/>
        <v>1751.442055584688</v>
      </c>
      <c r="AP34" s="121">
        <f t="shared" si="17"/>
        <v>304972.48033560568</v>
      </c>
      <c r="AQ34" s="121">
        <f t="shared" si="18"/>
        <v>243033.46198217093</v>
      </c>
      <c r="AR34" s="121">
        <f t="shared" si="19"/>
        <v>20772.554798112218</v>
      </c>
      <c r="AS34" s="121">
        <f t="shared" si="20"/>
        <v>2988.9879391714735</v>
      </c>
      <c r="AT34" s="121">
        <f t="shared" si="21"/>
        <v>420163.62244362873</v>
      </c>
      <c r="AU34" s="121">
        <f t="shared" si="22"/>
        <v>786.57577346617722</v>
      </c>
      <c r="AV34" s="121">
        <f t="shared" si="23"/>
        <v>10487.676979549029</v>
      </c>
      <c r="AW34" s="121">
        <f t="shared" si="24"/>
        <v>4530.6764551651813</v>
      </c>
      <c r="AX34" s="121">
        <f t="shared" si="25"/>
        <v>167802.83167278446</v>
      </c>
      <c r="AY34" s="121">
        <f t="shared" si="26"/>
        <v>224455.54273728369</v>
      </c>
      <c r="AZ34" s="121">
        <f t="shared" si="27"/>
        <v>318586.44992134243</v>
      </c>
      <c r="BA34" s="121">
        <f t="shared" si="28"/>
        <v>202.25485055060304</v>
      </c>
      <c r="BB34" s="121">
        <f t="shared" si="29"/>
        <v>35830.907184058728</v>
      </c>
      <c r="BC34" s="121">
        <f t="shared" si="30"/>
        <v>4187.2574724698479</v>
      </c>
      <c r="BD34" s="121">
        <f t="shared" si="31"/>
        <v>161.87729417933929</v>
      </c>
      <c r="BE34" s="121">
        <f t="shared" si="32"/>
        <v>1507.603565810173</v>
      </c>
      <c r="BF34" s="121">
        <f t="shared" si="33"/>
        <v>1801.8594651284741</v>
      </c>
      <c r="BG34" s="121">
        <f t="shared" si="34"/>
        <v>331082.9701101206</v>
      </c>
    </row>
    <row r="35" spans="1:59">
      <c r="A35" s="290"/>
      <c r="B35" s="303"/>
      <c r="C35" s="105" t="s">
        <v>249</v>
      </c>
      <c r="D35" s="114">
        <f t="shared" si="1"/>
        <v>5</v>
      </c>
      <c r="E35" s="100">
        <f>+[3]LICENCIAS!E35+[3]PERMISOS!E35+[3]CERTIFICADOS!E35+[3]REGISTROS!E35+[3]FISCALIZACIONES!E35</f>
        <v>1</v>
      </c>
      <c r="F35" s="100">
        <f>+[3]LICENCIAS!F35+[3]PERMISOS!F35+[3]CERTIFICADOS!F35+[3]REGISTROS!F35+[3]FISCALIZACIONES!F35</f>
        <v>1</v>
      </c>
      <c r="G35" s="100">
        <f>+[3]LICENCIAS!G35+[3]PERMISOS!G35+[3]CERTIFICADOS!G35+[3]REGISTROS!G35+[3]FISCALIZACIONES!G35</f>
        <v>1</v>
      </c>
      <c r="H35" s="100">
        <f>+[3]LICENCIAS!H35+[3]PERMISOS!H35+[3]CERTIFICADOS!H35+[3]REGISTROS!H35+[3]FISCALIZACIONES!H35</f>
        <v>0</v>
      </c>
      <c r="I35" s="100">
        <f>+[3]LICENCIAS!I35+[3]PERMISOS!I35+[3]CERTIFICADOS!I35+[3]REGISTROS!I35+[3]FISCALIZACIONES!I35</f>
        <v>0</v>
      </c>
      <c r="J35" s="100">
        <f>+[3]LICENCIAS!J35+[3]PERMISOS!J35+[3]CERTIFICADOS!J35+[3]REGISTROS!J35+[3]FISCALIZACIONES!J35</f>
        <v>0</v>
      </c>
      <c r="K35" s="100">
        <f>+[3]LICENCIAS!K35+[3]PERMISOS!K35+[3]CERTIFICADOS!K35+[3]REGISTROS!K35+[3]FISCALIZACIONES!K35</f>
        <v>0</v>
      </c>
      <c r="L35" s="100">
        <f>+[3]LICENCIAS!L35+[3]PERMISOS!L35+[3]CERTIFICADOS!L35+[3]REGISTROS!L35+[3]FISCALIZACIONES!L35</f>
        <v>0</v>
      </c>
      <c r="M35" s="100">
        <f>+[3]LICENCIAS!M35+[3]PERMISOS!M35+[3]CERTIFICADOS!M35+[3]REGISTROS!M35+[3]FISCALIZACIONES!M35</f>
        <v>0</v>
      </c>
      <c r="N35" s="100">
        <f>+[3]LICENCIAS!N35+[3]PERMISOS!N35+[3]CERTIFICADOS!N35+[3]REGISTROS!N35+[3]FISCALIZACIONES!N35</f>
        <v>2</v>
      </c>
      <c r="O35" s="100">
        <f>+[3]LICENCIAS!O35+[3]PERMISOS!O35+[3]CERTIFICADOS!O35+[3]REGISTROS!O35+[3]FISCALIZACIONES!O35</f>
        <v>0</v>
      </c>
      <c r="P35" s="100">
        <f>+[3]LICENCIAS!P35+[3]PERMISOS!P35+[3]CERTIFICADOS!P35+[3]REGISTROS!P35+[3]FISCALIZACIONES!P35</f>
        <v>0</v>
      </c>
      <c r="Q35" s="100">
        <f>+[3]LICENCIAS!Q35+[3]PERMISOS!Q35+[3]CERTIFICADOS!Q35+[3]REGISTROS!Q35+[3]FISCALIZACIONES!Q35</f>
        <v>0</v>
      </c>
      <c r="R35" s="100">
        <f>+[3]LICENCIAS!R35+[3]PERMISOS!R35+[3]CERTIFICADOS!R35+[3]REGISTROS!R35+[3]FISCALIZACIONES!R35</f>
        <v>0</v>
      </c>
      <c r="S35" s="100">
        <f>+[3]LICENCIAS!S35+[3]PERMISOS!S35+[3]CERTIFICADOS!S35+[3]REGISTROS!S35+[3]FISCALIZACIONES!S35</f>
        <v>0</v>
      </c>
      <c r="T35" s="100">
        <f>+[3]LICENCIAS!T35+[3]PERMISOS!T35+[3]CERTIFICADOS!T35+[3]REGISTROS!T35+[3]FISCALIZACIONES!T35</f>
        <v>0</v>
      </c>
      <c r="U35" s="100">
        <f>+[3]LICENCIAS!U35+[3]PERMISOS!U35+[3]CERTIFICADOS!U35+[3]REGISTROS!U35+[3]FISCALIZACIONES!U35</f>
        <v>0</v>
      </c>
      <c r="V35" s="100">
        <f>+[3]LICENCIAS!V35+[3]PERMISOS!V35+[3]CERTIFICADOS!V35+[3]REGISTROS!V35+[3]FISCALIZACIONES!V35</f>
        <v>0</v>
      </c>
      <c r="W35" s="100">
        <f>+[3]LICENCIAS!W35+[3]PERMISOS!W35+[3]CERTIFICADOS!W35+[3]REGISTROS!W35+[3]FISCALIZACIONES!W35</f>
        <v>0</v>
      </c>
      <c r="X35" s="100">
        <f>+[3]LICENCIAS!X35+[3]PERMISOS!X35+[3]CERTIFICADOS!X35+[3]REGISTROS!X35+[3]FISCALIZACIONES!X35</f>
        <v>0</v>
      </c>
      <c r="Y35" s="100">
        <f>+[3]LICENCIAS!Y35+[3]PERMISOS!Y35+[3]CERTIFICADOS!Y35+[3]REGISTROS!Y35+[3]FISCALIZACIONES!Y35</f>
        <v>0</v>
      </c>
      <c r="Z35" s="100">
        <f>+[3]LICENCIAS!Z35+[3]PERMISOS!Z35+[3]CERTIFICADOS!Z35+[3]REGISTROS!Z35+[3]FISCALIZACIONES!Z35</f>
        <v>0</v>
      </c>
      <c r="AA35" s="101">
        <f t="shared" si="2"/>
        <v>476565.67645516514</v>
      </c>
      <c r="AB35" s="101">
        <f t="shared" si="3"/>
        <v>121350.64761405348</v>
      </c>
      <c r="AC35" s="102">
        <f t="shared" si="4"/>
        <v>1980799.475616151</v>
      </c>
      <c r="AD35" s="102">
        <f t="shared" si="5"/>
        <v>337537.01625589927</v>
      </c>
      <c r="AE35" s="102">
        <f t="shared" si="6"/>
        <v>70267.435762978508</v>
      </c>
      <c r="AF35" s="102">
        <f t="shared" si="7"/>
        <v>48898.793917147348</v>
      </c>
      <c r="AG35" s="102">
        <f t="shared" si="8"/>
        <v>623919.50707918196</v>
      </c>
      <c r="AH35" s="102">
        <f t="shared" si="9"/>
        <v>43964.268484530679</v>
      </c>
      <c r="AI35" s="121">
        <f t="shared" si="10"/>
        <v>65060.304142632405</v>
      </c>
      <c r="AJ35" s="121">
        <f t="shared" si="11"/>
        <v>33196.373885684319</v>
      </c>
      <c r="AK35" s="121">
        <f t="shared" si="12"/>
        <v>8094.3654955427373</v>
      </c>
      <c r="AL35" s="121">
        <f t="shared" si="13"/>
        <v>2437.0739381227058</v>
      </c>
      <c r="AM35" s="121">
        <f t="shared" si="14"/>
        <v>1465958.7729417933</v>
      </c>
      <c r="AN35" s="121">
        <f t="shared" si="15"/>
        <v>295248.40849501832</v>
      </c>
      <c r="AO35" s="121">
        <f t="shared" si="16"/>
        <v>4378.6051389617196</v>
      </c>
      <c r="AP35" s="121">
        <f t="shared" si="17"/>
        <v>762431.20083901426</v>
      </c>
      <c r="AQ35" s="121">
        <f t="shared" si="18"/>
        <v>607583.6549554274</v>
      </c>
      <c r="AR35" s="121">
        <f t="shared" si="19"/>
        <v>51931.386995280547</v>
      </c>
      <c r="AS35" s="121">
        <f t="shared" si="20"/>
        <v>7472.4698479286835</v>
      </c>
      <c r="AT35" s="121">
        <f t="shared" si="21"/>
        <v>1050409.0561090717</v>
      </c>
      <c r="AU35" s="121">
        <f t="shared" si="22"/>
        <v>1966.4394336654432</v>
      </c>
      <c r="AV35" s="121">
        <f t="shared" si="23"/>
        <v>26219.192448872571</v>
      </c>
      <c r="AW35" s="121">
        <f t="shared" si="24"/>
        <v>11326.691137912952</v>
      </c>
      <c r="AX35" s="121">
        <f t="shared" si="25"/>
        <v>419507.07918196113</v>
      </c>
      <c r="AY35" s="121">
        <f t="shared" si="26"/>
        <v>561138.85684320924</v>
      </c>
      <c r="AZ35" s="121">
        <f t="shared" si="27"/>
        <v>796466.12480335613</v>
      </c>
      <c r="BA35" s="121">
        <f t="shared" si="28"/>
        <v>505.63712637650758</v>
      </c>
      <c r="BB35" s="121">
        <f t="shared" si="29"/>
        <v>89577.267960146826</v>
      </c>
      <c r="BC35" s="121">
        <f t="shared" si="30"/>
        <v>10468.143681174621</v>
      </c>
      <c r="BD35" s="121">
        <f t="shared" si="31"/>
        <v>404.69323544834822</v>
      </c>
      <c r="BE35" s="121">
        <f t="shared" si="32"/>
        <v>3769.0089145254324</v>
      </c>
      <c r="BF35" s="121">
        <f t="shared" si="33"/>
        <v>4504.6486628211851</v>
      </c>
      <c r="BG35" s="121">
        <f t="shared" si="34"/>
        <v>827707.42527530156</v>
      </c>
    </row>
    <row r="36" spans="1:59">
      <c r="A36" s="290"/>
      <c r="B36" s="303"/>
      <c r="C36" s="105" t="s">
        <v>250</v>
      </c>
      <c r="D36" s="114">
        <f t="shared" si="1"/>
        <v>2</v>
      </c>
      <c r="E36" s="100">
        <f>+[3]LICENCIAS!E36+[3]PERMISOS!E36+[3]CERTIFICADOS!E36+[3]REGISTROS!E36+[3]FISCALIZACIONES!E36</f>
        <v>0</v>
      </c>
      <c r="F36" s="100">
        <f>+[3]LICENCIAS!F36+[3]PERMISOS!F36+[3]CERTIFICADOS!F36+[3]REGISTROS!F36+[3]FISCALIZACIONES!F36</f>
        <v>1</v>
      </c>
      <c r="G36" s="100">
        <f>+[3]LICENCIAS!G36+[3]PERMISOS!G36+[3]CERTIFICADOS!G36+[3]REGISTROS!G36+[3]FISCALIZACIONES!G36</f>
        <v>0</v>
      </c>
      <c r="H36" s="100">
        <f>+[3]LICENCIAS!H36+[3]PERMISOS!H36+[3]CERTIFICADOS!H36+[3]REGISTROS!H36+[3]FISCALIZACIONES!H36</f>
        <v>0</v>
      </c>
      <c r="I36" s="100">
        <f>+[3]LICENCIAS!I36+[3]PERMISOS!I36+[3]CERTIFICADOS!I36+[3]REGISTROS!I36+[3]FISCALIZACIONES!I36</f>
        <v>0</v>
      </c>
      <c r="J36" s="100">
        <f>+[3]LICENCIAS!J36+[3]PERMISOS!J36+[3]CERTIFICADOS!J36+[3]REGISTROS!J36+[3]FISCALIZACIONES!J36</f>
        <v>0</v>
      </c>
      <c r="K36" s="100">
        <f>+[3]LICENCIAS!K36+[3]PERMISOS!K36+[3]CERTIFICADOS!K36+[3]REGISTROS!K36+[3]FISCALIZACIONES!K36</f>
        <v>0</v>
      </c>
      <c r="L36" s="100">
        <f>+[3]LICENCIAS!L36+[3]PERMISOS!L36+[3]CERTIFICADOS!L36+[3]REGISTROS!L36+[3]FISCALIZACIONES!L36</f>
        <v>1</v>
      </c>
      <c r="M36" s="100">
        <f>+[3]LICENCIAS!M36+[3]PERMISOS!M36+[3]CERTIFICADOS!M36+[3]REGISTROS!M36+[3]FISCALIZACIONES!M36</f>
        <v>0</v>
      </c>
      <c r="N36" s="100">
        <f>+[3]LICENCIAS!N36+[3]PERMISOS!N36+[3]CERTIFICADOS!N36+[3]REGISTROS!N36+[3]FISCALIZACIONES!N36</f>
        <v>0</v>
      </c>
      <c r="O36" s="100">
        <f>+[3]LICENCIAS!O36+[3]PERMISOS!O36+[3]CERTIFICADOS!O36+[3]REGISTROS!O36+[3]FISCALIZACIONES!O36</f>
        <v>0</v>
      </c>
      <c r="P36" s="100">
        <f>+[3]LICENCIAS!P36+[3]PERMISOS!P36+[3]CERTIFICADOS!P36+[3]REGISTROS!P36+[3]FISCALIZACIONES!P36</f>
        <v>0</v>
      </c>
      <c r="Q36" s="100">
        <f>+[3]LICENCIAS!Q36+[3]PERMISOS!Q36+[3]CERTIFICADOS!Q36+[3]REGISTROS!Q36+[3]FISCALIZACIONES!Q36</f>
        <v>0</v>
      </c>
      <c r="R36" s="100">
        <f>+[3]LICENCIAS!R36+[3]PERMISOS!R36+[3]CERTIFICADOS!R36+[3]REGISTROS!R36+[3]FISCALIZACIONES!R36</f>
        <v>0</v>
      </c>
      <c r="S36" s="100">
        <f>+[3]LICENCIAS!S36+[3]PERMISOS!S36+[3]CERTIFICADOS!S36+[3]REGISTROS!S36+[3]FISCALIZACIONES!S36</f>
        <v>0</v>
      </c>
      <c r="T36" s="100">
        <f>+[3]LICENCIAS!T36+[3]PERMISOS!T36+[3]CERTIFICADOS!T36+[3]REGISTROS!T36+[3]FISCALIZACIONES!T36</f>
        <v>0</v>
      </c>
      <c r="U36" s="100">
        <f>+[3]LICENCIAS!U36+[3]PERMISOS!U36+[3]CERTIFICADOS!U36+[3]REGISTROS!U36+[3]FISCALIZACIONES!U36</f>
        <v>0</v>
      </c>
      <c r="V36" s="100">
        <f>+[3]LICENCIAS!V36+[3]PERMISOS!V36+[3]CERTIFICADOS!V36+[3]REGISTROS!V36+[3]FISCALIZACIONES!V36</f>
        <v>0</v>
      </c>
      <c r="W36" s="100">
        <f>+[3]LICENCIAS!W36+[3]PERMISOS!W36+[3]CERTIFICADOS!W36+[3]REGISTROS!W36+[3]FISCALIZACIONES!W36</f>
        <v>0</v>
      </c>
      <c r="X36" s="100">
        <f>+[3]LICENCIAS!X36+[3]PERMISOS!X36+[3]CERTIFICADOS!X36+[3]REGISTROS!X36+[3]FISCALIZACIONES!X36</f>
        <v>0</v>
      </c>
      <c r="Y36" s="100">
        <f>+[3]LICENCIAS!Y36+[3]PERMISOS!Y36+[3]CERTIFICADOS!Y36+[3]REGISTROS!Y36+[3]FISCALIZACIONES!Y36</f>
        <v>0</v>
      </c>
      <c r="Z36" s="100">
        <f>+[3]LICENCIAS!Z36+[3]PERMISOS!Z36+[3]CERTIFICADOS!Z36+[3]REGISTROS!Z36+[3]FISCALIZACIONES!Z36</f>
        <v>0</v>
      </c>
      <c r="AA36" s="101">
        <f t="shared" si="2"/>
        <v>190626.27058206606</v>
      </c>
      <c r="AB36" s="101">
        <f t="shared" si="3"/>
        <v>48540.259045621395</v>
      </c>
      <c r="AC36" s="102">
        <f t="shared" si="4"/>
        <v>792319.79024646035</v>
      </c>
      <c r="AD36" s="102">
        <f t="shared" si="5"/>
        <v>135014.80650235972</v>
      </c>
      <c r="AE36" s="102">
        <f t="shared" si="6"/>
        <v>28106.974305191401</v>
      </c>
      <c r="AF36" s="102">
        <f t="shared" si="7"/>
        <v>19559.51756685894</v>
      </c>
      <c r="AG36" s="102">
        <f t="shared" si="8"/>
        <v>249567.80283167277</v>
      </c>
      <c r="AH36" s="102">
        <f t="shared" si="9"/>
        <v>17585.70739381227</v>
      </c>
      <c r="AI36" s="121">
        <f t="shared" si="10"/>
        <v>26024.121657052961</v>
      </c>
      <c r="AJ36" s="121">
        <f t="shared" si="11"/>
        <v>13278.549554273728</v>
      </c>
      <c r="AK36" s="121">
        <f t="shared" si="12"/>
        <v>3237.7461982170948</v>
      </c>
      <c r="AL36" s="121">
        <f t="shared" si="13"/>
        <v>974.82957524908238</v>
      </c>
      <c r="AM36" s="121">
        <f t="shared" si="14"/>
        <v>586383.50917671737</v>
      </c>
      <c r="AN36" s="121">
        <f t="shared" si="15"/>
        <v>118099.36339800734</v>
      </c>
      <c r="AO36" s="121">
        <f t="shared" si="16"/>
        <v>1751.442055584688</v>
      </c>
      <c r="AP36" s="121">
        <f t="shared" si="17"/>
        <v>304972.48033560568</v>
      </c>
      <c r="AQ36" s="121">
        <f t="shared" si="18"/>
        <v>243033.46198217093</v>
      </c>
      <c r="AR36" s="121">
        <f t="shared" si="19"/>
        <v>20772.554798112218</v>
      </c>
      <c r="AS36" s="121">
        <f t="shared" si="20"/>
        <v>2988.9879391714735</v>
      </c>
      <c r="AT36" s="121">
        <f t="shared" si="21"/>
        <v>420163.62244362873</v>
      </c>
      <c r="AU36" s="121">
        <f t="shared" si="22"/>
        <v>786.57577346617722</v>
      </c>
      <c r="AV36" s="121">
        <f t="shared" si="23"/>
        <v>10487.676979549029</v>
      </c>
      <c r="AW36" s="121">
        <f t="shared" si="24"/>
        <v>4530.6764551651813</v>
      </c>
      <c r="AX36" s="121">
        <f t="shared" si="25"/>
        <v>167802.83167278446</v>
      </c>
      <c r="AY36" s="121">
        <f t="shared" si="26"/>
        <v>224455.54273728369</v>
      </c>
      <c r="AZ36" s="121">
        <f t="shared" si="27"/>
        <v>318586.44992134243</v>
      </c>
      <c r="BA36" s="121">
        <f t="shared" si="28"/>
        <v>202.25485055060304</v>
      </c>
      <c r="BB36" s="121">
        <f t="shared" si="29"/>
        <v>35830.907184058728</v>
      </c>
      <c r="BC36" s="121">
        <f t="shared" si="30"/>
        <v>4187.2574724698479</v>
      </c>
      <c r="BD36" s="121">
        <f t="shared" si="31"/>
        <v>161.87729417933929</v>
      </c>
      <c r="BE36" s="121">
        <f t="shared" si="32"/>
        <v>1507.603565810173</v>
      </c>
      <c r="BF36" s="121">
        <f t="shared" si="33"/>
        <v>1801.8594651284741</v>
      </c>
      <c r="BG36" s="121">
        <f t="shared" si="34"/>
        <v>331082.9701101206</v>
      </c>
    </row>
    <row r="37" spans="1:59" ht="15" customHeight="1">
      <c r="A37" s="290"/>
      <c r="B37" s="303"/>
      <c r="C37" s="105" t="s">
        <v>251</v>
      </c>
      <c r="D37" s="114">
        <f t="shared" si="1"/>
        <v>1</v>
      </c>
      <c r="E37" s="100">
        <f>+[3]LICENCIAS!E37+[3]PERMISOS!E37+[3]CERTIFICADOS!E37+[3]REGISTROS!E37+[3]FISCALIZACIONES!E37</f>
        <v>0</v>
      </c>
      <c r="F37" s="100">
        <f>+[3]LICENCIAS!F37+[3]PERMISOS!F37+[3]CERTIFICADOS!F37+[3]REGISTROS!F37+[3]FISCALIZACIONES!F37</f>
        <v>1</v>
      </c>
      <c r="G37" s="100">
        <f>+[3]LICENCIAS!G37+[3]PERMISOS!G37+[3]CERTIFICADOS!G37+[3]REGISTROS!G37+[3]FISCALIZACIONES!G37</f>
        <v>0</v>
      </c>
      <c r="H37" s="100">
        <f>+[3]LICENCIAS!H37+[3]PERMISOS!H37+[3]CERTIFICADOS!H37+[3]REGISTROS!H37+[3]FISCALIZACIONES!H37</f>
        <v>0</v>
      </c>
      <c r="I37" s="100">
        <f>+[3]LICENCIAS!I37+[3]PERMISOS!I37+[3]CERTIFICADOS!I37+[3]REGISTROS!I37+[3]FISCALIZACIONES!I37</f>
        <v>0</v>
      </c>
      <c r="J37" s="100">
        <f>+[3]LICENCIAS!J37+[3]PERMISOS!J37+[3]CERTIFICADOS!J37+[3]REGISTROS!J37+[3]FISCALIZACIONES!J37</f>
        <v>0</v>
      </c>
      <c r="K37" s="100">
        <f>+[3]LICENCIAS!K37+[3]PERMISOS!K37+[3]CERTIFICADOS!K37+[3]REGISTROS!K37+[3]FISCALIZACIONES!K37</f>
        <v>0</v>
      </c>
      <c r="L37" s="100">
        <f>+[3]LICENCIAS!L37+[3]PERMISOS!L37+[3]CERTIFICADOS!L37+[3]REGISTROS!L37+[3]FISCALIZACIONES!L37</f>
        <v>0</v>
      </c>
      <c r="M37" s="100">
        <f>+[3]LICENCIAS!M37+[3]PERMISOS!M37+[3]CERTIFICADOS!M37+[3]REGISTROS!M37+[3]FISCALIZACIONES!M37</f>
        <v>0</v>
      </c>
      <c r="N37" s="100">
        <f>+[3]LICENCIAS!N37+[3]PERMISOS!N37+[3]CERTIFICADOS!N37+[3]REGISTROS!N37+[3]FISCALIZACIONES!N37</f>
        <v>0</v>
      </c>
      <c r="O37" s="100">
        <f>+[3]LICENCIAS!O37+[3]PERMISOS!O37+[3]CERTIFICADOS!O37+[3]REGISTROS!O37+[3]FISCALIZACIONES!O37</f>
        <v>0</v>
      </c>
      <c r="P37" s="100">
        <f>+[3]LICENCIAS!P37+[3]PERMISOS!P37+[3]CERTIFICADOS!P37+[3]REGISTROS!P37+[3]FISCALIZACIONES!P37</f>
        <v>0</v>
      </c>
      <c r="Q37" s="100">
        <f>+[3]LICENCIAS!Q37+[3]PERMISOS!Q37+[3]CERTIFICADOS!Q37+[3]REGISTROS!Q37+[3]FISCALIZACIONES!Q37</f>
        <v>0</v>
      </c>
      <c r="R37" s="100">
        <f>+[3]LICENCIAS!R37+[3]PERMISOS!R37+[3]CERTIFICADOS!R37+[3]REGISTROS!R37+[3]FISCALIZACIONES!R37</f>
        <v>0</v>
      </c>
      <c r="S37" s="100">
        <f>+[3]LICENCIAS!S37+[3]PERMISOS!S37+[3]CERTIFICADOS!S37+[3]REGISTROS!S37+[3]FISCALIZACIONES!S37</f>
        <v>0</v>
      </c>
      <c r="T37" s="100">
        <f>+[3]LICENCIAS!T37+[3]PERMISOS!T37+[3]CERTIFICADOS!T37+[3]REGISTROS!T37+[3]FISCALIZACIONES!T37</f>
        <v>0</v>
      </c>
      <c r="U37" s="100">
        <f>+[3]LICENCIAS!U37+[3]PERMISOS!U37+[3]CERTIFICADOS!U37+[3]REGISTROS!U37+[3]FISCALIZACIONES!U37</f>
        <v>0</v>
      </c>
      <c r="V37" s="100">
        <f>+[3]LICENCIAS!V37+[3]PERMISOS!V37+[3]CERTIFICADOS!V37+[3]REGISTROS!V37+[3]FISCALIZACIONES!V37</f>
        <v>0</v>
      </c>
      <c r="W37" s="100">
        <f>+[3]LICENCIAS!W37+[3]PERMISOS!W37+[3]CERTIFICADOS!W37+[3]REGISTROS!W37+[3]FISCALIZACIONES!W37</f>
        <v>0</v>
      </c>
      <c r="X37" s="100">
        <f>+[3]LICENCIAS!X37+[3]PERMISOS!X37+[3]CERTIFICADOS!X37+[3]REGISTROS!X37+[3]FISCALIZACIONES!X37</f>
        <v>0</v>
      </c>
      <c r="Y37" s="100">
        <f>+[3]LICENCIAS!Y37+[3]PERMISOS!Y37+[3]CERTIFICADOS!Y37+[3]REGISTROS!Y37+[3]FISCALIZACIONES!Y37</f>
        <v>0</v>
      </c>
      <c r="Z37" s="100">
        <f>+[3]LICENCIAS!Z37+[3]PERMISOS!Z37+[3]CERTIFICADOS!Z37+[3]REGISTROS!Z37+[3]FISCALIZACIONES!Z37</f>
        <v>0</v>
      </c>
      <c r="AA37" s="101">
        <f t="shared" si="2"/>
        <v>95313.135291033032</v>
      </c>
      <c r="AB37" s="101">
        <f t="shared" si="3"/>
        <v>24270.129522810697</v>
      </c>
      <c r="AC37" s="102">
        <f t="shared" si="4"/>
        <v>396159.89512323018</v>
      </c>
      <c r="AD37" s="102">
        <f t="shared" si="5"/>
        <v>67507.403251179858</v>
      </c>
      <c r="AE37" s="102">
        <f t="shared" si="6"/>
        <v>14053.487152595701</v>
      </c>
      <c r="AF37" s="102">
        <f t="shared" si="7"/>
        <v>9779.75878342947</v>
      </c>
      <c r="AG37" s="102">
        <f t="shared" si="8"/>
        <v>124783.90141583639</v>
      </c>
      <c r="AH37" s="102">
        <f t="shared" si="9"/>
        <v>8792.8536969061352</v>
      </c>
      <c r="AI37" s="121">
        <f t="shared" si="10"/>
        <v>13012.060828526481</v>
      </c>
      <c r="AJ37" s="121">
        <f t="shared" si="11"/>
        <v>6639.274777136864</v>
      </c>
      <c r="AK37" s="121">
        <f t="shared" si="12"/>
        <v>1618.8730991085474</v>
      </c>
      <c r="AL37" s="121">
        <f t="shared" si="13"/>
        <v>487.41478762454119</v>
      </c>
      <c r="AM37" s="121">
        <f t="shared" si="14"/>
        <v>293191.75458835869</v>
      </c>
      <c r="AN37" s="121">
        <f t="shared" si="15"/>
        <v>59049.681699003668</v>
      </c>
      <c r="AO37" s="121">
        <f t="shared" si="16"/>
        <v>875.72102779234399</v>
      </c>
      <c r="AP37" s="121">
        <f t="shared" si="17"/>
        <v>152486.24016780284</v>
      </c>
      <c r="AQ37" s="121">
        <f t="shared" si="18"/>
        <v>121516.73099108547</v>
      </c>
      <c r="AR37" s="121">
        <f t="shared" si="19"/>
        <v>10386.277399056109</v>
      </c>
      <c r="AS37" s="121">
        <f t="shared" si="20"/>
        <v>1494.4939695857367</v>
      </c>
      <c r="AT37" s="121">
        <f t="shared" si="21"/>
        <v>210081.81122181437</v>
      </c>
      <c r="AU37" s="121">
        <f t="shared" si="22"/>
        <v>393.28788673308861</v>
      </c>
      <c r="AV37" s="121">
        <f t="shared" si="23"/>
        <v>5243.8384897745145</v>
      </c>
      <c r="AW37" s="121">
        <f t="shared" si="24"/>
        <v>2265.3382275825907</v>
      </c>
      <c r="AX37" s="121">
        <f t="shared" si="25"/>
        <v>83901.415836392232</v>
      </c>
      <c r="AY37" s="121">
        <f t="shared" si="26"/>
        <v>112227.77136864184</v>
      </c>
      <c r="AZ37" s="121">
        <f t="shared" si="27"/>
        <v>159293.22496067121</v>
      </c>
      <c r="BA37" s="121">
        <f t="shared" si="28"/>
        <v>101.12742527530152</v>
      </c>
      <c r="BB37" s="121">
        <f t="shared" si="29"/>
        <v>17915.453592029364</v>
      </c>
      <c r="BC37" s="121">
        <f t="shared" si="30"/>
        <v>2093.628736234924</v>
      </c>
      <c r="BD37" s="121">
        <f t="shared" si="31"/>
        <v>80.938647089669644</v>
      </c>
      <c r="BE37" s="121">
        <f t="shared" si="32"/>
        <v>753.8017829050865</v>
      </c>
      <c r="BF37" s="121">
        <f t="shared" si="33"/>
        <v>900.92973256423704</v>
      </c>
      <c r="BG37" s="121">
        <f t="shared" si="34"/>
        <v>165541.4850550603</v>
      </c>
    </row>
    <row r="38" spans="1:59">
      <c r="A38" s="291"/>
      <c r="B38" s="304"/>
      <c r="C38" s="105" t="s">
        <v>252</v>
      </c>
      <c r="D38" s="114">
        <f t="shared" si="1"/>
        <v>5</v>
      </c>
      <c r="E38" s="100">
        <f>+[3]LICENCIAS!E38+[3]PERMISOS!E38+[3]CERTIFICADOS!E38+[3]REGISTROS!E38+[3]FISCALIZACIONES!E38</f>
        <v>1</v>
      </c>
      <c r="F38" s="100">
        <f>+[3]LICENCIAS!F38+[3]PERMISOS!F38+[3]CERTIFICADOS!F38+[3]REGISTROS!F38+[3]FISCALIZACIONES!F38</f>
        <v>0</v>
      </c>
      <c r="G38" s="100">
        <f>+[3]LICENCIAS!G38+[3]PERMISOS!G38+[3]CERTIFICADOS!G38+[3]REGISTROS!G38+[3]FISCALIZACIONES!G38</f>
        <v>1</v>
      </c>
      <c r="H38" s="100">
        <f>+[3]LICENCIAS!H38+[3]PERMISOS!H38+[3]CERTIFICADOS!H38+[3]REGISTROS!H38+[3]FISCALIZACIONES!H38</f>
        <v>3</v>
      </c>
      <c r="I38" s="100">
        <f>+[3]LICENCIAS!I38+[3]PERMISOS!I38+[3]CERTIFICADOS!I38+[3]REGISTROS!I38+[3]FISCALIZACIONES!I38</f>
        <v>0</v>
      </c>
      <c r="J38" s="100">
        <f>+[3]LICENCIAS!J38+[3]PERMISOS!J38+[3]CERTIFICADOS!J38+[3]REGISTROS!J38+[3]FISCALIZACIONES!J38</f>
        <v>0</v>
      </c>
      <c r="K38" s="100">
        <f>+[3]LICENCIAS!K38+[3]PERMISOS!K38+[3]CERTIFICADOS!K38+[3]REGISTROS!K38+[3]FISCALIZACIONES!K38</f>
        <v>0</v>
      </c>
      <c r="L38" s="100">
        <f>+[3]LICENCIAS!L38+[3]PERMISOS!L38+[3]CERTIFICADOS!L38+[3]REGISTROS!L38+[3]FISCALIZACIONES!L38</f>
        <v>0</v>
      </c>
      <c r="M38" s="100">
        <f>+[3]LICENCIAS!M38+[3]PERMISOS!M38+[3]CERTIFICADOS!M38+[3]REGISTROS!M38+[3]FISCALIZACIONES!M38</f>
        <v>0</v>
      </c>
      <c r="N38" s="100">
        <f>+[3]LICENCIAS!N38+[3]PERMISOS!N38+[3]CERTIFICADOS!N38+[3]REGISTROS!N38+[3]FISCALIZACIONES!N38</f>
        <v>0</v>
      </c>
      <c r="O38" s="100">
        <f>+[3]LICENCIAS!O38+[3]PERMISOS!O38+[3]CERTIFICADOS!O38+[3]REGISTROS!O38+[3]FISCALIZACIONES!O38</f>
        <v>0</v>
      </c>
      <c r="P38" s="100">
        <f>+[3]LICENCIAS!P38+[3]PERMISOS!P38+[3]CERTIFICADOS!P38+[3]REGISTROS!P38+[3]FISCALIZACIONES!P38</f>
        <v>0</v>
      </c>
      <c r="Q38" s="100">
        <f>+[3]LICENCIAS!Q38+[3]PERMISOS!Q38+[3]CERTIFICADOS!Q38+[3]REGISTROS!Q38+[3]FISCALIZACIONES!Q38</f>
        <v>0</v>
      </c>
      <c r="R38" s="100">
        <f>+[3]LICENCIAS!R38+[3]PERMISOS!R38+[3]CERTIFICADOS!R38+[3]REGISTROS!R38+[3]FISCALIZACIONES!R38</f>
        <v>0</v>
      </c>
      <c r="S38" s="100">
        <f>+[3]LICENCIAS!S38+[3]PERMISOS!S38+[3]CERTIFICADOS!S38+[3]REGISTROS!S38+[3]FISCALIZACIONES!S38</f>
        <v>0</v>
      </c>
      <c r="T38" s="100">
        <f>+[3]LICENCIAS!T38+[3]PERMISOS!T38+[3]CERTIFICADOS!T38+[3]REGISTROS!T38+[3]FISCALIZACIONES!T38</f>
        <v>0</v>
      </c>
      <c r="U38" s="100">
        <f>+[3]LICENCIAS!U38+[3]PERMISOS!U38+[3]CERTIFICADOS!U38+[3]REGISTROS!U38+[3]FISCALIZACIONES!U38</f>
        <v>0</v>
      </c>
      <c r="V38" s="100">
        <f>+[3]LICENCIAS!V38+[3]PERMISOS!V38+[3]CERTIFICADOS!V38+[3]REGISTROS!V38+[3]FISCALIZACIONES!V38</f>
        <v>0</v>
      </c>
      <c r="W38" s="100">
        <f>+[3]LICENCIAS!W38+[3]PERMISOS!W38+[3]CERTIFICADOS!W38+[3]REGISTROS!W38+[3]FISCALIZACIONES!W38</f>
        <v>0</v>
      </c>
      <c r="X38" s="100">
        <f>+[3]LICENCIAS!X38+[3]PERMISOS!X38+[3]CERTIFICADOS!X38+[3]REGISTROS!X38+[3]FISCALIZACIONES!X38</f>
        <v>0</v>
      </c>
      <c r="Y38" s="100">
        <f>+[3]LICENCIAS!Y38+[3]PERMISOS!Y38+[3]CERTIFICADOS!Y38+[3]REGISTROS!Y38+[3]FISCALIZACIONES!Y38</f>
        <v>0</v>
      </c>
      <c r="Z38" s="100">
        <f>+[3]LICENCIAS!Z38+[3]PERMISOS!Z38+[3]CERTIFICADOS!Z38+[3]REGISTROS!Z38+[3]FISCALIZACIONES!Z38</f>
        <v>0</v>
      </c>
      <c r="AA38" s="101">
        <f t="shared" si="2"/>
        <v>476565.67645516514</v>
      </c>
      <c r="AB38" s="101">
        <f t="shared" si="3"/>
        <v>121350.64761405348</v>
      </c>
      <c r="AC38" s="102">
        <f t="shared" si="4"/>
        <v>1980799.475616151</v>
      </c>
      <c r="AD38" s="102">
        <f t="shared" si="5"/>
        <v>337537.01625589927</v>
      </c>
      <c r="AE38" s="102">
        <f t="shared" si="6"/>
        <v>70267.435762978508</v>
      </c>
      <c r="AF38" s="102">
        <f t="shared" si="7"/>
        <v>48898.793917147348</v>
      </c>
      <c r="AG38" s="102">
        <f t="shared" si="8"/>
        <v>623919.50707918196</v>
      </c>
      <c r="AH38" s="102">
        <f t="shared" si="9"/>
        <v>43964.268484530679</v>
      </c>
      <c r="AI38" s="121">
        <f t="shared" si="10"/>
        <v>65060.304142632405</v>
      </c>
      <c r="AJ38" s="121">
        <f t="shared" si="11"/>
        <v>33196.373885684319</v>
      </c>
      <c r="AK38" s="121">
        <f t="shared" si="12"/>
        <v>8094.3654955427373</v>
      </c>
      <c r="AL38" s="121">
        <f t="shared" si="13"/>
        <v>2437.0739381227058</v>
      </c>
      <c r="AM38" s="121">
        <f t="shared" si="14"/>
        <v>1465958.7729417933</v>
      </c>
      <c r="AN38" s="121">
        <f t="shared" si="15"/>
        <v>295248.40849501832</v>
      </c>
      <c r="AO38" s="121">
        <f t="shared" si="16"/>
        <v>4378.6051389617196</v>
      </c>
      <c r="AP38" s="121">
        <f t="shared" si="17"/>
        <v>762431.20083901426</v>
      </c>
      <c r="AQ38" s="121">
        <f t="shared" si="18"/>
        <v>607583.6549554274</v>
      </c>
      <c r="AR38" s="121">
        <f t="shared" si="19"/>
        <v>51931.386995280547</v>
      </c>
      <c r="AS38" s="121">
        <f t="shared" si="20"/>
        <v>7472.4698479286835</v>
      </c>
      <c r="AT38" s="121">
        <f t="shared" si="21"/>
        <v>1050409.0561090717</v>
      </c>
      <c r="AU38" s="121">
        <f t="shared" si="22"/>
        <v>1966.4394336654432</v>
      </c>
      <c r="AV38" s="121">
        <f t="shared" si="23"/>
        <v>26219.192448872571</v>
      </c>
      <c r="AW38" s="121">
        <f t="shared" si="24"/>
        <v>11326.691137912952</v>
      </c>
      <c r="AX38" s="121">
        <f t="shared" si="25"/>
        <v>419507.07918196113</v>
      </c>
      <c r="AY38" s="121">
        <f t="shared" si="26"/>
        <v>561138.85684320924</v>
      </c>
      <c r="AZ38" s="121">
        <f t="shared" si="27"/>
        <v>796466.12480335613</v>
      </c>
      <c r="BA38" s="121">
        <f t="shared" si="28"/>
        <v>505.63712637650758</v>
      </c>
      <c r="BB38" s="121">
        <f t="shared" si="29"/>
        <v>89577.267960146826</v>
      </c>
      <c r="BC38" s="121">
        <f t="shared" si="30"/>
        <v>10468.143681174621</v>
      </c>
      <c r="BD38" s="121">
        <f t="shared" si="31"/>
        <v>404.69323544834822</v>
      </c>
      <c r="BE38" s="121">
        <f t="shared" si="32"/>
        <v>3769.0089145254324</v>
      </c>
      <c r="BF38" s="121">
        <f t="shared" si="33"/>
        <v>4504.6486628211851</v>
      </c>
      <c r="BG38" s="121">
        <f t="shared" si="34"/>
        <v>827707.42527530156</v>
      </c>
    </row>
    <row r="39" spans="1:59">
      <c r="A39" s="289" t="s">
        <v>253</v>
      </c>
      <c r="B39" s="305">
        <f>SUM(D39:D58)</f>
        <v>82</v>
      </c>
      <c r="C39" s="107" t="s">
        <v>254</v>
      </c>
      <c r="D39" s="114">
        <f t="shared" si="1"/>
        <v>5</v>
      </c>
      <c r="E39" s="100">
        <f>+[3]LICENCIAS!E39+[3]PERMISOS!E39+[3]CERTIFICADOS!E39+[3]REGISTROS!E39+[3]FISCALIZACIONES!E39</f>
        <v>2</v>
      </c>
      <c r="F39" s="100">
        <f>+[3]LICENCIAS!F39+[3]PERMISOS!F39+[3]CERTIFICADOS!F39+[3]REGISTROS!F39+[3]FISCALIZACIONES!F39</f>
        <v>1</v>
      </c>
      <c r="G39" s="100">
        <f>+[3]LICENCIAS!G39+[3]PERMISOS!G39+[3]CERTIFICADOS!G39+[3]REGISTROS!G39+[3]FISCALIZACIONES!G39</f>
        <v>0</v>
      </c>
      <c r="H39" s="100">
        <f>+[3]LICENCIAS!H39+[3]PERMISOS!H39+[3]CERTIFICADOS!H39+[3]REGISTROS!H39+[3]FISCALIZACIONES!H39</f>
        <v>0</v>
      </c>
      <c r="I39" s="100">
        <f>+[3]LICENCIAS!I39+[3]PERMISOS!I39+[3]CERTIFICADOS!I39+[3]REGISTROS!I39+[3]FISCALIZACIONES!I39</f>
        <v>0</v>
      </c>
      <c r="J39" s="100">
        <f>+[3]LICENCIAS!J39+[3]PERMISOS!J39+[3]CERTIFICADOS!J39+[3]REGISTROS!J39+[3]FISCALIZACIONES!J39</f>
        <v>0</v>
      </c>
      <c r="K39" s="100">
        <f>+[3]LICENCIAS!K39+[3]PERMISOS!K39+[3]CERTIFICADOS!K39+[3]REGISTROS!K39+[3]FISCALIZACIONES!K39</f>
        <v>0</v>
      </c>
      <c r="L39" s="100">
        <f>+[3]LICENCIAS!L39+[3]PERMISOS!L39+[3]CERTIFICADOS!L39+[3]REGISTROS!L39+[3]FISCALIZACIONES!L39</f>
        <v>2</v>
      </c>
      <c r="M39" s="100">
        <f>+[3]LICENCIAS!M39+[3]PERMISOS!M39+[3]CERTIFICADOS!M39+[3]REGISTROS!M39+[3]FISCALIZACIONES!M39</f>
        <v>0</v>
      </c>
      <c r="N39" s="100">
        <f>+[3]LICENCIAS!N39+[3]PERMISOS!N39+[3]CERTIFICADOS!N39+[3]REGISTROS!N39+[3]FISCALIZACIONES!N39</f>
        <v>0</v>
      </c>
      <c r="O39" s="100">
        <f>+[3]LICENCIAS!O39+[3]PERMISOS!O39+[3]CERTIFICADOS!O39+[3]REGISTROS!O39+[3]FISCALIZACIONES!O39</f>
        <v>0</v>
      </c>
      <c r="P39" s="100">
        <f>+[3]LICENCIAS!P39+[3]PERMISOS!P39+[3]CERTIFICADOS!P39+[3]REGISTROS!P39+[3]FISCALIZACIONES!P39</f>
        <v>0</v>
      </c>
      <c r="Q39" s="100">
        <f>+[3]LICENCIAS!Q39+[3]PERMISOS!Q39+[3]CERTIFICADOS!Q39+[3]REGISTROS!Q39+[3]FISCALIZACIONES!Q39</f>
        <v>0</v>
      </c>
      <c r="R39" s="100">
        <f>+[3]LICENCIAS!R39+[3]PERMISOS!R39+[3]CERTIFICADOS!R39+[3]REGISTROS!R39+[3]FISCALIZACIONES!R39</f>
        <v>0</v>
      </c>
      <c r="S39" s="100">
        <f>+[3]LICENCIAS!S39+[3]PERMISOS!S39+[3]CERTIFICADOS!S39+[3]REGISTROS!S39+[3]FISCALIZACIONES!S39</f>
        <v>0</v>
      </c>
      <c r="T39" s="100">
        <f>+[3]LICENCIAS!T39+[3]PERMISOS!T39+[3]CERTIFICADOS!T39+[3]REGISTROS!T39+[3]FISCALIZACIONES!T39</f>
        <v>0</v>
      </c>
      <c r="U39" s="100">
        <f>+[3]LICENCIAS!U39+[3]PERMISOS!U39+[3]CERTIFICADOS!U39+[3]REGISTROS!U39+[3]FISCALIZACIONES!U39</f>
        <v>0</v>
      </c>
      <c r="V39" s="100">
        <f>+[3]LICENCIAS!V39+[3]PERMISOS!V39+[3]CERTIFICADOS!V39+[3]REGISTROS!V39+[3]FISCALIZACIONES!V39</f>
        <v>0</v>
      </c>
      <c r="W39" s="100">
        <f>+[3]LICENCIAS!W39+[3]PERMISOS!W39+[3]CERTIFICADOS!W39+[3]REGISTROS!W39+[3]FISCALIZACIONES!W39</f>
        <v>0</v>
      </c>
      <c r="X39" s="100">
        <f>+[3]LICENCIAS!X39+[3]PERMISOS!X39+[3]CERTIFICADOS!X39+[3]REGISTROS!X39+[3]FISCALIZACIONES!X39</f>
        <v>0</v>
      </c>
      <c r="Y39" s="100">
        <f>+[3]LICENCIAS!Y39+[3]PERMISOS!Y39+[3]CERTIFICADOS!Y39+[3]REGISTROS!Y39+[3]FISCALIZACIONES!Y39</f>
        <v>0</v>
      </c>
      <c r="Z39" s="100">
        <f>+[3]LICENCIAS!Z39+[3]PERMISOS!Z39+[3]CERTIFICADOS!Z39+[3]REGISTROS!Z39+[3]FISCALIZACIONES!Z39</f>
        <v>0</v>
      </c>
      <c r="AA39" s="101">
        <f t="shared" si="2"/>
        <v>476565.67645516514</v>
      </c>
      <c r="AB39" s="101">
        <f t="shared" si="3"/>
        <v>121350.64761405348</v>
      </c>
      <c r="AC39" s="102">
        <f t="shared" si="4"/>
        <v>1980799.475616151</v>
      </c>
      <c r="AD39" s="102">
        <f t="shared" si="5"/>
        <v>337537.01625589927</v>
      </c>
      <c r="AE39" s="102">
        <f t="shared" si="6"/>
        <v>70267.435762978508</v>
      </c>
      <c r="AF39" s="102">
        <f t="shared" si="7"/>
        <v>48898.793917147348</v>
      </c>
      <c r="AG39" s="102">
        <f t="shared" si="8"/>
        <v>623919.50707918196</v>
      </c>
      <c r="AH39" s="102">
        <f t="shared" si="9"/>
        <v>43964.268484530679</v>
      </c>
      <c r="AI39" s="121">
        <f t="shared" si="10"/>
        <v>65060.304142632405</v>
      </c>
      <c r="AJ39" s="121">
        <f t="shared" si="11"/>
        <v>33196.373885684319</v>
      </c>
      <c r="AK39" s="121">
        <f t="shared" si="12"/>
        <v>8094.3654955427373</v>
      </c>
      <c r="AL39" s="121">
        <f t="shared" si="13"/>
        <v>2437.0739381227058</v>
      </c>
      <c r="AM39" s="121">
        <f t="shared" si="14"/>
        <v>1465958.7729417933</v>
      </c>
      <c r="AN39" s="121">
        <f t="shared" si="15"/>
        <v>295248.40849501832</v>
      </c>
      <c r="AO39" s="121">
        <f t="shared" si="16"/>
        <v>4378.6051389617196</v>
      </c>
      <c r="AP39" s="121">
        <f t="shared" si="17"/>
        <v>762431.20083901426</v>
      </c>
      <c r="AQ39" s="121">
        <f t="shared" si="18"/>
        <v>607583.6549554274</v>
      </c>
      <c r="AR39" s="121">
        <f t="shared" si="19"/>
        <v>51931.386995280547</v>
      </c>
      <c r="AS39" s="121">
        <f t="shared" si="20"/>
        <v>7472.4698479286835</v>
      </c>
      <c r="AT39" s="121">
        <f t="shared" si="21"/>
        <v>1050409.0561090717</v>
      </c>
      <c r="AU39" s="121">
        <f t="shared" si="22"/>
        <v>1966.4394336654432</v>
      </c>
      <c r="AV39" s="121">
        <f t="shared" si="23"/>
        <v>26219.192448872571</v>
      </c>
      <c r="AW39" s="121">
        <f t="shared" si="24"/>
        <v>11326.691137912952</v>
      </c>
      <c r="AX39" s="121">
        <f t="shared" si="25"/>
        <v>419507.07918196113</v>
      </c>
      <c r="AY39" s="121">
        <f t="shared" si="26"/>
        <v>561138.85684320924</v>
      </c>
      <c r="AZ39" s="121">
        <f t="shared" si="27"/>
        <v>796466.12480335613</v>
      </c>
      <c r="BA39" s="121">
        <f t="shared" si="28"/>
        <v>505.63712637650758</v>
      </c>
      <c r="BB39" s="121">
        <f t="shared" si="29"/>
        <v>89577.267960146826</v>
      </c>
      <c r="BC39" s="121">
        <f t="shared" si="30"/>
        <v>10468.143681174621</v>
      </c>
      <c r="BD39" s="121">
        <f t="shared" si="31"/>
        <v>404.69323544834822</v>
      </c>
      <c r="BE39" s="121">
        <f t="shared" si="32"/>
        <v>3769.0089145254324</v>
      </c>
      <c r="BF39" s="121">
        <f t="shared" si="33"/>
        <v>4504.6486628211851</v>
      </c>
      <c r="BG39" s="121">
        <f t="shared" si="34"/>
        <v>827707.42527530156</v>
      </c>
    </row>
    <row r="40" spans="1:59">
      <c r="A40" s="290"/>
      <c r="B40" s="306"/>
      <c r="C40" s="107" t="s">
        <v>255</v>
      </c>
      <c r="D40" s="114">
        <f t="shared" si="1"/>
        <v>4</v>
      </c>
      <c r="E40" s="100">
        <f>+[3]LICENCIAS!E40+[3]PERMISOS!E40+[3]CERTIFICADOS!E40+[3]REGISTROS!E40+[3]FISCALIZACIONES!E40</f>
        <v>0</v>
      </c>
      <c r="F40" s="100">
        <f>+[3]LICENCIAS!F40+[3]PERMISOS!F40+[3]CERTIFICADOS!F40+[3]REGISTROS!F40+[3]FISCALIZACIONES!F40</f>
        <v>0</v>
      </c>
      <c r="G40" s="100">
        <f>+[3]LICENCIAS!G40+[3]PERMISOS!G40+[3]CERTIFICADOS!G40+[3]REGISTROS!G40+[3]FISCALIZACIONES!G40</f>
        <v>1</v>
      </c>
      <c r="H40" s="100">
        <f>+[3]LICENCIAS!H40+[3]PERMISOS!H40+[3]CERTIFICADOS!H40+[3]REGISTROS!H40+[3]FISCALIZACIONES!H40</f>
        <v>3</v>
      </c>
      <c r="I40" s="100">
        <f>+[3]LICENCIAS!I40+[3]PERMISOS!I40+[3]CERTIFICADOS!I40+[3]REGISTROS!I40+[3]FISCALIZACIONES!I40</f>
        <v>0</v>
      </c>
      <c r="J40" s="100">
        <f>+[3]LICENCIAS!J40+[3]PERMISOS!J40+[3]CERTIFICADOS!J40+[3]REGISTROS!J40+[3]FISCALIZACIONES!J40</f>
        <v>0</v>
      </c>
      <c r="K40" s="100">
        <f>+[3]LICENCIAS!K40+[3]PERMISOS!K40+[3]CERTIFICADOS!K40+[3]REGISTROS!K40+[3]FISCALIZACIONES!K40</f>
        <v>0</v>
      </c>
      <c r="L40" s="100">
        <f>+[3]LICENCIAS!L40+[3]PERMISOS!L40+[3]CERTIFICADOS!L40+[3]REGISTROS!L40+[3]FISCALIZACIONES!L40</f>
        <v>0</v>
      </c>
      <c r="M40" s="100">
        <f>+[3]LICENCIAS!M40+[3]PERMISOS!M40+[3]CERTIFICADOS!M40+[3]REGISTROS!M40+[3]FISCALIZACIONES!M40</f>
        <v>0</v>
      </c>
      <c r="N40" s="100">
        <f>+[3]LICENCIAS!N40+[3]PERMISOS!N40+[3]CERTIFICADOS!N40+[3]REGISTROS!N40+[3]FISCALIZACIONES!N40</f>
        <v>0</v>
      </c>
      <c r="O40" s="100">
        <f>+[3]LICENCIAS!O40+[3]PERMISOS!O40+[3]CERTIFICADOS!O40+[3]REGISTROS!O40+[3]FISCALIZACIONES!O40</f>
        <v>0</v>
      </c>
      <c r="P40" s="100">
        <f>+[3]LICENCIAS!P40+[3]PERMISOS!P40+[3]CERTIFICADOS!P40+[3]REGISTROS!P40+[3]FISCALIZACIONES!P40</f>
        <v>0</v>
      </c>
      <c r="Q40" s="100">
        <f>+[3]LICENCIAS!Q40+[3]PERMISOS!Q40+[3]CERTIFICADOS!Q40+[3]REGISTROS!Q40+[3]FISCALIZACIONES!Q40</f>
        <v>0</v>
      </c>
      <c r="R40" s="100">
        <f>+[3]LICENCIAS!R40+[3]PERMISOS!R40+[3]CERTIFICADOS!R40+[3]REGISTROS!R40+[3]FISCALIZACIONES!R40</f>
        <v>0</v>
      </c>
      <c r="S40" s="100">
        <f>+[3]LICENCIAS!S40+[3]PERMISOS!S40+[3]CERTIFICADOS!S40+[3]REGISTROS!S40+[3]FISCALIZACIONES!S40</f>
        <v>0</v>
      </c>
      <c r="T40" s="100">
        <f>+[3]LICENCIAS!T40+[3]PERMISOS!T40+[3]CERTIFICADOS!T40+[3]REGISTROS!T40+[3]FISCALIZACIONES!T40</f>
        <v>0</v>
      </c>
      <c r="U40" s="100">
        <f>+[3]LICENCIAS!U40+[3]PERMISOS!U40+[3]CERTIFICADOS!U40+[3]REGISTROS!U40+[3]FISCALIZACIONES!U40</f>
        <v>0</v>
      </c>
      <c r="V40" s="100">
        <f>+[3]LICENCIAS!V40+[3]PERMISOS!V40+[3]CERTIFICADOS!V40+[3]REGISTROS!V40+[3]FISCALIZACIONES!V40</f>
        <v>0</v>
      </c>
      <c r="W40" s="100">
        <f>+[3]LICENCIAS!W40+[3]PERMISOS!W40+[3]CERTIFICADOS!W40+[3]REGISTROS!W40+[3]FISCALIZACIONES!W40</f>
        <v>0</v>
      </c>
      <c r="X40" s="100">
        <f>+[3]LICENCIAS!X40+[3]PERMISOS!X40+[3]CERTIFICADOS!X40+[3]REGISTROS!X40+[3]FISCALIZACIONES!X40</f>
        <v>0</v>
      </c>
      <c r="Y40" s="100">
        <f>+[3]LICENCIAS!Y40+[3]PERMISOS!Y40+[3]CERTIFICADOS!Y40+[3]REGISTROS!Y40+[3]FISCALIZACIONES!Y40</f>
        <v>0</v>
      </c>
      <c r="Z40" s="100">
        <f>+[3]LICENCIAS!Z40+[3]PERMISOS!Z40+[3]CERTIFICADOS!Z40+[3]REGISTROS!Z40+[3]FISCALIZACIONES!Z40</f>
        <v>0</v>
      </c>
      <c r="AA40" s="101">
        <f t="shared" si="2"/>
        <v>381252.54116413213</v>
      </c>
      <c r="AB40" s="101">
        <f t="shared" si="3"/>
        <v>97080.51809124279</v>
      </c>
      <c r="AC40" s="102">
        <f t="shared" si="4"/>
        <v>1584639.5804929207</v>
      </c>
      <c r="AD40" s="102">
        <f t="shared" si="5"/>
        <v>270029.61300471943</v>
      </c>
      <c r="AE40" s="102">
        <f t="shared" si="6"/>
        <v>56213.948610382802</v>
      </c>
      <c r="AF40" s="102">
        <f t="shared" si="7"/>
        <v>39119.03513371788</v>
      </c>
      <c r="AG40" s="102">
        <f t="shared" si="8"/>
        <v>499135.60566334554</v>
      </c>
      <c r="AH40" s="102">
        <f t="shared" si="9"/>
        <v>35171.414787624541</v>
      </c>
      <c r="AI40" s="121">
        <f t="shared" si="10"/>
        <v>52048.243314105923</v>
      </c>
      <c r="AJ40" s="121">
        <f t="shared" si="11"/>
        <v>26557.099108547456</v>
      </c>
      <c r="AK40" s="121">
        <f t="shared" si="12"/>
        <v>6475.4923964341897</v>
      </c>
      <c r="AL40" s="121">
        <f t="shared" si="13"/>
        <v>1949.6591504981648</v>
      </c>
      <c r="AM40" s="121">
        <f t="shared" si="14"/>
        <v>1172767.0183534347</v>
      </c>
      <c r="AN40" s="121">
        <f t="shared" si="15"/>
        <v>236198.72679601467</v>
      </c>
      <c r="AO40" s="121">
        <f t="shared" si="16"/>
        <v>3502.884111169376</v>
      </c>
      <c r="AP40" s="121">
        <f t="shared" si="17"/>
        <v>609944.96067121136</v>
      </c>
      <c r="AQ40" s="121">
        <f t="shared" si="18"/>
        <v>486066.92396434187</v>
      </c>
      <c r="AR40" s="121">
        <f t="shared" si="19"/>
        <v>41545.109596224436</v>
      </c>
      <c r="AS40" s="121">
        <f t="shared" si="20"/>
        <v>5977.975878342947</v>
      </c>
      <c r="AT40" s="121">
        <f t="shared" si="21"/>
        <v>840327.24488725746</v>
      </c>
      <c r="AU40" s="121">
        <f t="shared" si="22"/>
        <v>1573.1515469323544</v>
      </c>
      <c r="AV40" s="121">
        <f t="shared" si="23"/>
        <v>20975.353959098058</v>
      </c>
      <c r="AW40" s="121">
        <f t="shared" si="24"/>
        <v>9061.3529103303626</v>
      </c>
      <c r="AX40" s="121">
        <f t="shared" si="25"/>
        <v>335605.66334556893</v>
      </c>
      <c r="AY40" s="121">
        <f t="shared" si="26"/>
        <v>448911.08547456737</v>
      </c>
      <c r="AZ40" s="121">
        <f t="shared" si="27"/>
        <v>637172.89984268486</v>
      </c>
      <c r="BA40" s="121">
        <f t="shared" si="28"/>
        <v>404.50970110120608</v>
      </c>
      <c r="BB40" s="121">
        <f t="shared" si="29"/>
        <v>71661.814368117455</v>
      </c>
      <c r="BC40" s="121">
        <f t="shared" si="30"/>
        <v>8374.5149449396959</v>
      </c>
      <c r="BD40" s="121">
        <f t="shared" si="31"/>
        <v>323.75458835867857</v>
      </c>
      <c r="BE40" s="121">
        <f t="shared" si="32"/>
        <v>3015.207131620346</v>
      </c>
      <c r="BF40" s="121">
        <f t="shared" si="33"/>
        <v>3603.7189302569482</v>
      </c>
      <c r="BG40" s="121">
        <f t="shared" si="34"/>
        <v>662165.9402202412</v>
      </c>
    </row>
    <row r="41" spans="1:59">
      <c r="A41" s="290"/>
      <c r="B41" s="306"/>
      <c r="C41" s="107" t="s">
        <v>256</v>
      </c>
      <c r="D41" s="114">
        <f t="shared" si="1"/>
        <v>2</v>
      </c>
      <c r="E41" s="100">
        <f>+[3]LICENCIAS!E41+[3]PERMISOS!E41+[3]CERTIFICADOS!E41+[3]REGISTROS!E41+[3]FISCALIZACIONES!E41</f>
        <v>1</v>
      </c>
      <c r="F41" s="100">
        <f>+[3]LICENCIAS!F41+[3]PERMISOS!F41+[3]CERTIFICADOS!F41+[3]REGISTROS!F41+[3]FISCALIZACIONES!F41</f>
        <v>1</v>
      </c>
      <c r="G41" s="100">
        <f>+[3]LICENCIAS!G41+[3]PERMISOS!G41+[3]CERTIFICADOS!G41+[3]REGISTROS!G41+[3]FISCALIZACIONES!G41</f>
        <v>0</v>
      </c>
      <c r="H41" s="100">
        <f>+[3]LICENCIAS!H41+[3]PERMISOS!H41+[3]CERTIFICADOS!H41+[3]REGISTROS!H41+[3]FISCALIZACIONES!H41</f>
        <v>0</v>
      </c>
      <c r="I41" s="100">
        <f>+[3]LICENCIAS!I41+[3]PERMISOS!I41+[3]CERTIFICADOS!I41+[3]REGISTROS!I41+[3]FISCALIZACIONES!I41</f>
        <v>0</v>
      </c>
      <c r="J41" s="100">
        <f>+[3]LICENCIAS!J41+[3]PERMISOS!J41+[3]CERTIFICADOS!J41+[3]REGISTROS!J41+[3]FISCALIZACIONES!J41</f>
        <v>0</v>
      </c>
      <c r="K41" s="100">
        <f>+[3]LICENCIAS!K41+[3]PERMISOS!K41+[3]CERTIFICADOS!K41+[3]REGISTROS!K41+[3]FISCALIZACIONES!K41</f>
        <v>0</v>
      </c>
      <c r="L41" s="100">
        <f>+[3]LICENCIAS!L41+[3]PERMISOS!L41+[3]CERTIFICADOS!L41+[3]REGISTROS!L41+[3]FISCALIZACIONES!L41</f>
        <v>0</v>
      </c>
      <c r="M41" s="100">
        <f>+[3]LICENCIAS!M41+[3]PERMISOS!M41+[3]CERTIFICADOS!M41+[3]REGISTROS!M41+[3]FISCALIZACIONES!M41</f>
        <v>0</v>
      </c>
      <c r="N41" s="100">
        <f>+[3]LICENCIAS!N41+[3]PERMISOS!N41+[3]CERTIFICADOS!N41+[3]REGISTROS!N41+[3]FISCALIZACIONES!N41</f>
        <v>0</v>
      </c>
      <c r="O41" s="100">
        <f>+[3]LICENCIAS!O41+[3]PERMISOS!O41+[3]CERTIFICADOS!O41+[3]REGISTROS!O41+[3]FISCALIZACIONES!O41</f>
        <v>0</v>
      </c>
      <c r="P41" s="100">
        <f>+[3]LICENCIAS!P41+[3]PERMISOS!P41+[3]CERTIFICADOS!P41+[3]REGISTROS!P41+[3]FISCALIZACIONES!P41</f>
        <v>0</v>
      </c>
      <c r="Q41" s="100">
        <f>+[3]LICENCIAS!Q41+[3]PERMISOS!Q41+[3]CERTIFICADOS!Q41+[3]REGISTROS!Q41+[3]FISCALIZACIONES!Q41</f>
        <v>0</v>
      </c>
      <c r="R41" s="100">
        <f>+[3]LICENCIAS!R41+[3]PERMISOS!R41+[3]CERTIFICADOS!R41+[3]REGISTROS!R41+[3]FISCALIZACIONES!R41</f>
        <v>0</v>
      </c>
      <c r="S41" s="100">
        <f>+[3]LICENCIAS!S41+[3]PERMISOS!S41+[3]CERTIFICADOS!S41+[3]REGISTROS!S41+[3]FISCALIZACIONES!S41</f>
        <v>0</v>
      </c>
      <c r="T41" s="100">
        <f>+[3]LICENCIAS!T41+[3]PERMISOS!T41+[3]CERTIFICADOS!T41+[3]REGISTROS!T41+[3]FISCALIZACIONES!T41</f>
        <v>0</v>
      </c>
      <c r="U41" s="100">
        <f>+[3]LICENCIAS!U41+[3]PERMISOS!U41+[3]CERTIFICADOS!U41+[3]REGISTROS!U41+[3]FISCALIZACIONES!U41</f>
        <v>0</v>
      </c>
      <c r="V41" s="100">
        <f>+[3]LICENCIAS!V41+[3]PERMISOS!V41+[3]CERTIFICADOS!V41+[3]REGISTROS!V41+[3]FISCALIZACIONES!V41</f>
        <v>0</v>
      </c>
      <c r="W41" s="100">
        <f>+[3]LICENCIAS!W41+[3]PERMISOS!W41+[3]CERTIFICADOS!W41+[3]REGISTROS!W41+[3]FISCALIZACIONES!W41</f>
        <v>0</v>
      </c>
      <c r="X41" s="100">
        <f>+[3]LICENCIAS!X41+[3]PERMISOS!X41+[3]CERTIFICADOS!X41+[3]REGISTROS!X41+[3]FISCALIZACIONES!X41</f>
        <v>0</v>
      </c>
      <c r="Y41" s="100">
        <f>+[3]LICENCIAS!Y41+[3]PERMISOS!Y41+[3]CERTIFICADOS!Y41+[3]REGISTROS!Y41+[3]FISCALIZACIONES!Y41</f>
        <v>0</v>
      </c>
      <c r="Z41" s="100">
        <f>+[3]LICENCIAS!Z41+[3]PERMISOS!Z41+[3]CERTIFICADOS!Z41+[3]REGISTROS!Z41+[3]FISCALIZACIONES!Z41</f>
        <v>0</v>
      </c>
      <c r="AA41" s="101">
        <f t="shared" si="2"/>
        <v>190626.27058206606</v>
      </c>
      <c r="AB41" s="101">
        <f t="shared" si="3"/>
        <v>48540.259045621395</v>
      </c>
      <c r="AC41" s="102">
        <f t="shared" si="4"/>
        <v>792319.79024646035</v>
      </c>
      <c r="AD41" s="102">
        <f t="shared" si="5"/>
        <v>135014.80650235972</v>
      </c>
      <c r="AE41" s="102">
        <f t="shared" si="6"/>
        <v>28106.974305191401</v>
      </c>
      <c r="AF41" s="102">
        <f t="shared" si="7"/>
        <v>19559.51756685894</v>
      </c>
      <c r="AG41" s="102">
        <f t="shared" si="8"/>
        <v>249567.80283167277</v>
      </c>
      <c r="AH41" s="102">
        <f t="shared" si="9"/>
        <v>17585.70739381227</v>
      </c>
      <c r="AI41" s="121">
        <f t="shared" si="10"/>
        <v>26024.121657052961</v>
      </c>
      <c r="AJ41" s="121">
        <f t="shared" si="11"/>
        <v>13278.549554273728</v>
      </c>
      <c r="AK41" s="121">
        <f t="shared" si="12"/>
        <v>3237.7461982170948</v>
      </c>
      <c r="AL41" s="121">
        <f t="shared" si="13"/>
        <v>974.82957524908238</v>
      </c>
      <c r="AM41" s="121">
        <f t="shared" si="14"/>
        <v>586383.50917671737</v>
      </c>
      <c r="AN41" s="121">
        <f t="shared" si="15"/>
        <v>118099.36339800734</v>
      </c>
      <c r="AO41" s="121">
        <f t="shared" si="16"/>
        <v>1751.442055584688</v>
      </c>
      <c r="AP41" s="121">
        <f t="shared" si="17"/>
        <v>304972.48033560568</v>
      </c>
      <c r="AQ41" s="121">
        <f t="shared" si="18"/>
        <v>243033.46198217093</v>
      </c>
      <c r="AR41" s="121">
        <f t="shared" si="19"/>
        <v>20772.554798112218</v>
      </c>
      <c r="AS41" s="121">
        <f t="shared" si="20"/>
        <v>2988.9879391714735</v>
      </c>
      <c r="AT41" s="121">
        <f t="shared" si="21"/>
        <v>420163.62244362873</v>
      </c>
      <c r="AU41" s="121">
        <f t="shared" si="22"/>
        <v>786.57577346617722</v>
      </c>
      <c r="AV41" s="121">
        <f t="shared" si="23"/>
        <v>10487.676979549029</v>
      </c>
      <c r="AW41" s="121">
        <f t="shared" si="24"/>
        <v>4530.6764551651813</v>
      </c>
      <c r="AX41" s="121">
        <f t="shared" si="25"/>
        <v>167802.83167278446</v>
      </c>
      <c r="AY41" s="121">
        <f t="shared" si="26"/>
        <v>224455.54273728369</v>
      </c>
      <c r="AZ41" s="121">
        <f t="shared" si="27"/>
        <v>318586.44992134243</v>
      </c>
      <c r="BA41" s="121">
        <f t="shared" si="28"/>
        <v>202.25485055060304</v>
      </c>
      <c r="BB41" s="121">
        <f t="shared" si="29"/>
        <v>35830.907184058728</v>
      </c>
      <c r="BC41" s="121">
        <f t="shared" si="30"/>
        <v>4187.2574724698479</v>
      </c>
      <c r="BD41" s="121">
        <f t="shared" si="31"/>
        <v>161.87729417933929</v>
      </c>
      <c r="BE41" s="121">
        <f t="shared" si="32"/>
        <v>1507.603565810173</v>
      </c>
      <c r="BF41" s="121">
        <f t="shared" si="33"/>
        <v>1801.8594651284741</v>
      </c>
      <c r="BG41" s="121">
        <f t="shared" si="34"/>
        <v>331082.9701101206</v>
      </c>
    </row>
    <row r="42" spans="1:59">
      <c r="A42" s="290"/>
      <c r="B42" s="306"/>
      <c r="C42" s="107" t="s">
        <v>257</v>
      </c>
      <c r="D42" s="114">
        <f t="shared" si="1"/>
        <v>8</v>
      </c>
      <c r="E42" s="100">
        <f>+[3]LICENCIAS!E42+[3]PERMISOS!E42+[3]CERTIFICADOS!E42+[3]REGISTROS!E42+[3]FISCALIZACIONES!E42</f>
        <v>2</v>
      </c>
      <c r="F42" s="100">
        <f>+[3]LICENCIAS!F42+[3]PERMISOS!F42+[3]CERTIFICADOS!F42+[3]REGISTROS!F42+[3]FISCALIZACIONES!F42</f>
        <v>1</v>
      </c>
      <c r="G42" s="100">
        <f>+[3]LICENCIAS!G42+[3]PERMISOS!G42+[3]CERTIFICADOS!G42+[3]REGISTROS!G42+[3]FISCALIZACIONES!G42</f>
        <v>0</v>
      </c>
      <c r="H42" s="100">
        <f>+[3]LICENCIAS!H42+[3]PERMISOS!H42+[3]CERTIFICADOS!H42+[3]REGISTROS!H42+[3]FISCALIZACIONES!H42</f>
        <v>2</v>
      </c>
      <c r="I42" s="100">
        <f>+[3]LICENCIAS!I42+[3]PERMISOS!I42+[3]CERTIFICADOS!I42+[3]REGISTROS!I42+[3]FISCALIZACIONES!I42</f>
        <v>0</v>
      </c>
      <c r="J42" s="100">
        <f>+[3]LICENCIAS!J42+[3]PERMISOS!J42+[3]CERTIFICADOS!J42+[3]REGISTROS!J42+[3]FISCALIZACIONES!J42</f>
        <v>0</v>
      </c>
      <c r="K42" s="100">
        <f>+[3]LICENCIAS!K42+[3]PERMISOS!K42+[3]CERTIFICADOS!K42+[3]REGISTROS!K42+[3]FISCALIZACIONES!K42</f>
        <v>0</v>
      </c>
      <c r="L42" s="100">
        <f>+[3]LICENCIAS!L42+[3]PERMISOS!L42+[3]CERTIFICADOS!L42+[3]REGISTROS!L42+[3]FISCALIZACIONES!L42</f>
        <v>0</v>
      </c>
      <c r="M42" s="100">
        <f>+[3]LICENCIAS!M42+[3]PERMISOS!M42+[3]CERTIFICADOS!M42+[3]REGISTROS!M42+[3]FISCALIZACIONES!M42</f>
        <v>0</v>
      </c>
      <c r="N42" s="100">
        <f>+[3]LICENCIAS!N42+[3]PERMISOS!N42+[3]CERTIFICADOS!N42+[3]REGISTROS!N42+[3]FISCALIZACIONES!N42</f>
        <v>0</v>
      </c>
      <c r="O42" s="100">
        <f>+[3]LICENCIAS!O42+[3]PERMISOS!O42+[3]CERTIFICADOS!O42+[3]REGISTROS!O42+[3]FISCALIZACIONES!O42</f>
        <v>0</v>
      </c>
      <c r="P42" s="100">
        <f>+[3]LICENCIAS!P42+[3]PERMISOS!P42+[3]CERTIFICADOS!P42+[3]REGISTROS!P42+[3]FISCALIZACIONES!P42</f>
        <v>0</v>
      </c>
      <c r="Q42" s="100">
        <f>+[3]LICENCIAS!Q42+[3]PERMISOS!Q42+[3]CERTIFICADOS!Q42+[3]REGISTROS!Q42+[3]FISCALIZACIONES!Q42</f>
        <v>0</v>
      </c>
      <c r="R42" s="100">
        <f>+[3]LICENCIAS!R42+[3]PERMISOS!R42+[3]CERTIFICADOS!R42+[3]REGISTROS!R42+[3]FISCALIZACIONES!R42</f>
        <v>0</v>
      </c>
      <c r="S42" s="100">
        <f>+[3]LICENCIAS!S42+[3]PERMISOS!S42+[3]CERTIFICADOS!S42+[3]REGISTROS!S42+[3]FISCALIZACIONES!S42</f>
        <v>0</v>
      </c>
      <c r="T42" s="100">
        <f>+[3]LICENCIAS!T42+[3]PERMISOS!T42+[3]CERTIFICADOS!T42+[3]REGISTROS!T42+[3]FISCALIZACIONES!T42</f>
        <v>0</v>
      </c>
      <c r="U42" s="100">
        <f>+[3]LICENCIAS!U42+[3]PERMISOS!U42+[3]CERTIFICADOS!U42+[3]REGISTROS!U42+[3]FISCALIZACIONES!U42</f>
        <v>0</v>
      </c>
      <c r="V42" s="100">
        <f>+[3]LICENCIAS!V42+[3]PERMISOS!V42+[3]CERTIFICADOS!V42+[3]REGISTROS!V42+[3]FISCALIZACIONES!V42</f>
        <v>0</v>
      </c>
      <c r="W42" s="100">
        <f>+[3]LICENCIAS!W42+[3]PERMISOS!W42+[3]CERTIFICADOS!W42+[3]REGISTROS!W42+[3]FISCALIZACIONES!W42</f>
        <v>0</v>
      </c>
      <c r="X42" s="100">
        <f>+[3]LICENCIAS!X42+[3]PERMISOS!X42+[3]CERTIFICADOS!X42+[3]REGISTROS!X42+[3]FISCALIZACIONES!X42</f>
        <v>0</v>
      </c>
      <c r="Y42" s="100">
        <f>+[3]LICENCIAS!Y42+[3]PERMISOS!Y42+[3]CERTIFICADOS!Y42+[3]REGISTROS!Y42+[3]FISCALIZACIONES!Y42</f>
        <v>0</v>
      </c>
      <c r="Z42" s="100">
        <f>+[3]LICENCIAS!Z42+[3]PERMISOS!Z42+[3]CERTIFICADOS!Z42+[3]REGISTROS!Z42+[3]FISCALIZACIONES!Z42</f>
        <v>3</v>
      </c>
      <c r="AA42" s="101">
        <f t="shared" si="2"/>
        <v>762505.08232826425</v>
      </c>
      <c r="AB42" s="101">
        <f t="shared" si="3"/>
        <v>194161.03618248558</v>
      </c>
      <c r="AC42" s="102">
        <f t="shared" si="4"/>
        <v>3169279.1609858414</v>
      </c>
      <c r="AD42" s="102">
        <f t="shared" si="5"/>
        <v>540059.22600943886</v>
      </c>
      <c r="AE42" s="102">
        <f t="shared" si="6"/>
        <v>112427.8972207656</v>
      </c>
      <c r="AF42" s="102">
        <f t="shared" si="7"/>
        <v>78238.07026743576</v>
      </c>
      <c r="AG42" s="102">
        <f t="shared" si="8"/>
        <v>998271.21132669109</v>
      </c>
      <c r="AH42" s="102">
        <f t="shared" si="9"/>
        <v>70342.829575249081</v>
      </c>
      <c r="AI42" s="121">
        <f t="shared" si="10"/>
        <v>104096.48662821185</v>
      </c>
      <c r="AJ42" s="121">
        <f t="shared" si="11"/>
        <v>53114.198217094912</v>
      </c>
      <c r="AK42" s="121">
        <f t="shared" si="12"/>
        <v>12950.984792868379</v>
      </c>
      <c r="AL42" s="121">
        <f t="shared" si="13"/>
        <v>3899.3183009963295</v>
      </c>
      <c r="AM42" s="121">
        <f t="shared" si="14"/>
        <v>2345534.0367068695</v>
      </c>
      <c r="AN42" s="121">
        <f t="shared" si="15"/>
        <v>472397.45359202934</v>
      </c>
      <c r="AO42" s="121">
        <f t="shared" si="16"/>
        <v>7005.7682223387519</v>
      </c>
      <c r="AP42" s="121">
        <f t="shared" si="17"/>
        <v>1219889.9213424227</v>
      </c>
      <c r="AQ42" s="121">
        <f t="shared" si="18"/>
        <v>972133.84792868374</v>
      </c>
      <c r="AR42" s="121">
        <f t="shared" si="19"/>
        <v>83090.219192448872</v>
      </c>
      <c r="AS42" s="121">
        <f t="shared" si="20"/>
        <v>11955.951756685894</v>
      </c>
      <c r="AT42" s="121">
        <f t="shared" si="21"/>
        <v>1680654.4897745149</v>
      </c>
      <c r="AU42" s="121">
        <f t="shared" si="22"/>
        <v>3146.3030938647089</v>
      </c>
      <c r="AV42" s="121">
        <f t="shared" si="23"/>
        <v>41950.707918196116</v>
      </c>
      <c r="AW42" s="121">
        <f t="shared" si="24"/>
        <v>18122.705820660725</v>
      </c>
      <c r="AX42" s="121">
        <f t="shared" si="25"/>
        <v>671211.32669113786</v>
      </c>
      <c r="AY42" s="121">
        <f t="shared" si="26"/>
        <v>897822.17094913474</v>
      </c>
      <c r="AZ42" s="121">
        <f t="shared" si="27"/>
        <v>1274345.7996853697</v>
      </c>
      <c r="BA42" s="121">
        <f t="shared" si="28"/>
        <v>809.01940220241215</v>
      </c>
      <c r="BB42" s="121">
        <f t="shared" si="29"/>
        <v>143323.62873623491</v>
      </c>
      <c r="BC42" s="121">
        <f t="shared" si="30"/>
        <v>16749.029889879392</v>
      </c>
      <c r="BD42" s="121">
        <f t="shared" si="31"/>
        <v>647.50917671735715</v>
      </c>
      <c r="BE42" s="121">
        <f t="shared" si="32"/>
        <v>6030.414263240692</v>
      </c>
      <c r="BF42" s="121">
        <f t="shared" si="33"/>
        <v>7207.4378605138963</v>
      </c>
      <c r="BG42" s="121">
        <f t="shared" si="34"/>
        <v>1324331.8804404824</v>
      </c>
    </row>
    <row r="43" spans="1:59">
      <c r="A43" s="290"/>
      <c r="B43" s="306"/>
      <c r="C43" s="107" t="s">
        <v>258</v>
      </c>
      <c r="D43" s="114">
        <f t="shared" si="1"/>
        <v>7</v>
      </c>
      <c r="E43" s="100">
        <f>+[3]LICENCIAS!E43+[3]PERMISOS!E43+[3]CERTIFICADOS!E43+[3]REGISTROS!E43+[3]FISCALIZACIONES!E43</f>
        <v>3</v>
      </c>
      <c r="F43" s="100">
        <f>+[3]LICENCIAS!F43+[3]PERMISOS!F43+[3]CERTIFICADOS!F43+[3]REGISTROS!F43+[3]FISCALIZACIONES!F43</f>
        <v>0</v>
      </c>
      <c r="G43" s="100">
        <f>+[3]LICENCIAS!G43+[3]PERMISOS!G43+[3]CERTIFICADOS!G43+[3]REGISTROS!G43+[3]FISCALIZACIONES!G43</f>
        <v>1</v>
      </c>
      <c r="H43" s="100">
        <f>+[3]LICENCIAS!H43+[3]PERMISOS!H43+[3]CERTIFICADOS!H43+[3]REGISTROS!H43+[3]FISCALIZACIONES!H43</f>
        <v>3</v>
      </c>
      <c r="I43" s="100">
        <f>+[3]LICENCIAS!I43+[3]PERMISOS!I43+[3]CERTIFICADOS!I43+[3]REGISTROS!I43+[3]FISCALIZACIONES!I43</f>
        <v>0</v>
      </c>
      <c r="J43" s="100">
        <f>+[3]LICENCIAS!J43+[3]PERMISOS!J43+[3]CERTIFICADOS!J43+[3]REGISTROS!J43+[3]FISCALIZACIONES!J43</f>
        <v>0</v>
      </c>
      <c r="K43" s="100">
        <f>+[3]LICENCIAS!K43+[3]PERMISOS!K43+[3]CERTIFICADOS!K43+[3]REGISTROS!K43+[3]FISCALIZACIONES!K43</f>
        <v>0</v>
      </c>
      <c r="L43" s="100">
        <f>+[3]LICENCIAS!L43+[3]PERMISOS!L43+[3]CERTIFICADOS!L43+[3]REGISTROS!L43+[3]FISCALIZACIONES!L43</f>
        <v>0</v>
      </c>
      <c r="M43" s="100">
        <f>+[3]LICENCIAS!M43+[3]PERMISOS!M43+[3]CERTIFICADOS!M43+[3]REGISTROS!M43+[3]FISCALIZACIONES!M43</f>
        <v>0</v>
      </c>
      <c r="N43" s="100">
        <f>+[3]LICENCIAS!N43+[3]PERMISOS!N43+[3]CERTIFICADOS!N43+[3]REGISTROS!N43+[3]FISCALIZACIONES!N43</f>
        <v>0</v>
      </c>
      <c r="O43" s="100">
        <f>+[3]LICENCIAS!O43+[3]PERMISOS!O43+[3]CERTIFICADOS!O43+[3]REGISTROS!O43+[3]FISCALIZACIONES!O43</f>
        <v>0</v>
      </c>
      <c r="P43" s="100">
        <f>+[3]LICENCIAS!P43+[3]PERMISOS!P43+[3]CERTIFICADOS!P43+[3]REGISTROS!P43+[3]FISCALIZACIONES!P43</f>
        <v>0</v>
      </c>
      <c r="Q43" s="100">
        <f>+[3]LICENCIAS!Q43+[3]PERMISOS!Q43+[3]CERTIFICADOS!Q43+[3]REGISTROS!Q43+[3]FISCALIZACIONES!Q43</f>
        <v>0</v>
      </c>
      <c r="R43" s="100">
        <f>+[3]LICENCIAS!R43+[3]PERMISOS!R43+[3]CERTIFICADOS!R43+[3]REGISTROS!R43+[3]FISCALIZACIONES!R43</f>
        <v>0</v>
      </c>
      <c r="S43" s="100">
        <f>+[3]LICENCIAS!S43+[3]PERMISOS!S43+[3]CERTIFICADOS!S43+[3]REGISTROS!S43+[3]FISCALIZACIONES!S43</f>
        <v>0</v>
      </c>
      <c r="T43" s="100">
        <f>+[3]LICENCIAS!T43+[3]PERMISOS!T43+[3]CERTIFICADOS!T43+[3]REGISTROS!T43+[3]FISCALIZACIONES!T43</f>
        <v>0</v>
      </c>
      <c r="U43" s="100">
        <f>+[3]LICENCIAS!U43+[3]PERMISOS!U43+[3]CERTIFICADOS!U43+[3]REGISTROS!U43+[3]FISCALIZACIONES!U43</f>
        <v>0</v>
      </c>
      <c r="V43" s="100">
        <f>+[3]LICENCIAS!V43+[3]PERMISOS!V43+[3]CERTIFICADOS!V43+[3]REGISTROS!V43+[3]FISCALIZACIONES!V43</f>
        <v>0</v>
      </c>
      <c r="W43" s="100">
        <f>+[3]LICENCIAS!W43+[3]PERMISOS!W43+[3]CERTIFICADOS!W43+[3]REGISTROS!W43+[3]FISCALIZACIONES!W43</f>
        <v>0</v>
      </c>
      <c r="X43" s="100">
        <f>+[3]LICENCIAS!X43+[3]PERMISOS!X43+[3]CERTIFICADOS!X43+[3]REGISTROS!X43+[3]FISCALIZACIONES!X43</f>
        <v>0</v>
      </c>
      <c r="Y43" s="100">
        <f>+[3]LICENCIAS!Y43+[3]PERMISOS!Y43+[3]CERTIFICADOS!Y43+[3]REGISTROS!Y43+[3]FISCALIZACIONES!Y43</f>
        <v>0</v>
      </c>
      <c r="Z43" s="100">
        <f>+[3]LICENCIAS!Z43+[3]PERMISOS!Z43+[3]CERTIFICADOS!Z43+[3]REGISTROS!Z43+[3]FISCALIZACIONES!Z43</f>
        <v>0</v>
      </c>
      <c r="AA43" s="101">
        <f t="shared" si="2"/>
        <v>667191.94703723118</v>
      </c>
      <c r="AB43" s="101">
        <f t="shared" si="3"/>
        <v>169890.90665967489</v>
      </c>
      <c r="AC43" s="102">
        <f t="shared" si="4"/>
        <v>2773119.2658626111</v>
      </c>
      <c r="AD43" s="102">
        <f t="shared" si="5"/>
        <v>472551.82275825902</v>
      </c>
      <c r="AE43" s="102">
        <f t="shared" si="6"/>
        <v>98374.410068169906</v>
      </c>
      <c r="AF43" s="102">
        <f t="shared" si="7"/>
        <v>68458.311484006292</v>
      </c>
      <c r="AG43" s="102">
        <f t="shared" si="8"/>
        <v>873487.30991085467</v>
      </c>
      <c r="AH43" s="102">
        <f t="shared" si="9"/>
        <v>61549.975878342942</v>
      </c>
      <c r="AI43" s="121">
        <f t="shared" si="10"/>
        <v>91084.42579968537</v>
      </c>
      <c r="AJ43" s="121">
        <f t="shared" si="11"/>
        <v>46474.923439958045</v>
      </c>
      <c r="AK43" s="121">
        <f t="shared" si="12"/>
        <v>11332.111693759833</v>
      </c>
      <c r="AL43" s="121">
        <f t="shared" si="13"/>
        <v>3411.9035133717884</v>
      </c>
      <c r="AM43" s="121">
        <f t="shared" si="14"/>
        <v>2052342.2821185109</v>
      </c>
      <c r="AN43" s="121">
        <f t="shared" si="15"/>
        <v>413347.77189302567</v>
      </c>
      <c r="AO43" s="121">
        <f t="shared" si="16"/>
        <v>6130.0471945464078</v>
      </c>
      <c r="AP43" s="121">
        <f t="shared" si="17"/>
        <v>1067403.6811746198</v>
      </c>
      <c r="AQ43" s="121">
        <f t="shared" si="18"/>
        <v>850617.11693759821</v>
      </c>
      <c r="AR43" s="121">
        <f t="shared" si="19"/>
        <v>72703.941793392762</v>
      </c>
      <c r="AS43" s="121">
        <f t="shared" si="20"/>
        <v>10461.457787100157</v>
      </c>
      <c r="AT43" s="121">
        <f t="shared" si="21"/>
        <v>1470572.6785527007</v>
      </c>
      <c r="AU43" s="121">
        <f t="shared" si="22"/>
        <v>2753.0152071316202</v>
      </c>
      <c r="AV43" s="121">
        <f t="shared" si="23"/>
        <v>36706.869428421604</v>
      </c>
      <c r="AW43" s="121">
        <f t="shared" si="24"/>
        <v>15857.367593078136</v>
      </c>
      <c r="AX43" s="121">
        <f t="shared" si="25"/>
        <v>587309.91085474566</v>
      </c>
      <c r="AY43" s="121">
        <f t="shared" si="26"/>
        <v>785594.39958049287</v>
      </c>
      <c r="AZ43" s="121">
        <f t="shared" si="27"/>
        <v>1115052.5747246984</v>
      </c>
      <c r="BA43" s="121">
        <f t="shared" si="28"/>
        <v>707.89197692711059</v>
      </c>
      <c r="BB43" s="121">
        <f t="shared" si="29"/>
        <v>125408.17514420554</v>
      </c>
      <c r="BC43" s="121">
        <f t="shared" si="30"/>
        <v>14655.401153644467</v>
      </c>
      <c r="BD43" s="121">
        <f t="shared" si="31"/>
        <v>566.57052962768751</v>
      </c>
      <c r="BE43" s="121">
        <f t="shared" si="32"/>
        <v>5276.6124803356051</v>
      </c>
      <c r="BF43" s="121">
        <f t="shared" si="33"/>
        <v>6306.508127949659</v>
      </c>
      <c r="BG43" s="121">
        <f t="shared" si="34"/>
        <v>1158790.395385422</v>
      </c>
    </row>
    <row r="44" spans="1:59">
      <c r="A44" s="290"/>
      <c r="B44" s="306"/>
      <c r="C44" s="107" t="s">
        <v>259</v>
      </c>
      <c r="D44" s="114">
        <f t="shared" si="1"/>
        <v>5</v>
      </c>
      <c r="E44" s="100">
        <f>+[3]LICENCIAS!E44+[3]PERMISOS!E44+[3]CERTIFICADOS!E44+[3]REGISTROS!E44+[3]FISCALIZACIONES!E44</f>
        <v>1</v>
      </c>
      <c r="F44" s="100">
        <f>+[3]LICENCIAS!F44+[3]PERMISOS!F44+[3]CERTIFICADOS!F44+[3]REGISTROS!F44+[3]FISCALIZACIONES!F44</f>
        <v>2</v>
      </c>
      <c r="G44" s="100">
        <f>+[3]LICENCIAS!G44+[3]PERMISOS!G44+[3]CERTIFICADOS!G44+[3]REGISTROS!G44+[3]FISCALIZACIONES!G44</f>
        <v>1</v>
      </c>
      <c r="H44" s="100">
        <f>+[3]LICENCIAS!H44+[3]PERMISOS!H44+[3]CERTIFICADOS!H44+[3]REGISTROS!H44+[3]FISCALIZACIONES!H44</f>
        <v>0</v>
      </c>
      <c r="I44" s="100">
        <f>+[3]LICENCIAS!I44+[3]PERMISOS!I44+[3]CERTIFICADOS!I44+[3]REGISTROS!I44+[3]FISCALIZACIONES!I44</f>
        <v>0</v>
      </c>
      <c r="J44" s="100">
        <f>+[3]LICENCIAS!J44+[3]PERMISOS!J44+[3]CERTIFICADOS!J44+[3]REGISTROS!J44+[3]FISCALIZACIONES!J44</f>
        <v>0</v>
      </c>
      <c r="K44" s="100">
        <f>+[3]LICENCIAS!K44+[3]PERMISOS!K44+[3]CERTIFICADOS!K44+[3]REGISTROS!K44+[3]FISCALIZACIONES!K44</f>
        <v>0</v>
      </c>
      <c r="L44" s="100">
        <f>+[3]LICENCIAS!L44+[3]PERMISOS!L44+[3]CERTIFICADOS!L44+[3]REGISTROS!L44+[3]FISCALIZACIONES!L44</f>
        <v>0</v>
      </c>
      <c r="M44" s="100">
        <f>+[3]LICENCIAS!M44+[3]PERMISOS!M44+[3]CERTIFICADOS!M44+[3]REGISTROS!M44+[3]FISCALIZACIONES!M44</f>
        <v>0</v>
      </c>
      <c r="N44" s="100">
        <f>+[3]LICENCIAS!N44+[3]PERMISOS!N44+[3]CERTIFICADOS!N44+[3]REGISTROS!N44+[3]FISCALIZACIONES!N44</f>
        <v>0</v>
      </c>
      <c r="O44" s="100">
        <f>+[3]LICENCIAS!O44+[3]PERMISOS!O44+[3]CERTIFICADOS!O44+[3]REGISTROS!O44+[3]FISCALIZACIONES!O44</f>
        <v>0</v>
      </c>
      <c r="P44" s="100">
        <f>+[3]LICENCIAS!P44+[3]PERMISOS!P44+[3]CERTIFICADOS!P44+[3]REGISTROS!P44+[3]FISCALIZACIONES!P44</f>
        <v>0</v>
      </c>
      <c r="Q44" s="100">
        <f>+[3]LICENCIAS!Q44+[3]PERMISOS!Q44+[3]CERTIFICADOS!Q44+[3]REGISTROS!Q44+[3]FISCALIZACIONES!Q44</f>
        <v>0</v>
      </c>
      <c r="R44" s="100">
        <f>+[3]LICENCIAS!R44+[3]PERMISOS!R44+[3]CERTIFICADOS!R44+[3]REGISTROS!R44+[3]FISCALIZACIONES!R44</f>
        <v>0</v>
      </c>
      <c r="S44" s="100">
        <f>+[3]LICENCIAS!S44+[3]PERMISOS!S44+[3]CERTIFICADOS!S44+[3]REGISTROS!S44+[3]FISCALIZACIONES!S44</f>
        <v>0</v>
      </c>
      <c r="T44" s="100">
        <f>+[3]LICENCIAS!T44+[3]PERMISOS!T44+[3]CERTIFICADOS!T44+[3]REGISTROS!T44+[3]FISCALIZACIONES!T44</f>
        <v>0</v>
      </c>
      <c r="U44" s="100">
        <f>+[3]LICENCIAS!U44+[3]PERMISOS!U44+[3]CERTIFICADOS!U44+[3]REGISTROS!U44+[3]FISCALIZACIONES!U44</f>
        <v>0</v>
      </c>
      <c r="V44" s="100">
        <f>+[3]LICENCIAS!V44+[3]PERMISOS!V44+[3]CERTIFICADOS!V44+[3]REGISTROS!V44+[3]FISCALIZACIONES!V44</f>
        <v>0</v>
      </c>
      <c r="W44" s="100">
        <f>+[3]LICENCIAS!W44+[3]PERMISOS!W44+[3]CERTIFICADOS!W44+[3]REGISTROS!W44+[3]FISCALIZACIONES!W44</f>
        <v>0</v>
      </c>
      <c r="X44" s="100">
        <f>+[3]LICENCIAS!X44+[3]PERMISOS!X44+[3]CERTIFICADOS!X44+[3]REGISTROS!X44+[3]FISCALIZACIONES!X44</f>
        <v>0</v>
      </c>
      <c r="Y44" s="100">
        <f>+[3]LICENCIAS!Y44+[3]PERMISOS!Y44+[3]CERTIFICADOS!Y44+[3]REGISTROS!Y44+[3]FISCALIZACIONES!Y44</f>
        <v>0</v>
      </c>
      <c r="Z44" s="100">
        <f>+[3]LICENCIAS!Z44+[3]PERMISOS!Z44+[3]CERTIFICADOS!Z44+[3]REGISTROS!Z44+[3]FISCALIZACIONES!Z44</f>
        <v>1</v>
      </c>
      <c r="AA44" s="101">
        <f t="shared" si="2"/>
        <v>476565.67645516514</v>
      </c>
      <c r="AB44" s="101">
        <f t="shared" si="3"/>
        <v>121350.64761405348</v>
      </c>
      <c r="AC44" s="102">
        <f t="shared" si="4"/>
        <v>1980799.475616151</v>
      </c>
      <c r="AD44" s="102">
        <f t="shared" si="5"/>
        <v>337537.01625589927</v>
      </c>
      <c r="AE44" s="102">
        <f t="shared" si="6"/>
        <v>70267.435762978508</v>
      </c>
      <c r="AF44" s="102">
        <f t="shared" si="7"/>
        <v>48898.793917147348</v>
      </c>
      <c r="AG44" s="102">
        <f t="shared" si="8"/>
        <v>623919.50707918196</v>
      </c>
      <c r="AH44" s="102">
        <f t="shared" si="9"/>
        <v>43964.268484530679</v>
      </c>
      <c r="AI44" s="121">
        <f t="shared" si="10"/>
        <v>65060.304142632405</v>
      </c>
      <c r="AJ44" s="121">
        <f t="shared" si="11"/>
        <v>33196.373885684319</v>
      </c>
      <c r="AK44" s="121">
        <f t="shared" si="12"/>
        <v>8094.3654955427373</v>
      </c>
      <c r="AL44" s="121">
        <f t="shared" si="13"/>
        <v>2437.0739381227058</v>
      </c>
      <c r="AM44" s="121">
        <f t="shared" si="14"/>
        <v>1465958.7729417933</v>
      </c>
      <c r="AN44" s="121">
        <f t="shared" si="15"/>
        <v>295248.40849501832</v>
      </c>
      <c r="AO44" s="121">
        <f t="shared" si="16"/>
        <v>4378.6051389617196</v>
      </c>
      <c r="AP44" s="121">
        <f t="shared" si="17"/>
        <v>762431.20083901426</v>
      </c>
      <c r="AQ44" s="121">
        <f t="shared" si="18"/>
        <v>607583.6549554274</v>
      </c>
      <c r="AR44" s="121">
        <f t="shared" si="19"/>
        <v>51931.386995280547</v>
      </c>
      <c r="AS44" s="121">
        <f t="shared" si="20"/>
        <v>7472.4698479286835</v>
      </c>
      <c r="AT44" s="121">
        <f t="shared" si="21"/>
        <v>1050409.0561090717</v>
      </c>
      <c r="AU44" s="121">
        <f t="shared" si="22"/>
        <v>1966.4394336654432</v>
      </c>
      <c r="AV44" s="121">
        <f t="shared" si="23"/>
        <v>26219.192448872571</v>
      </c>
      <c r="AW44" s="121">
        <f t="shared" si="24"/>
        <v>11326.691137912952</v>
      </c>
      <c r="AX44" s="121">
        <f t="shared" si="25"/>
        <v>419507.07918196113</v>
      </c>
      <c r="AY44" s="121">
        <f t="shared" si="26"/>
        <v>561138.85684320924</v>
      </c>
      <c r="AZ44" s="121">
        <f t="shared" si="27"/>
        <v>796466.12480335613</v>
      </c>
      <c r="BA44" s="121">
        <f t="shared" si="28"/>
        <v>505.63712637650758</v>
      </c>
      <c r="BB44" s="121">
        <f t="shared" si="29"/>
        <v>89577.267960146826</v>
      </c>
      <c r="BC44" s="121">
        <f t="shared" si="30"/>
        <v>10468.143681174621</v>
      </c>
      <c r="BD44" s="121">
        <f t="shared" si="31"/>
        <v>404.69323544834822</v>
      </c>
      <c r="BE44" s="121">
        <f t="shared" si="32"/>
        <v>3769.0089145254324</v>
      </c>
      <c r="BF44" s="121">
        <f t="shared" si="33"/>
        <v>4504.6486628211851</v>
      </c>
      <c r="BG44" s="121">
        <f t="shared" si="34"/>
        <v>827707.42527530156</v>
      </c>
    </row>
    <row r="45" spans="1:59">
      <c r="A45" s="290"/>
      <c r="B45" s="306"/>
      <c r="C45" s="107" t="s">
        <v>260</v>
      </c>
      <c r="D45" s="114">
        <f t="shared" si="1"/>
        <v>10</v>
      </c>
      <c r="E45" s="100">
        <f>+[3]LICENCIAS!E45+[3]PERMISOS!E45+[3]CERTIFICADOS!E45+[3]REGISTROS!E45+[3]FISCALIZACIONES!E45</f>
        <v>2</v>
      </c>
      <c r="F45" s="100">
        <f>+[3]LICENCIAS!F45+[3]PERMISOS!F45+[3]CERTIFICADOS!F45+[3]REGISTROS!F45+[3]FISCALIZACIONES!F45</f>
        <v>4</v>
      </c>
      <c r="G45" s="100">
        <f>+[3]LICENCIAS!G45+[3]PERMISOS!G45+[3]CERTIFICADOS!G45+[3]REGISTROS!G45+[3]FISCALIZACIONES!G45</f>
        <v>1</v>
      </c>
      <c r="H45" s="100">
        <f>+[3]LICENCIAS!H45+[3]PERMISOS!H45+[3]CERTIFICADOS!H45+[3]REGISTROS!H45+[3]FISCALIZACIONES!H45</f>
        <v>1</v>
      </c>
      <c r="I45" s="100">
        <f>+[3]LICENCIAS!I45+[3]PERMISOS!I45+[3]CERTIFICADOS!I45+[3]REGISTROS!I45+[3]FISCALIZACIONES!I45</f>
        <v>1</v>
      </c>
      <c r="J45" s="100">
        <f>+[3]LICENCIAS!J45+[3]PERMISOS!J45+[3]CERTIFICADOS!J45+[3]REGISTROS!J45+[3]FISCALIZACIONES!J45</f>
        <v>0</v>
      </c>
      <c r="K45" s="100">
        <f>+[3]LICENCIAS!K45+[3]PERMISOS!K45+[3]CERTIFICADOS!K45+[3]REGISTROS!K45+[3]FISCALIZACIONES!K45</f>
        <v>1</v>
      </c>
      <c r="L45" s="100">
        <f>+[3]LICENCIAS!L45+[3]PERMISOS!L45+[3]CERTIFICADOS!L45+[3]REGISTROS!L45+[3]FISCALIZACIONES!L45</f>
        <v>0</v>
      </c>
      <c r="M45" s="100">
        <f>+[3]LICENCIAS!M45+[3]PERMISOS!M45+[3]CERTIFICADOS!M45+[3]REGISTROS!M45+[3]FISCALIZACIONES!M45</f>
        <v>0</v>
      </c>
      <c r="N45" s="100">
        <f>+[3]LICENCIAS!N45+[3]PERMISOS!N45+[3]CERTIFICADOS!N45+[3]REGISTROS!N45+[3]FISCALIZACIONES!N45</f>
        <v>0</v>
      </c>
      <c r="O45" s="100">
        <f>+[3]LICENCIAS!O45+[3]PERMISOS!O45+[3]CERTIFICADOS!O45+[3]REGISTROS!O45+[3]FISCALIZACIONES!O45</f>
        <v>0</v>
      </c>
      <c r="P45" s="100">
        <f>+[3]LICENCIAS!P45+[3]PERMISOS!P45+[3]CERTIFICADOS!P45+[3]REGISTROS!P45+[3]FISCALIZACIONES!P45</f>
        <v>0</v>
      </c>
      <c r="Q45" s="100">
        <f>+[3]LICENCIAS!Q45+[3]PERMISOS!Q45+[3]CERTIFICADOS!Q45+[3]REGISTROS!Q45+[3]FISCALIZACIONES!Q45</f>
        <v>0</v>
      </c>
      <c r="R45" s="100">
        <f>+[3]LICENCIAS!R45+[3]PERMISOS!R45+[3]CERTIFICADOS!R45+[3]REGISTROS!R45+[3]FISCALIZACIONES!R45</f>
        <v>0</v>
      </c>
      <c r="S45" s="100">
        <f>+[3]LICENCIAS!S45+[3]PERMISOS!S45+[3]CERTIFICADOS!S45+[3]REGISTROS!S45+[3]FISCALIZACIONES!S45</f>
        <v>0</v>
      </c>
      <c r="T45" s="100">
        <f>+[3]LICENCIAS!T45+[3]PERMISOS!T45+[3]CERTIFICADOS!T45+[3]REGISTROS!T45+[3]FISCALIZACIONES!T45</f>
        <v>0</v>
      </c>
      <c r="U45" s="100">
        <f>+[3]LICENCIAS!U45+[3]PERMISOS!U45+[3]CERTIFICADOS!U45+[3]REGISTROS!U45+[3]FISCALIZACIONES!U45</f>
        <v>0</v>
      </c>
      <c r="V45" s="100">
        <f>+[3]LICENCIAS!V45+[3]PERMISOS!V45+[3]CERTIFICADOS!V45+[3]REGISTROS!V45+[3]FISCALIZACIONES!V45</f>
        <v>0</v>
      </c>
      <c r="W45" s="100">
        <f>+[3]LICENCIAS!W45+[3]PERMISOS!W45+[3]CERTIFICADOS!W45+[3]REGISTROS!W45+[3]FISCALIZACIONES!W45</f>
        <v>0</v>
      </c>
      <c r="X45" s="100">
        <f>+[3]LICENCIAS!X45+[3]PERMISOS!X45+[3]CERTIFICADOS!X45+[3]REGISTROS!X45+[3]FISCALIZACIONES!X45</f>
        <v>0</v>
      </c>
      <c r="Y45" s="100">
        <f>+[3]LICENCIAS!Y45+[3]PERMISOS!Y45+[3]CERTIFICADOS!Y45+[3]REGISTROS!Y45+[3]FISCALIZACIONES!Y45</f>
        <v>0</v>
      </c>
      <c r="Z45" s="100">
        <f>+[3]LICENCIAS!Z45+[3]PERMISOS!Z45+[3]CERTIFICADOS!Z45+[3]REGISTROS!Z45+[3]FISCALIZACIONES!Z45</f>
        <v>0</v>
      </c>
      <c r="AA45" s="101">
        <f t="shared" si="2"/>
        <v>953131.35291033029</v>
      </c>
      <c r="AB45" s="101">
        <f t="shared" si="3"/>
        <v>242701.29522810696</v>
      </c>
      <c r="AC45" s="102">
        <f t="shared" si="4"/>
        <v>3961598.951232302</v>
      </c>
      <c r="AD45" s="102">
        <f t="shared" si="5"/>
        <v>675074.03251179855</v>
      </c>
      <c r="AE45" s="102">
        <f t="shared" si="6"/>
        <v>140534.87152595702</v>
      </c>
      <c r="AF45" s="102">
        <f t="shared" si="7"/>
        <v>97797.587834294696</v>
      </c>
      <c r="AG45" s="102">
        <f t="shared" si="8"/>
        <v>1247839.0141583639</v>
      </c>
      <c r="AH45" s="102">
        <f t="shared" si="9"/>
        <v>87928.536969061359</v>
      </c>
      <c r="AI45" s="121">
        <f t="shared" si="10"/>
        <v>130120.60828526481</v>
      </c>
      <c r="AJ45" s="121">
        <f t="shared" si="11"/>
        <v>66392.747771368638</v>
      </c>
      <c r="AK45" s="121">
        <f t="shared" si="12"/>
        <v>16188.730991085475</v>
      </c>
      <c r="AL45" s="121">
        <f t="shared" si="13"/>
        <v>4874.1478762454117</v>
      </c>
      <c r="AM45" s="121">
        <f t="shared" si="14"/>
        <v>2931917.5458835866</v>
      </c>
      <c r="AN45" s="121">
        <f t="shared" si="15"/>
        <v>590496.81699003663</v>
      </c>
      <c r="AO45" s="121">
        <f t="shared" si="16"/>
        <v>8757.2102779234392</v>
      </c>
      <c r="AP45" s="121">
        <f t="shared" si="17"/>
        <v>1524862.4016780285</v>
      </c>
      <c r="AQ45" s="121">
        <f t="shared" si="18"/>
        <v>1215167.3099108548</v>
      </c>
      <c r="AR45" s="121">
        <f t="shared" si="19"/>
        <v>103862.77399056109</v>
      </c>
      <c r="AS45" s="121">
        <f t="shared" si="20"/>
        <v>14944.939695857367</v>
      </c>
      <c r="AT45" s="121">
        <f t="shared" si="21"/>
        <v>2100818.1122181434</v>
      </c>
      <c r="AU45" s="121">
        <f t="shared" si="22"/>
        <v>3932.8788673308864</v>
      </c>
      <c r="AV45" s="121">
        <f t="shared" si="23"/>
        <v>52438.384897745142</v>
      </c>
      <c r="AW45" s="121">
        <f t="shared" si="24"/>
        <v>22653.382275825905</v>
      </c>
      <c r="AX45" s="121">
        <f t="shared" si="25"/>
        <v>839014.15836392227</v>
      </c>
      <c r="AY45" s="121">
        <f t="shared" si="26"/>
        <v>1122277.7136864185</v>
      </c>
      <c r="AZ45" s="121">
        <f t="shared" si="27"/>
        <v>1592932.2496067123</v>
      </c>
      <c r="BA45" s="121">
        <f t="shared" si="28"/>
        <v>1011.2742527530152</v>
      </c>
      <c r="BB45" s="121">
        <f t="shared" si="29"/>
        <v>179154.53592029365</v>
      </c>
      <c r="BC45" s="121">
        <f t="shared" si="30"/>
        <v>20936.287362349241</v>
      </c>
      <c r="BD45" s="121">
        <f t="shared" si="31"/>
        <v>809.38647089669644</v>
      </c>
      <c r="BE45" s="121">
        <f t="shared" si="32"/>
        <v>7538.0178290508647</v>
      </c>
      <c r="BF45" s="121">
        <f t="shared" si="33"/>
        <v>9009.2973256423702</v>
      </c>
      <c r="BG45" s="121">
        <f t="shared" si="34"/>
        <v>1655414.8505506031</v>
      </c>
    </row>
    <row r="46" spans="1:59">
      <c r="A46" s="290"/>
      <c r="B46" s="306"/>
      <c r="C46" s="107" t="s">
        <v>261</v>
      </c>
      <c r="D46" s="114">
        <f t="shared" si="1"/>
        <v>2</v>
      </c>
      <c r="E46" s="100">
        <f>+[3]LICENCIAS!E46+[3]PERMISOS!E46+[3]CERTIFICADOS!E46+[3]REGISTROS!E46+[3]FISCALIZACIONES!E46</f>
        <v>1</v>
      </c>
      <c r="F46" s="100">
        <f>+[3]LICENCIAS!F46+[3]PERMISOS!F46+[3]CERTIFICADOS!F46+[3]REGISTROS!F46+[3]FISCALIZACIONES!F46</f>
        <v>0</v>
      </c>
      <c r="G46" s="100">
        <f>+[3]LICENCIAS!G46+[3]PERMISOS!G46+[3]CERTIFICADOS!G46+[3]REGISTROS!G46+[3]FISCALIZACIONES!G46</f>
        <v>0</v>
      </c>
      <c r="H46" s="100">
        <f>+[3]LICENCIAS!H46+[3]PERMISOS!H46+[3]CERTIFICADOS!H46+[3]REGISTROS!H46+[3]FISCALIZACIONES!H46</f>
        <v>0</v>
      </c>
      <c r="I46" s="100">
        <f>+[3]LICENCIAS!I46+[3]PERMISOS!I46+[3]CERTIFICADOS!I46+[3]REGISTROS!I46+[3]FISCALIZACIONES!I46</f>
        <v>1</v>
      </c>
      <c r="J46" s="100">
        <f>+[3]LICENCIAS!J46+[3]PERMISOS!J46+[3]CERTIFICADOS!J46+[3]REGISTROS!J46+[3]FISCALIZACIONES!J46</f>
        <v>0</v>
      </c>
      <c r="K46" s="100">
        <f>+[3]LICENCIAS!K46+[3]PERMISOS!K46+[3]CERTIFICADOS!K46+[3]REGISTROS!K46+[3]FISCALIZACIONES!K46</f>
        <v>0</v>
      </c>
      <c r="L46" s="100">
        <f>+[3]LICENCIAS!L46+[3]PERMISOS!L46+[3]CERTIFICADOS!L46+[3]REGISTROS!L46+[3]FISCALIZACIONES!L46</f>
        <v>0</v>
      </c>
      <c r="M46" s="100">
        <f>+[3]LICENCIAS!M46+[3]PERMISOS!M46+[3]CERTIFICADOS!M46+[3]REGISTROS!M46+[3]FISCALIZACIONES!M46</f>
        <v>0</v>
      </c>
      <c r="N46" s="100">
        <f>+[3]LICENCIAS!N46+[3]PERMISOS!N46+[3]CERTIFICADOS!N46+[3]REGISTROS!N46+[3]FISCALIZACIONES!N46</f>
        <v>0</v>
      </c>
      <c r="O46" s="100">
        <f>+[3]LICENCIAS!O46+[3]PERMISOS!O46+[3]CERTIFICADOS!O46+[3]REGISTROS!O46+[3]FISCALIZACIONES!O46</f>
        <v>0</v>
      </c>
      <c r="P46" s="100">
        <f>+[3]LICENCIAS!P46+[3]PERMISOS!P46+[3]CERTIFICADOS!P46+[3]REGISTROS!P46+[3]FISCALIZACIONES!P46</f>
        <v>0</v>
      </c>
      <c r="Q46" s="100">
        <f>+[3]LICENCIAS!Q46+[3]PERMISOS!Q46+[3]CERTIFICADOS!Q46+[3]REGISTROS!Q46+[3]FISCALIZACIONES!Q46</f>
        <v>0</v>
      </c>
      <c r="R46" s="100">
        <f>+[3]LICENCIAS!R46+[3]PERMISOS!R46+[3]CERTIFICADOS!R46+[3]REGISTROS!R46+[3]FISCALIZACIONES!R46</f>
        <v>0</v>
      </c>
      <c r="S46" s="100">
        <f>+[3]LICENCIAS!S46+[3]PERMISOS!S46+[3]CERTIFICADOS!S46+[3]REGISTROS!S46+[3]FISCALIZACIONES!S46</f>
        <v>0</v>
      </c>
      <c r="T46" s="100">
        <f>+[3]LICENCIAS!T46+[3]PERMISOS!T46+[3]CERTIFICADOS!T46+[3]REGISTROS!T46+[3]FISCALIZACIONES!T46</f>
        <v>0</v>
      </c>
      <c r="U46" s="100">
        <f>+[3]LICENCIAS!U46+[3]PERMISOS!U46+[3]CERTIFICADOS!U46+[3]REGISTROS!U46+[3]FISCALIZACIONES!U46</f>
        <v>0</v>
      </c>
      <c r="V46" s="100">
        <f>+[3]LICENCIAS!V46+[3]PERMISOS!V46+[3]CERTIFICADOS!V46+[3]REGISTROS!V46+[3]FISCALIZACIONES!V46</f>
        <v>0</v>
      </c>
      <c r="W46" s="100">
        <f>+[3]LICENCIAS!W46+[3]PERMISOS!W46+[3]CERTIFICADOS!W46+[3]REGISTROS!W46+[3]FISCALIZACIONES!W46</f>
        <v>0</v>
      </c>
      <c r="X46" s="100">
        <f>+[3]LICENCIAS!X46+[3]PERMISOS!X46+[3]CERTIFICADOS!X46+[3]REGISTROS!X46+[3]FISCALIZACIONES!X46</f>
        <v>0</v>
      </c>
      <c r="Y46" s="100">
        <f>+[3]LICENCIAS!Y46+[3]PERMISOS!Y46+[3]CERTIFICADOS!Y46+[3]REGISTROS!Y46+[3]FISCALIZACIONES!Y46</f>
        <v>0</v>
      </c>
      <c r="Z46" s="100">
        <f>+[3]LICENCIAS!Z46+[3]PERMISOS!Z46+[3]CERTIFICADOS!Z46+[3]REGISTROS!Z46+[3]FISCALIZACIONES!Z46</f>
        <v>0</v>
      </c>
      <c r="AA46" s="101">
        <f t="shared" si="2"/>
        <v>190626.27058206606</v>
      </c>
      <c r="AB46" s="101">
        <f t="shared" si="3"/>
        <v>48540.259045621395</v>
      </c>
      <c r="AC46" s="102">
        <f t="shared" si="4"/>
        <v>792319.79024646035</v>
      </c>
      <c r="AD46" s="102">
        <f t="shared" si="5"/>
        <v>135014.80650235972</v>
      </c>
      <c r="AE46" s="102">
        <f t="shared" si="6"/>
        <v>28106.974305191401</v>
      </c>
      <c r="AF46" s="102">
        <f t="shared" si="7"/>
        <v>19559.51756685894</v>
      </c>
      <c r="AG46" s="102">
        <f t="shared" si="8"/>
        <v>249567.80283167277</v>
      </c>
      <c r="AH46" s="102">
        <f t="shared" si="9"/>
        <v>17585.70739381227</v>
      </c>
      <c r="AI46" s="121">
        <f t="shared" si="10"/>
        <v>26024.121657052961</v>
      </c>
      <c r="AJ46" s="121">
        <f t="shared" si="11"/>
        <v>13278.549554273728</v>
      </c>
      <c r="AK46" s="121">
        <f t="shared" si="12"/>
        <v>3237.7461982170948</v>
      </c>
      <c r="AL46" s="121">
        <f t="shared" si="13"/>
        <v>974.82957524908238</v>
      </c>
      <c r="AM46" s="121">
        <f t="shared" si="14"/>
        <v>586383.50917671737</v>
      </c>
      <c r="AN46" s="121">
        <f t="shared" si="15"/>
        <v>118099.36339800734</v>
      </c>
      <c r="AO46" s="121">
        <f t="shared" si="16"/>
        <v>1751.442055584688</v>
      </c>
      <c r="AP46" s="121">
        <f t="shared" si="17"/>
        <v>304972.48033560568</v>
      </c>
      <c r="AQ46" s="121">
        <f t="shared" si="18"/>
        <v>243033.46198217093</v>
      </c>
      <c r="AR46" s="121">
        <f t="shared" si="19"/>
        <v>20772.554798112218</v>
      </c>
      <c r="AS46" s="121">
        <f t="shared" si="20"/>
        <v>2988.9879391714735</v>
      </c>
      <c r="AT46" s="121">
        <f t="shared" si="21"/>
        <v>420163.62244362873</v>
      </c>
      <c r="AU46" s="121">
        <f t="shared" si="22"/>
        <v>786.57577346617722</v>
      </c>
      <c r="AV46" s="121">
        <f t="shared" si="23"/>
        <v>10487.676979549029</v>
      </c>
      <c r="AW46" s="121">
        <f t="shared" si="24"/>
        <v>4530.6764551651813</v>
      </c>
      <c r="AX46" s="121">
        <f t="shared" si="25"/>
        <v>167802.83167278446</v>
      </c>
      <c r="AY46" s="121">
        <f t="shared" si="26"/>
        <v>224455.54273728369</v>
      </c>
      <c r="AZ46" s="121">
        <f t="shared" si="27"/>
        <v>318586.44992134243</v>
      </c>
      <c r="BA46" s="121">
        <f t="shared" si="28"/>
        <v>202.25485055060304</v>
      </c>
      <c r="BB46" s="121">
        <f t="shared" si="29"/>
        <v>35830.907184058728</v>
      </c>
      <c r="BC46" s="121">
        <f t="shared" si="30"/>
        <v>4187.2574724698479</v>
      </c>
      <c r="BD46" s="121">
        <f t="shared" si="31"/>
        <v>161.87729417933929</v>
      </c>
      <c r="BE46" s="121">
        <f t="shared" si="32"/>
        <v>1507.603565810173</v>
      </c>
      <c r="BF46" s="121">
        <f t="shared" si="33"/>
        <v>1801.8594651284741</v>
      </c>
      <c r="BG46" s="121">
        <f t="shared" si="34"/>
        <v>331082.9701101206</v>
      </c>
    </row>
    <row r="47" spans="1:59">
      <c r="A47" s="290"/>
      <c r="B47" s="306"/>
      <c r="C47" s="107" t="s">
        <v>262</v>
      </c>
      <c r="D47" s="114">
        <f t="shared" si="1"/>
        <v>3</v>
      </c>
      <c r="E47" s="100">
        <f>+[3]LICENCIAS!E47+[3]PERMISOS!E47+[3]CERTIFICADOS!E47+[3]REGISTROS!E47+[3]FISCALIZACIONES!E47</f>
        <v>0</v>
      </c>
      <c r="F47" s="100">
        <f>+[3]LICENCIAS!F47+[3]PERMISOS!F47+[3]CERTIFICADOS!F47+[3]REGISTROS!F47+[3]FISCALIZACIONES!F47</f>
        <v>0</v>
      </c>
      <c r="G47" s="100">
        <f>+[3]LICENCIAS!G47+[3]PERMISOS!G47+[3]CERTIFICADOS!G47+[3]REGISTROS!G47+[3]FISCALIZACIONES!G47</f>
        <v>0</v>
      </c>
      <c r="H47" s="100">
        <f>+[3]LICENCIAS!H47+[3]PERMISOS!H47+[3]CERTIFICADOS!H47+[3]REGISTROS!H47+[3]FISCALIZACIONES!H47</f>
        <v>1</v>
      </c>
      <c r="I47" s="100">
        <f>+[3]LICENCIAS!I47+[3]PERMISOS!I47+[3]CERTIFICADOS!I47+[3]REGISTROS!I47+[3]FISCALIZACIONES!I47</f>
        <v>0</v>
      </c>
      <c r="J47" s="100">
        <f>+[3]LICENCIAS!J47+[3]PERMISOS!J47+[3]CERTIFICADOS!J47+[3]REGISTROS!J47+[3]FISCALIZACIONES!J47</f>
        <v>0</v>
      </c>
      <c r="K47" s="100">
        <f>+[3]LICENCIAS!K47+[3]PERMISOS!K47+[3]CERTIFICADOS!K47+[3]REGISTROS!K47+[3]FISCALIZACIONES!K47</f>
        <v>1</v>
      </c>
      <c r="L47" s="100">
        <f>+[3]LICENCIAS!L47+[3]PERMISOS!L47+[3]CERTIFICADOS!L47+[3]REGISTROS!L47+[3]FISCALIZACIONES!L47</f>
        <v>0</v>
      </c>
      <c r="M47" s="100">
        <f>+[3]LICENCIAS!M47+[3]PERMISOS!M47+[3]CERTIFICADOS!M47+[3]REGISTROS!M47+[3]FISCALIZACIONES!M47</f>
        <v>0</v>
      </c>
      <c r="N47" s="100">
        <f>+[3]LICENCIAS!N47+[3]PERMISOS!N47+[3]CERTIFICADOS!N47+[3]REGISTROS!N47+[3]FISCALIZACIONES!N47</f>
        <v>0</v>
      </c>
      <c r="O47" s="100">
        <f>+[3]LICENCIAS!O47+[3]PERMISOS!O47+[3]CERTIFICADOS!O47+[3]REGISTROS!O47+[3]FISCALIZACIONES!O47</f>
        <v>1</v>
      </c>
      <c r="P47" s="100">
        <f>+[3]LICENCIAS!P47+[3]PERMISOS!P47+[3]CERTIFICADOS!P47+[3]REGISTROS!P47+[3]FISCALIZACIONES!P47</f>
        <v>0</v>
      </c>
      <c r="Q47" s="100">
        <f>+[3]LICENCIAS!Q47+[3]PERMISOS!Q47+[3]CERTIFICADOS!Q47+[3]REGISTROS!Q47+[3]FISCALIZACIONES!Q47</f>
        <v>0</v>
      </c>
      <c r="R47" s="100">
        <f>+[3]LICENCIAS!R47+[3]PERMISOS!R47+[3]CERTIFICADOS!R47+[3]REGISTROS!R47+[3]FISCALIZACIONES!R47</f>
        <v>0</v>
      </c>
      <c r="S47" s="100">
        <f>+[3]LICENCIAS!S47+[3]PERMISOS!S47+[3]CERTIFICADOS!S47+[3]REGISTROS!S47+[3]FISCALIZACIONES!S47</f>
        <v>0</v>
      </c>
      <c r="T47" s="100">
        <f>+[3]LICENCIAS!T47+[3]PERMISOS!T47+[3]CERTIFICADOS!T47+[3]REGISTROS!T47+[3]FISCALIZACIONES!T47</f>
        <v>0</v>
      </c>
      <c r="U47" s="100">
        <f>+[3]LICENCIAS!U47+[3]PERMISOS!U47+[3]CERTIFICADOS!U47+[3]REGISTROS!U47+[3]FISCALIZACIONES!U47</f>
        <v>0</v>
      </c>
      <c r="V47" s="100">
        <f>+[3]LICENCIAS!V47+[3]PERMISOS!V47+[3]CERTIFICADOS!V47+[3]REGISTROS!V47+[3]FISCALIZACIONES!V47</f>
        <v>0</v>
      </c>
      <c r="W47" s="100">
        <f>+[3]LICENCIAS!W47+[3]PERMISOS!W47+[3]CERTIFICADOS!W47+[3]REGISTROS!W47+[3]FISCALIZACIONES!W47</f>
        <v>0</v>
      </c>
      <c r="X47" s="100">
        <f>+[3]LICENCIAS!X47+[3]PERMISOS!X47+[3]CERTIFICADOS!X47+[3]REGISTROS!X47+[3]FISCALIZACIONES!X47</f>
        <v>0</v>
      </c>
      <c r="Y47" s="100">
        <f>+[3]LICENCIAS!Y47+[3]PERMISOS!Y47+[3]CERTIFICADOS!Y47+[3]REGISTROS!Y47+[3]FISCALIZACIONES!Y47</f>
        <v>0</v>
      </c>
      <c r="Z47" s="100">
        <f>+[3]LICENCIAS!Z47+[3]PERMISOS!Z47+[3]CERTIFICADOS!Z47+[3]REGISTROS!Z47+[3]FISCALIZACIONES!Z47</f>
        <v>0</v>
      </c>
      <c r="AA47" s="101">
        <f t="shared" si="2"/>
        <v>285939.40587309911</v>
      </c>
      <c r="AB47" s="101">
        <f t="shared" si="3"/>
        <v>72810.388568432099</v>
      </c>
      <c r="AC47" s="102">
        <f t="shared" si="4"/>
        <v>1188479.6853696904</v>
      </c>
      <c r="AD47" s="102">
        <f t="shared" si="5"/>
        <v>202522.20975353959</v>
      </c>
      <c r="AE47" s="102">
        <f t="shared" si="6"/>
        <v>42160.461457787103</v>
      </c>
      <c r="AF47" s="102">
        <f t="shared" si="7"/>
        <v>29339.276350288412</v>
      </c>
      <c r="AG47" s="102">
        <f t="shared" si="8"/>
        <v>374351.70424750913</v>
      </c>
      <c r="AH47" s="102">
        <f t="shared" si="9"/>
        <v>26378.561090718405</v>
      </c>
      <c r="AI47" s="121">
        <f t="shared" si="10"/>
        <v>39036.18248557944</v>
      </c>
      <c r="AJ47" s="121">
        <f t="shared" si="11"/>
        <v>19917.824331410593</v>
      </c>
      <c r="AK47" s="121">
        <f t="shared" si="12"/>
        <v>4856.619297325642</v>
      </c>
      <c r="AL47" s="121">
        <f t="shared" si="13"/>
        <v>1462.2443628736237</v>
      </c>
      <c r="AM47" s="121">
        <f t="shared" si="14"/>
        <v>879575.26376507606</v>
      </c>
      <c r="AN47" s="121">
        <f t="shared" si="15"/>
        <v>177149.045097011</v>
      </c>
      <c r="AO47" s="121">
        <f t="shared" si="16"/>
        <v>2627.1630833770319</v>
      </c>
      <c r="AP47" s="121">
        <f t="shared" si="17"/>
        <v>457458.72050340852</v>
      </c>
      <c r="AQ47" s="121">
        <f t="shared" si="18"/>
        <v>364550.1929732564</v>
      </c>
      <c r="AR47" s="121">
        <f t="shared" si="19"/>
        <v>31158.832197168325</v>
      </c>
      <c r="AS47" s="121">
        <f t="shared" si="20"/>
        <v>4483.4819087572105</v>
      </c>
      <c r="AT47" s="121">
        <f t="shared" si="21"/>
        <v>630245.4336654431</v>
      </c>
      <c r="AU47" s="121">
        <f t="shared" si="22"/>
        <v>1179.8636601992657</v>
      </c>
      <c r="AV47" s="121">
        <f t="shared" si="23"/>
        <v>15731.515469323544</v>
      </c>
      <c r="AW47" s="121">
        <f t="shared" si="24"/>
        <v>6796.014682747772</v>
      </c>
      <c r="AX47" s="121">
        <f t="shared" si="25"/>
        <v>251704.2475091767</v>
      </c>
      <c r="AY47" s="121">
        <f t="shared" si="26"/>
        <v>336683.3141059255</v>
      </c>
      <c r="AZ47" s="121">
        <f t="shared" si="27"/>
        <v>477879.67488201364</v>
      </c>
      <c r="BA47" s="121">
        <f t="shared" si="28"/>
        <v>303.38227582590457</v>
      </c>
      <c r="BB47" s="121">
        <f t="shared" si="29"/>
        <v>53746.360776088091</v>
      </c>
      <c r="BC47" s="121">
        <f t="shared" si="30"/>
        <v>6280.8862087047719</v>
      </c>
      <c r="BD47" s="121">
        <f t="shared" si="31"/>
        <v>242.81594126900893</v>
      </c>
      <c r="BE47" s="121">
        <f t="shared" si="32"/>
        <v>2261.4053487152596</v>
      </c>
      <c r="BF47" s="121">
        <f t="shared" si="33"/>
        <v>2702.7891976927112</v>
      </c>
      <c r="BG47" s="121">
        <f t="shared" si="34"/>
        <v>496624.4551651809</v>
      </c>
    </row>
    <row r="48" spans="1:59">
      <c r="A48" s="290"/>
      <c r="B48" s="306"/>
      <c r="C48" s="107" t="s">
        <v>263</v>
      </c>
      <c r="D48" s="114">
        <f t="shared" si="1"/>
        <v>1</v>
      </c>
      <c r="E48" s="100">
        <f>+[3]LICENCIAS!E48+[3]PERMISOS!E48+[3]CERTIFICADOS!E48+[3]REGISTROS!E48+[3]FISCALIZACIONES!E48</f>
        <v>1</v>
      </c>
      <c r="F48" s="100">
        <f>+[3]LICENCIAS!F48+[3]PERMISOS!F48+[3]CERTIFICADOS!F48+[3]REGISTROS!F48+[3]FISCALIZACIONES!F48</f>
        <v>0</v>
      </c>
      <c r="G48" s="100">
        <f>+[3]LICENCIAS!G48+[3]PERMISOS!G48+[3]CERTIFICADOS!G48+[3]REGISTROS!G48+[3]FISCALIZACIONES!G48</f>
        <v>0</v>
      </c>
      <c r="H48" s="100">
        <f>+[3]LICENCIAS!H48+[3]PERMISOS!H48+[3]CERTIFICADOS!H48+[3]REGISTROS!H48+[3]FISCALIZACIONES!H48</f>
        <v>0</v>
      </c>
      <c r="I48" s="100">
        <f>+[3]LICENCIAS!I48+[3]PERMISOS!I48+[3]CERTIFICADOS!I48+[3]REGISTROS!I48+[3]FISCALIZACIONES!I48</f>
        <v>0</v>
      </c>
      <c r="J48" s="100">
        <f>+[3]LICENCIAS!J48+[3]PERMISOS!J48+[3]CERTIFICADOS!J48+[3]REGISTROS!J48+[3]FISCALIZACIONES!J48</f>
        <v>0</v>
      </c>
      <c r="K48" s="100">
        <f>+[3]LICENCIAS!K48+[3]PERMISOS!K48+[3]CERTIFICADOS!K48+[3]REGISTROS!K48+[3]FISCALIZACIONES!K48</f>
        <v>0</v>
      </c>
      <c r="L48" s="100">
        <f>+[3]LICENCIAS!L48+[3]PERMISOS!L48+[3]CERTIFICADOS!L48+[3]REGISTROS!L48+[3]FISCALIZACIONES!L48</f>
        <v>0</v>
      </c>
      <c r="M48" s="100">
        <f>+[3]LICENCIAS!M48+[3]PERMISOS!M48+[3]CERTIFICADOS!M48+[3]REGISTROS!M48+[3]FISCALIZACIONES!M48</f>
        <v>0</v>
      </c>
      <c r="N48" s="100">
        <f>+[3]LICENCIAS!N48+[3]PERMISOS!N48+[3]CERTIFICADOS!N48+[3]REGISTROS!N48+[3]FISCALIZACIONES!N48</f>
        <v>0</v>
      </c>
      <c r="O48" s="100">
        <f>+[3]LICENCIAS!O48+[3]PERMISOS!O48+[3]CERTIFICADOS!O48+[3]REGISTROS!O48+[3]FISCALIZACIONES!O48</f>
        <v>0</v>
      </c>
      <c r="P48" s="100">
        <f>+[3]LICENCIAS!P48+[3]PERMISOS!P48+[3]CERTIFICADOS!P48+[3]REGISTROS!P48+[3]FISCALIZACIONES!P48</f>
        <v>0</v>
      </c>
      <c r="Q48" s="100">
        <f>+[3]LICENCIAS!Q48+[3]PERMISOS!Q48+[3]CERTIFICADOS!Q48+[3]REGISTROS!Q48+[3]FISCALIZACIONES!Q48</f>
        <v>0</v>
      </c>
      <c r="R48" s="100">
        <f>+[3]LICENCIAS!R48+[3]PERMISOS!R48+[3]CERTIFICADOS!R48+[3]REGISTROS!R48+[3]FISCALIZACIONES!R48</f>
        <v>0</v>
      </c>
      <c r="S48" s="100">
        <f>+[3]LICENCIAS!S48+[3]PERMISOS!S48+[3]CERTIFICADOS!S48+[3]REGISTROS!S48+[3]FISCALIZACIONES!S48</f>
        <v>0</v>
      </c>
      <c r="T48" s="100">
        <f>+[3]LICENCIAS!T48+[3]PERMISOS!T48+[3]CERTIFICADOS!T48+[3]REGISTROS!T48+[3]FISCALIZACIONES!T48</f>
        <v>0</v>
      </c>
      <c r="U48" s="100">
        <f>+[3]LICENCIAS!U48+[3]PERMISOS!U48+[3]CERTIFICADOS!U48+[3]REGISTROS!U48+[3]FISCALIZACIONES!U48</f>
        <v>0</v>
      </c>
      <c r="V48" s="100">
        <f>+[3]LICENCIAS!V48+[3]PERMISOS!V48+[3]CERTIFICADOS!V48+[3]REGISTROS!V48+[3]FISCALIZACIONES!V48</f>
        <v>0</v>
      </c>
      <c r="W48" s="100">
        <f>+[3]LICENCIAS!W48+[3]PERMISOS!W48+[3]CERTIFICADOS!W48+[3]REGISTROS!W48+[3]FISCALIZACIONES!W48</f>
        <v>0</v>
      </c>
      <c r="X48" s="100">
        <f>+[3]LICENCIAS!X48+[3]PERMISOS!X48+[3]CERTIFICADOS!X48+[3]REGISTROS!X48+[3]FISCALIZACIONES!X48</f>
        <v>0</v>
      </c>
      <c r="Y48" s="100">
        <f>+[3]LICENCIAS!Y48+[3]PERMISOS!Y48+[3]CERTIFICADOS!Y48+[3]REGISTROS!Y48+[3]FISCALIZACIONES!Y48</f>
        <v>0</v>
      </c>
      <c r="Z48" s="100">
        <f>+[3]LICENCIAS!Z48+[3]PERMISOS!Z48+[3]CERTIFICADOS!Z48+[3]REGISTROS!Z48+[3]FISCALIZACIONES!Z48</f>
        <v>0</v>
      </c>
      <c r="AA48" s="101">
        <f t="shared" si="2"/>
        <v>95313.135291033032</v>
      </c>
      <c r="AB48" s="101">
        <f t="shared" si="3"/>
        <v>24270.129522810697</v>
      </c>
      <c r="AC48" s="102">
        <f t="shared" si="4"/>
        <v>396159.89512323018</v>
      </c>
      <c r="AD48" s="102">
        <f t="shared" si="5"/>
        <v>67507.403251179858</v>
      </c>
      <c r="AE48" s="102">
        <f t="shared" si="6"/>
        <v>14053.487152595701</v>
      </c>
      <c r="AF48" s="102">
        <f t="shared" si="7"/>
        <v>9779.75878342947</v>
      </c>
      <c r="AG48" s="102">
        <f t="shared" si="8"/>
        <v>124783.90141583639</v>
      </c>
      <c r="AH48" s="102">
        <f t="shared" si="9"/>
        <v>8792.8536969061352</v>
      </c>
      <c r="AI48" s="121">
        <f t="shared" si="10"/>
        <v>13012.060828526481</v>
      </c>
      <c r="AJ48" s="121">
        <f t="shared" si="11"/>
        <v>6639.274777136864</v>
      </c>
      <c r="AK48" s="121">
        <f t="shared" si="12"/>
        <v>1618.8730991085474</v>
      </c>
      <c r="AL48" s="121">
        <f t="shared" si="13"/>
        <v>487.41478762454119</v>
      </c>
      <c r="AM48" s="121">
        <f t="shared" si="14"/>
        <v>293191.75458835869</v>
      </c>
      <c r="AN48" s="121">
        <f t="shared" si="15"/>
        <v>59049.681699003668</v>
      </c>
      <c r="AO48" s="121">
        <f t="shared" si="16"/>
        <v>875.72102779234399</v>
      </c>
      <c r="AP48" s="121">
        <f t="shared" si="17"/>
        <v>152486.24016780284</v>
      </c>
      <c r="AQ48" s="121">
        <f t="shared" si="18"/>
        <v>121516.73099108547</v>
      </c>
      <c r="AR48" s="121">
        <f t="shared" si="19"/>
        <v>10386.277399056109</v>
      </c>
      <c r="AS48" s="121">
        <f t="shared" si="20"/>
        <v>1494.4939695857367</v>
      </c>
      <c r="AT48" s="121">
        <f t="shared" si="21"/>
        <v>210081.81122181437</v>
      </c>
      <c r="AU48" s="121">
        <f t="shared" si="22"/>
        <v>393.28788673308861</v>
      </c>
      <c r="AV48" s="121">
        <f t="shared" si="23"/>
        <v>5243.8384897745145</v>
      </c>
      <c r="AW48" s="121">
        <f t="shared" si="24"/>
        <v>2265.3382275825907</v>
      </c>
      <c r="AX48" s="121">
        <f t="shared" si="25"/>
        <v>83901.415836392232</v>
      </c>
      <c r="AY48" s="121">
        <f t="shared" si="26"/>
        <v>112227.77136864184</v>
      </c>
      <c r="AZ48" s="121">
        <f t="shared" si="27"/>
        <v>159293.22496067121</v>
      </c>
      <c r="BA48" s="121">
        <f t="shared" si="28"/>
        <v>101.12742527530152</v>
      </c>
      <c r="BB48" s="121">
        <f t="shared" si="29"/>
        <v>17915.453592029364</v>
      </c>
      <c r="BC48" s="121">
        <f t="shared" si="30"/>
        <v>2093.628736234924</v>
      </c>
      <c r="BD48" s="121">
        <f t="shared" si="31"/>
        <v>80.938647089669644</v>
      </c>
      <c r="BE48" s="121">
        <f t="shared" si="32"/>
        <v>753.8017829050865</v>
      </c>
      <c r="BF48" s="121">
        <f t="shared" si="33"/>
        <v>900.92973256423704</v>
      </c>
      <c r="BG48" s="121">
        <f t="shared" si="34"/>
        <v>165541.4850550603</v>
      </c>
    </row>
    <row r="49" spans="1:59">
      <c r="A49" s="290"/>
      <c r="B49" s="306"/>
      <c r="C49" s="107" t="s">
        <v>264</v>
      </c>
      <c r="D49" s="114">
        <f t="shared" si="1"/>
        <v>3</v>
      </c>
      <c r="E49" s="100">
        <f>+[3]LICENCIAS!E49+[3]PERMISOS!E49+[3]CERTIFICADOS!E49+[3]REGISTROS!E49+[3]FISCALIZACIONES!E49</f>
        <v>0</v>
      </c>
      <c r="F49" s="100">
        <f>+[3]LICENCIAS!F49+[3]PERMISOS!F49+[3]CERTIFICADOS!F49+[3]REGISTROS!F49+[3]FISCALIZACIONES!F49</f>
        <v>0</v>
      </c>
      <c r="G49" s="100">
        <f>+[3]LICENCIAS!G49+[3]PERMISOS!G49+[3]CERTIFICADOS!G49+[3]REGISTROS!G49+[3]FISCALIZACIONES!G49</f>
        <v>2</v>
      </c>
      <c r="H49" s="100">
        <f>+[3]LICENCIAS!H49+[3]PERMISOS!H49+[3]CERTIFICADOS!H49+[3]REGISTROS!H49+[3]FISCALIZACIONES!H49</f>
        <v>0</v>
      </c>
      <c r="I49" s="100">
        <f>+[3]LICENCIAS!I49+[3]PERMISOS!I49+[3]CERTIFICADOS!I49+[3]REGISTROS!I49+[3]FISCALIZACIONES!I49</f>
        <v>1</v>
      </c>
      <c r="J49" s="100">
        <f>+[3]LICENCIAS!J49+[3]PERMISOS!J49+[3]CERTIFICADOS!J49+[3]REGISTROS!J49+[3]FISCALIZACIONES!J49</f>
        <v>0</v>
      </c>
      <c r="K49" s="100">
        <f>+[3]LICENCIAS!K49+[3]PERMISOS!K49+[3]CERTIFICADOS!K49+[3]REGISTROS!K49+[3]FISCALIZACIONES!K49</f>
        <v>0</v>
      </c>
      <c r="L49" s="100">
        <f>+[3]LICENCIAS!L49+[3]PERMISOS!L49+[3]CERTIFICADOS!L49+[3]REGISTROS!L49+[3]FISCALIZACIONES!L49</f>
        <v>0</v>
      </c>
      <c r="M49" s="100">
        <f>+[3]LICENCIAS!M49+[3]PERMISOS!M49+[3]CERTIFICADOS!M49+[3]REGISTROS!M49+[3]FISCALIZACIONES!M49</f>
        <v>0</v>
      </c>
      <c r="N49" s="100">
        <f>+[3]LICENCIAS!N49+[3]PERMISOS!N49+[3]CERTIFICADOS!N49+[3]REGISTROS!N49+[3]FISCALIZACIONES!N49</f>
        <v>0</v>
      </c>
      <c r="O49" s="100">
        <f>+[3]LICENCIAS!O49+[3]PERMISOS!O49+[3]CERTIFICADOS!O49+[3]REGISTROS!O49+[3]FISCALIZACIONES!O49</f>
        <v>0</v>
      </c>
      <c r="P49" s="100">
        <f>+[3]LICENCIAS!P49+[3]PERMISOS!P49+[3]CERTIFICADOS!P49+[3]REGISTROS!P49+[3]FISCALIZACIONES!P49</f>
        <v>0</v>
      </c>
      <c r="Q49" s="100">
        <f>+[3]LICENCIAS!Q49+[3]PERMISOS!Q49+[3]CERTIFICADOS!Q49+[3]REGISTROS!Q49+[3]FISCALIZACIONES!Q49</f>
        <v>0</v>
      </c>
      <c r="R49" s="100">
        <f>+[3]LICENCIAS!R49+[3]PERMISOS!R49+[3]CERTIFICADOS!R49+[3]REGISTROS!R49+[3]FISCALIZACIONES!R49</f>
        <v>0</v>
      </c>
      <c r="S49" s="100">
        <f>+[3]LICENCIAS!S49+[3]PERMISOS!S49+[3]CERTIFICADOS!S49+[3]REGISTROS!S49+[3]FISCALIZACIONES!S49</f>
        <v>0</v>
      </c>
      <c r="T49" s="100">
        <f>+[3]LICENCIAS!T49+[3]PERMISOS!T49+[3]CERTIFICADOS!T49+[3]REGISTROS!T49+[3]FISCALIZACIONES!T49</f>
        <v>0</v>
      </c>
      <c r="U49" s="100">
        <f>+[3]LICENCIAS!U49+[3]PERMISOS!U49+[3]CERTIFICADOS!U49+[3]REGISTROS!U49+[3]FISCALIZACIONES!U49</f>
        <v>0</v>
      </c>
      <c r="V49" s="100">
        <f>+[3]LICENCIAS!V49+[3]PERMISOS!V49+[3]CERTIFICADOS!V49+[3]REGISTROS!V49+[3]FISCALIZACIONES!V49</f>
        <v>0</v>
      </c>
      <c r="W49" s="100">
        <f>+[3]LICENCIAS!W49+[3]PERMISOS!W49+[3]CERTIFICADOS!W49+[3]REGISTROS!W49+[3]FISCALIZACIONES!W49</f>
        <v>0</v>
      </c>
      <c r="X49" s="100">
        <f>+[3]LICENCIAS!X49+[3]PERMISOS!X49+[3]CERTIFICADOS!X49+[3]REGISTROS!X49+[3]FISCALIZACIONES!X49</f>
        <v>0</v>
      </c>
      <c r="Y49" s="100">
        <f>+[3]LICENCIAS!Y49+[3]PERMISOS!Y49+[3]CERTIFICADOS!Y49+[3]REGISTROS!Y49+[3]FISCALIZACIONES!Y49</f>
        <v>0</v>
      </c>
      <c r="Z49" s="100">
        <f>+[3]LICENCIAS!Z49+[3]PERMISOS!Z49+[3]CERTIFICADOS!Z49+[3]REGISTROS!Z49+[3]FISCALIZACIONES!Z49</f>
        <v>0</v>
      </c>
      <c r="AA49" s="101">
        <f t="shared" si="2"/>
        <v>285939.40587309911</v>
      </c>
      <c r="AB49" s="101">
        <f t="shared" si="3"/>
        <v>72810.388568432099</v>
      </c>
      <c r="AC49" s="102">
        <f t="shared" si="4"/>
        <v>1188479.6853696904</v>
      </c>
      <c r="AD49" s="102">
        <f t="shared" si="5"/>
        <v>202522.20975353959</v>
      </c>
      <c r="AE49" s="102">
        <f t="shared" si="6"/>
        <v>42160.461457787103</v>
      </c>
      <c r="AF49" s="102">
        <f t="shared" si="7"/>
        <v>29339.276350288412</v>
      </c>
      <c r="AG49" s="102">
        <f t="shared" si="8"/>
        <v>374351.70424750913</v>
      </c>
      <c r="AH49" s="102">
        <f t="shared" si="9"/>
        <v>26378.561090718405</v>
      </c>
      <c r="AI49" s="121">
        <f t="shared" si="10"/>
        <v>39036.18248557944</v>
      </c>
      <c r="AJ49" s="121">
        <f t="shared" si="11"/>
        <v>19917.824331410593</v>
      </c>
      <c r="AK49" s="121">
        <f t="shared" si="12"/>
        <v>4856.619297325642</v>
      </c>
      <c r="AL49" s="121">
        <f t="shared" si="13"/>
        <v>1462.2443628736237</v>
      </c>
      <c r="AM49" s="121">
        <f t="shared" si="14"/>
        <v>879575.26376507606</v>
      </c>
      <c r="AN49" s="121">
        <f t="shared" si="15"/>
        <v>177149.045097011</v>
      </c>
      <c r="AO49" s="121">
        <f t="shared" si="16"/>
        <v>2627.1630833770319</v>
      </c>
      <c r="AP49" s="121">
        <f t="shared" si="17"/>
        <v>457458.72050340852</v>
      </c>
      <c r="AQ49" s="121">
        <f t="shared" si="18"/>
        <v>364550.1929732564</v>
      </c>
      <c r="AR49" s="121">
        <f t="shared" si="19"/>
        <v>31158.832197168325</v>
      </c>
      <c r="AS49" s="121">
        <f t="shared" si="20"/>
        <v>4483.4819087572105</v>
      </c>
      <c r="AT49" s="121">
        <f t="shared" si="21"/>
        <v>630245.4336654431</v>
      </c>
      <c r="AU49" s="121">
        <f t="shared" si="22"/>
        <v>1179.8636601992657</v>
      </c>
      <c r="AV49" s="121">
        <f t="shared" si="23"/>
        <v>15731.515469323544</v>
      </c>
      <c r="AW49" s="121">
        <f t="shared" si="24"/>
        <v>6796.014682747772</v>
      </c>
      <c r="AX49" s="121">
        <f t="shared" si="25"/>
        <v>251704.2475091767</v>
      </c>
      <c r="AY49" s="121">
        <f t="shared" si="26"/>
        <v>336683.3141059255</v>
      </c>
      <c r="AZ49" s="121">
        <f t="shared" si="27"/>
        <v>477879.67488201364</v>
      </c>
      <c r="BA49" s="121">
        <f t="shared" si="28"/>
        <v>303.38227582590457</v>
      </c>
      <c r="BB49" s="121">
        <f t="shared" si="29"/>
        <v>53746.360776088091</v>
      </c>
      <c r="BC49" s="121">
        <f t="shared" si="30"/>
        <v>6280.8862087047719</v>
      </c>
      <c r="BD49" s="121">
        <f t="shared" si="31"/>
        <v>242.81594126900893</v>
      </c>
      <c r="BE49" s="121">
        <f t="shared" si="32"/>
        <v>2261.4053487152596</v>
      </c>
      <c r="BF49" s="121">
        <f t="shared" si="33"/>
        <v>2702.7891976927112</v>
      </c>
      <c r="BG49" s="121">
        <f t="shared" si="34"/>
        <v>496624.4551651809</v>
      </c>
    </row>
    <row r="50" spans="1:59">
      <c r="A50" s="290"/>
      <c r="B50" s="306"/>
      <c r="C50" s="107" t="s">
        <v>265</v>
      </c>
      <c r="D50" s="114">
        <f t="shared" si="1"/>
        <v>2</v>
      </c>
      <c r="E50" s="100">
        <f>+[3]LICENCIAS!E50+[3]PERMISOS!E50+[3]CERTIFICADOS!E50+[3]REGISTROS!E50+[3]FISCALIZACIONES!E50</f>
        <v>1</v>
      </c>
      <c r="F50" s="100">
        <f>+[3]LICENCIAS!F50+[3]PERMISOS!F50+[3]CERTIFICADOS!F50+[3]REGISTROS!F50+[3]FISCALIZACIONES!F50</f>
        <v>0</v>
      </c>
      <c r="G50" s="100">
        <f>+[3]LICENCIAS!G50+[3]PERMISOS!G50+[3]CERTIFICADOS!G50+[3]REGISTROS!G50+[3]FISCALIZACIONES!G50</f>
        <v>0</v>
      </c>
      <c r="H50" s="100">
        <f>+[3]LICENCIAS!H50+[3]PERMISOS!H50+[3]CERTIFICADOS!H50+[3]REGISTROS!H50+[3]FISCALIZACIONES!H50</f>
        <v>0</v>
      </c>
      <c r="I50" s="100">
        <f>+[3]LICENCIAS!I50+[3]PERMISOS!I50+[3]CERTIFICADOS!I50+[3]REGISTROS!I50+[3]FISCALIZACIONES!I50</f>
        <v>0</v>
      </c>
      <c r="J50" s="100">
        <f>+[3]LICENCIAS!J50+[3]PERMISOS!J50+[3]CERTIFICADOS!J50+[3]REGISTROS!J50+[3]FISCALIZACIONES!J50</f>
        <v>0</v>
      </c>
      <c r="K50" s="100">
        <f>+[3]LICENCIAS!K50+[3]PERMISOS!K50+[3]CERTIFICADOS!K50+[3]REGISTROS!K50+[3]FISCALIZACIONES!K50</f>
        <v>1</v>
      </c>
      <c r="L50" s="100">
        <f>+[3]LICENCIAS!L50+[3]PERMISOS!L50+[3]CERTIFICADOS!L50+[3]REGISTROS!L50+[3]FISCALIZACIONES!L50</f>
        <v>0</v>
      </c>
      <c r="M50" s="100">
        <f>+[3]LICENCIAS!M50+[3]PERMISOS!M50+[3]CERTIFICADOS!M50+[3]REGISTROS!M50+[3]FISCALIZACIONES!M50</f>
        <v>0</v>
      </c>
      <c r="N50" s="100">
        <f>+[3]LICENCIAS!N50+[3]PERMISOS!N50+[3]CERTIFICADOS!N50+[3]REGISTROS!N50+[3]FISCALIZACIONES!N50</f>
        <v>0</v>
      </c>
      <c r="O50" s="100">
        <f>+[3]LICENCIAS!O50+[3]PERMISOS!O50+[3]CERTIFICADOS!O50+[3]REGISTROS!O50+[3]FISCALIZACIONES!O50</f>
        <v>0</v>
      </c>
      <c r="P50" s="100">
        <f>+[3]LICENCIAS!P50+[3]PERMISOS!P50+[3]CERTIFICADOS!P50+[3]REGISTROS!P50+[3]FISCALIZACIONES!P50</f>
        <v>0</v>
      </c>
      <c r="Q50" s="100">
        <f>+[3]LICENCIAS!Q50+[3]PERMISOS!Q50+[3]CERTIFICADOS!Q50+[3]REGISTROS!Q50+[3]FISCALIZACIONES!Q50</f>
        <v>0</v>
      </c>
      <c r="R50" s="100">
        <f>+[3]LICENCIAS!R50+[3]PERMISOS!R50+[3]CERTIFICADOS!R50+[3]REGISTROS!R50+[3]FISCALIZACIONES!R50</f>
        <v>0</v>
      </c>
      <c r="S50" s="100">
        <f>+[3]LICENCIAS!S50+[3]PERMISOS!S50+[3]CERTIFICADOS!S50+[3]REGISTROS!S50+[3]FISCALIZACIONES!S50</f>
        <v>0</v>
      </c>
      <c r="T50" s="100">
        <f>+[3]LICENCIAS!T50+[3]PERMISOS!T50+[3]CERTIFICADOS!T50+[3]REGISTROS!T50+[3]FISCALIZACIONES!T50</f>
        <v>0</v>
      </c>
      <c r="U50" s="100">
        <f>+[3]LICENCIAS!U50+[3]PERMISOS!U50+[3]CERTIFICADOS!U50+[3]REGISTROS!U50+[3]FISCALIZACIONES!U50</f>
        <v>0</v>
      </c>
      <c r="V50" s="100">
        <f>+[3]LICENCIAS!V50+[3]PERMISOS!V50+[3]CERTIFICADOS!V50+[3]REGISTROS!V50+[3]FISCALIZACIONES!V50</f>
        <v>0</v>
      </c>
      <c r="W50" s="100">
        <f>+[3]LICENCIAS!W50+[3]PERMISOS!W50+[3]CERTIFICADOS!W50+[3]REGISTROS!W50+[3]FISCALIZACIONES!W50</f>
        <v>0</v>
      </c>
      <c r="X50" s="100">
        <f>+[3]LICENCIAS!X50+[3]PERMISOS!X50+[3]CERTIFICADOS!X50+[3]REGISTROS!X50+[3]FISCALIZACIONES!X50</f>
        <v>0</v>
      </c>
      <c r="Y50" s="100">
        <f>+[3]LICENCIAS!Y50+[3]PERMISOS!Y50+[3]CERTIFICADOS!Y50+[3]REGISTROS!Y50+[3]FISCALIZACIONES!Y50</f>
        <v>0</v>
      </c>
      <c r="Z50" s="100">
        <f>+[3]LICENCIAS!Z50+[3]PERMISOS!Z50+[3]CERTIFICADOS!Z50+[3]REGISTROS!Z50+[3]FISCALIZACIONES!Z50</f>
        <v>0</v>
      </c>
      <c r="AA50" s="101">
        <f t="shared" si="2"/>
        <v>190626.27058206606</v>
      </c>
      <c r="AB50" s="101">
        <f t="shared" si="3"/>
        <v>48540.259045621395</v>
      </c>
      <c r="AC50" s="102">
        <f t="shared" si="4"/>
        <v>792319.79024646035</v>
      </c>
      <c r="AD50" s="102">
        <f t="shared" si="5"/>
        <v>135014.80650235972</v>
      </c>
      <c r="AE50" s="102">
        <f t="shared" si="6"/>
        <v>28106.974305191401</v>
      </c>
      <c r="AF50" s="102">
        <f t="shared" si="7"/>
        <v>19559.51756685894</v>
      </c>
      <c r="AG50" s="102">
        <f t="shared" si="8"/>
        <v>249567.80283167277</v>
      </c>
      <c r="AH50" s="102">
        <f t="shared" si="9"/>
        <v>17585.70739381227</v>
      </c>
      <c r="AI50" s="121">
        <f t="shared" si="10"/>
        <v>26024.121657052961</v>
      </c>
      <c r="AJ50" s="121">
        <f t="shared" si="11"/>
        <v>13278.549554273728</v>
      </c>
      <c r="AK50" s="121">
        <f t="shared" si="12"/>
        <v>3237.7461982170948</v>
      </c>
      <c r="AL50" s="121">
        <f t="shared" si="13"/>
        <v>974.82957524908238</v>
      </c>
      <c r="AM50" s="121">
        <f t="shared" si="14"/>
        <v>586383.50917671737</v>
      </c>
      <c r="AN50" s="121">
        <f t="shared" si="15"/>
        <v>118099.36339800734</v>
      </c>
      <c r="AO50" s="121">
        <f t="shared" si="16"/>
        <v>1751.442055584688</v>
      </c>
      <c r="AP50" s="121">
        <f t="shared" si="17"/>
        <v>304972.48033560568</v>
      </c>
      <c r="AQ50" s="121">
        <f t="shared" si="18"/>
        <v>243033.46198217093</v>
      </c>
      <c r="AR50" s="121">
        <f t="shared" si="19"/>
        <v>20772.554798112218</v>
      </c>
      <c r="AS50" s="121">
        <f t="shared" si="20"/>
        <v>2988.9879391714735</v>
      </c>
      <c r="AT50" s="121">
        <f t="shared" si="21"/>
        <v>420163.62244362873</v>
      </c>
      <c r="AU50" s="121">
        <f t="shared" si="22"/>
        <v>786.57577346617722</v>
      </c>
      <c r="AV50" s="121">
        <f t="shared" si="23"/>
        <v>10487.676979549029</v>
      </c>
      <c r="AW50" s="121">
        <f t="shared" si="24"/>
        <v>4530.6764551651813</v>
      </c>
      <c r="AX50" s="121">
        <f t="shared" si="25"/>
        <v>167802.83167278446</v>
      </c>
      <c r="AY50" s="121">
        <f t="shared" si="26"/>
        <v>224455.54273728369</v>
      </c>
      <c r="AZ50" s="121">
        <f t="shared" si="27"/>
        <v>318586.44992134243</v>
      </c>
      <c r="BA50" s="121">
        <f t="shared" si="28"/>
        <v>202.25485055060304</v>
      </c>
      <c r="BB50" s="121">
        <f t="shared" si="29"/>
        <v>35830.907184058728</v>
      </c>
      <c r="BC50" s="121">
        <f t="shared" si="30"/>
        <v>4187.2574724698479</v>
      </c>
      <c r="BD50" s="121">
        <f t="shared" si="31"/>
        <v>161.87729417933929</v>
      </c>
      <c r="BE50" s="121">
        <f t="shared" si="32"/>
        <v>1507.603565810173</v>
      </c>
      <c r="BF50" s="121">
        <f t="shared" si="33"/>
        <v>1801.8594651284741</v>
      </c>
      <c r="BG50" s="121">
        <f t="shared" si="34"/>
        <v>331082.9701101206</v>
      </c>
    </row>
    <row r="51" spans="1:59">
      <c r="A51" s="290"/>
      <c r="B51" s="306"/>
      <c r="C51" s="107" t="s">
        <v>266</v>
      </c>
      <c r="D51" s="114">
        <f t="shared" si="1"/>
        <v>3</v>
      </c>
      <c r="E51" s="100">
        <f>+[3]LICENCIAS!E51+[3]PERMISOS!E51+[3]CERTIFICADOS!E51+[3]REGISTROS!E51+[3]FISCALIZACIONES!E51</f>
        <v>0</v>
      </c>
      <c r="F51" s="100">
        <f>+[3]LICENCIAS!F51+[3]PERMISOS!F51+[3]CERTIFICADOS!F51+[3]REGISTROS!F51+[3]FISCALIZACIONES!F51</f>
        <v>0</v>
      </c>
      <c r="G51" s="100">
        <f>+[3]LICENCIAS!G51+[3]PERMISOS!G51+[3]CERTIFICADOS!G51+[3]REGISTROS!G51+[3]FISCALIZACIONES!G51</f>
        <v>1</v>
      </c>
      <c r="H51" s="100">
        <f>+[3]LICENCIAS!H51+[3]PERMISOS!H51+[3]CERTIFICADOS!H51+[3]REGISTROS!H51+[3]FISCALIZACIONES!H51</f>
        <v>1</v>
      </c>
      <c r="I51" s="100">
        <f>+[3]LICENCIAS!I51+[3]PERMISOS!I51+[3]CERTIFICADOS!I51+[3]REGISTROS!I51+[3]FISCALIZACIONES!I51</f>
        <v>0</v>
      </c>
      <c r="J51" s="100">
        <f>+[3]LICENCIAS!J51+[3]PERMISOS!J51+[3]CERTIFICADOS!J51+[3]REGISTROS!J51+[3]FISCALIZACIONES!J51</f>
        <v>1</v>
      </c>
      <c r="K51" s="100">
        <f>+[3]LICENCIAS!K51+[3]PERMISOS!K51+[3]CERTIFICADOS!K51+[3]REGISTROS!K51+[3]FISCALIZACIONES!K51</f>
        <v>0</v>
      </c>
      <c r="L51" s="100">
        <f>+[3]LICENCIAS!L51+[3]PERMISOS!L51+[3]CERTIFICADOS!L51+[3]REGISTROS!L51+[3]FISCALIZACIONES!L51</f>
        <v>0</v>
      </c>
      <c r="M51" s="100">
        <f>+[3]LICENCIAS!M51+[3]PERMISOS!M51+[3]CERTIFICADOS!M51+[3]REGISTROS!M51+[3]FISCALIZACIONES!M51</f>
        <v>0</v>
      </c>
      <c r="N51" s="100">
        <f>+[3]LICENCIAS!N51+[3]PERMISOS!N51+[3]CERTIFICADOS!N51+[3]REGISTROS!N51+[3]FISCALIZACIONES!N51</f>
        <v>0</v>
      </c>
      <c r="O51" s="100">
        <f>+[3]LICENCIAS!O51+[3]PERMISOS!O51+[3]CERTIFICADOS!O51+[3]REGISTROS!O51+[3]FISCALIZACIONES!O51</f>
        <v>0</v>
      </c>
      <c r="P51" s="100">
        <f>+[3]LICENCIAS!P51+[3]PERMISOS!P51+[3]CERTIFICADOS!P51+[3]REGISTROS!P51+[3]FISCALIZACIONES!P51</f>
        <v>0</v>
      </c>
      <c r="Q51" s="100">
        <f>+[3]LICENCIAS!Q51+[3]PERMISOS!Q51+[3]CERTIFICADOS!Q51+[3]REGISTROS!Q51+[3]FISCALIZACIONES!Q51</f>
        <v>0</v>
      </c>
      <c r="R51" s="100">
        <f>+[3]LICENCIAS!R51+[3]PERMISOS!R51+[3]CERTIFICADOS!R51+[3]REGISTROS!R51+[3]FISCALIZACIONES!R51</f>
        <v>0</v>
      </c>
      <c r="S51" s="100">
        <f>+[3]LICENCIAS!S51+[3]PERMISOS!S51+[3]CERTIFICADOS!S51+[3]REGISTROS!S51+[3]FISCALIZACIONES!S51</f>
        <v>0</v>
      </c>
      <c r="T51" s="100">
        <f>+[3]LICENCIAS!T51+[3]PERMISOS!T51+[3]CERTIFICADOS!T51+[3]REGISTROS!T51+[3]FISCALIZACIONES!T51</f>
        <v>0</v>
      </c>
      <c r="U51" s="100">
        <f>+[3]LICENCIAS!U51+[3]PERMISOS!U51+[3]CERTIFICADOS!U51+[3]REGISTROS!U51+[3]FISCALIZACIONES!U51</f>
        <v>0</v>
      </c>
      <c r="V51" s="100">
        <f>+[3]LICENCIAS!V51+[3]PERMISOS!V51+[3]CERTIFICADOS!V51+[3]REGISTROS!V51+[3]FISCALIZACIONES!V51</f>
        <v>0</v>
      </c>
      <c r="W51" s="100">
        <f>+[3]LICENCIAS!W51+[3]PERMISOS!W51+[3]CERTIFICADOS!W51+[3]REGISTROS!W51+[3]FISCALIZACIONES!W51</f>
        <v>0</v>
      </c>
      <c r="X51" s="100">
        <f>+[3]LICENCIAS!X51+[3]PERMISOS!X51+[3]CERTIFICADOS!X51+[3]REGISTROS!X51+[3]FISCALIZACIONES!X51</f>
        <v>0</v>
      </c>
      <c r="Y51" s="100">
        <f>+[3]LICENCIAS!Y51+[3]PERMISOS!Y51+[3]CERTIFICADOS!Y51+[3]REGISTROS!Y51+[3]FISCALIZACIONES!Y51</f>
        <v>0</v>
      </c>
      <c r="Z51" s="100">
        <f>+[3]LICENCIAS!Z51+[3]PERMISOS!Z51+[3]CERTIFICADOS!Z51+[3]REGISTROS!Z51+[3]FISCALIZACIONES!Z51</f>
        <v>0</v>
      </c>
      <c r="AA51" s="101">
        <f t="shared" si="2"/>
        <v>285939.40587309911</v>
      </c>
      <c r="AB51" s="101">
        <f t="shared" si="3"/>
        <v>72810.388568432099</v>
      </c>
      <c r="AC51" s="102">
        <f t="shared" si="4"/>
        <v>1188479.6853696904</v>
      </c>
      <c r="AD51" s="102">
        <f t="shared" si="5"/>
        <v>202522.20975353959</v>
      </c>
      <c r="AE51" s="102">
        <f t="shared" si="6"/>
        <v>42160.461457787103</v>
      </c>
      <c r="AF51" s="102">
        <f t="shared" si="7"/>
        <v>29339.276350288412</v>
      </c>
      <c r="AG51" s="102">
        <f t="shared" si="8"/>
        <v>374351.70424750913</v>
      </c>
      <c r="AH51" s="102">
        <f t="shared" si="9"/>
        <v>26378.561090718405</v>
      </c>
      <c r="AI51" s="121">
        <f t="shared" si="10"/>
        <v>39036.18248557944</v>
      </c>
      <c r="AJ51" s="121">
        <f t="shared" si="11"/>
        <v>19917.824331410593</v>
      </c>
      <c r="AK51" s="121">
        <f t="shared" si="12"/>
        <v>4856.619297325642</v>
      </c>
      <c r="AL51" s="121">
        <f t="shared" si="13"/>
        <v>1462.2443628736237</v>
      </c>
      <c r="AM51" s="121">
        <f t="shared" si="14"/>
        <v>879575.26376507606</v>
      </c>
      <c r="AN51" s="121">
        <f t="shared" si="15"/>
        <v>177149.045097011</v>
      </c>
      <c r="AO51" s="121">
        <f t="shared" si="16"/>
        <v>2627.1630833770319</v>
      </c>
      <c r="AP51" s="121">
        <f t="shared" si="17"/>
        <v>457458.72050340852</v>
      </c>
      <c r="AQ51" s="121">
        <f t="shared" si="18"/>
        <v>364550.1929732564</v>
      </c>
      <c r="AR51" s="121">
        <f t="shared" si="19"/>
        <v>31158.832197168325</v>
      </c>
      <c r="AS51" s="121">
        <f t="shared" si="20"/>
        <v>4483.4819087572105</v>
      </c>
      <c r="AT51" s="121">
        <f t="shared" si="21"/>
        <v>630245.4336654431</v>
      </c>
      <c r="AU51" s="121">
        <f t="shared" si="22"/>
        <v>1179.8636601992657</v>
      </c>
      <c r="AV51" s="121">
        <f t="shared" si="23"/>
        <v>15731.515469323544</v>
      </c>
      <c r="AW51" s="121">
        <f t="shared" si="24"/>
        <v>6796.014682747772</v>
      </c>
      <c r="AX51" s="121">
        <f t="shared" si="25"/>
        <v>251704.2475091767</v>
      </c>
      <c r="AY51" s="121">
        <f t="shared" si="26"/>
        <v>336683.3141059255</v>
      </c>
      <c r="AZ51" s="121">
        <f t="shared" si="27"/>
        <v>477879.67488201364</v>
      </c>
      <c r="BA51" s="121">
        <f t="shared" si="28"/>
        <v>303.38227582590457</v>
      </c>
      <c r="BB51" s="121">
        <f t="shared" si="29"/>
        <v>53746.360776088091</v>
      </c>
      <c r="BC51" s="121">
        <f t="shared" si="30"/>
        <v>6280.8862087047719</v>
      </c>
      <c r="BD51" s="121">
        <f t="shared" si="31"/>
        <v>242.81594126900893</v>
      </c>
      <c r="BE51" s="121">
        <f t="shared" si="32"/>
        <v>2261.4053487152596</v>
      </c>
      <c r="BF51" s="121">
        <f t="shared" si="33"/>
        <v>2702.7891976927112</v>
      </c>
      <c r="BG51" s="121">
        <f t="shared" si="34"/>
        <v>496624.4551651809</v>
      </c>
    </row>
    <row r="52" spans="1:59">
      <c r="A52" s="290"/>
      <c r="B52" s="306"/>
      <c r="C52" s="107" t="s">
        <v>267</v>
      </c>
      <c r="D52" s="114">
        <f t="shared" si="1"/>
        <v>6</v>
      </c>
      <c r="E52" s="100">
        <f>+[3]LICENCIAS!E52+[3]PERMISOS!E52+[3]CERTIFICADOS!E52+[3]REGISTROS!E52+[3]FISCALIZACIONES!E52</f>
        <v>0</v>
      </c>
      <c r="F52" s="100">
        <f>+[3]LICENCIAS!F52+[3]PERMISOS!F52+[3]CERTIFICADOS!F52+[3]REGISTROS!F52+[3]FISCALIZACIONES!F52</f>
        <v>2</v>
      </c>
      <c r="G52" s="100">
        <f>+[3]LICENCIAS!G52+[3]PERMISOS!G52+[3]CERTIFICADOS!G52+[3]REGISTROS!G52+[3]FISCALIZACIONES!G52</f>
        <v>0</v>
      </c>
      <c r="H52" s="100">
        <f>+[3]LICENCIAS!H52+[3]PERMISOS!H52+[3]CERTIFICADOS!H52+[3]REGISTROS!H52+[3]FISCALIZACIONES!H52</f>
        <v>3</v>
      </c>
      <c r="I52" s="100">
        <f>+[3]LICENCIAS!I52+[3]PERMISOS!I52+[3]CERTIFICADOS!I52+[3]REGISTROS!I52+[3]FISCALIZACIONES!I52</f>
        <v>0</v>
      </c>
      <c r="J52" s="100">
        <f>+[3]LICENCIAS!J52+[3]PERMISOS!J52+[3]CERTIFICADOS!J52+[3]REGISTROS!J52+[3]FISCALIZACIONES!J52</f>
        <v>0</v>
      </c>
      <c r="K52" s="100">
        <f>+[3]LICENCIAS!K52+[3]PERMISOS!K52+[3]CERTIFICADOS!K52+[3]REGISTROS!K52+[3]FISCALIZACIONES!K52</f>
        <v>0</v>
      </c>
      <c r="L52" s="100">
        <f>+[3]LICENCIAS!L52+[3]PERMISOS!L52+[3]CERTIFICADOS!L52+[3]REGISTROS!L52+[3]FISCALIZACIONES!L52</f>
        <v>0</v>
      </c>
      <c r="M52" s="100">
        <f>+[3]LICENCIAS!M52+[3]PERMISOS!M52+[3]CERTIFICADOS!M52+[3]REGISTROS!M52+[3]FISCALIZACIONES!M52</f>
        <v>1</v>
      </c>
      <c r="N52" s="100">
        <f>+[3]LICENCIAS!N52+[3]PERMISOS!N52+[3]CERTIFICADOS!N52+[3]REGISTROS!N52+[3]FISCALIZACIONES!N52</f>
        <v>0</v>
      </c>
      <c r="O52" s="100">
        <f>+[3]LICENCIAS!O52+[3]PERMISOS!O52+[3]CERTIFICADOS!O52+[3]REGISTROS!O52+[3]FISCALIZACIONES!O52</f>
        <v>0</v>
      </c>
      <c r="P52" s="100">
        <f>+[3]LICENCIAS!P52+[3]PERMISOS!P52+[3]CERTIFICADOS!P52+[3]REGISTROS!P52+[3]FISCALIZACIONES!P52</f>
        <v>0</v>
      </c>
      <c r="Q52" s="100">
        <f>+[3]LICENCIAS!Q52+[3]PERMISOS!Q52+[3]CERTIFICADOS!Q52+[3]REGISTROS!Q52+[3]FISCALIZACIONES!Q52</f>
        <v>0</v>
      </c>
      <c r="R52" s="100">
        <f>+[3]LICENCIAS!R52+[3]PERMISOS!R52+[3]CERTIFICADOS!R52+[3]REGISTROS!R52+[3]FISCALIZACIONES!R52</f>
        <v>0</v>
      </c>
      <c r="S52" s="100">
        <f>+[3]LICENCIAS!S52+[3]PERMISOS!S52+[3]CERTIFICADOS!S52+[3]REGISTROS!S52+[3]FISCALIZACIONES!S52</f>
        <v>0</v>
      </c>
      <c r="T52" s="100">
        <f>+[3]LICENCIAS!T52+[3]PERMISOS!T52+[3]CERTIFICADOS!T52+[3]REGISTROS!T52+[3]FISCALIZACIONES!T52</f>
        <v>0</v>
      </c>
      <c r="U52" s="100">
        <f>+[3]LICENCIAS!U52+[3]PERMISOS!U52+[3]CERTIFICADOS!U52+[3]REGISTROS!U52+[3]FISCALIZACIONES!U52</f>
        <v>0</v>
      </c>
      <c r="V52" s="100">
        <f>+[3]LICENCIAS!V52+[3]PERMISOS!V52+[3]CERTIFICADOS!V52+[3]REGISTROS!V52+[3]FISCALIZACIONES!V52</f>
        <v>0</v>
      </c>
      <c r="W52" s="100">
        <f>+[3]LICENCIAS!W52+[3]PERMISOS!W52+[3]CERTIFICADOS!W52+[3]REGISTROS!W52+[3]FISCALIZACIONES!W52</f>
        <v>0</v>
      </c>
      <c r="X52" s="100">
        <f>+[3]LICENCIAS!X52+[3]PERMISOS!X52+[3]CERTIFICADOS!X52+[3]REGISTROS!X52+[3]FISCALIZACIONES!X52</f>
        <v>0</v>
      </c>
      <c r="Y52" s="100">
        <f>+[3]LICENCIAS!Y52+[3]PERMISOS!Y52+[3]CERTIFICADOS!Y52+[3]REGISTROS!Y52+[3]FISCALIZACIONES!Y52</f>
        <v>0</v>
      </c>
      <c r="Z52" s="100">
        <f>+[3]LICENCIAS!Z52+[3]PERMISOS!Z52+[3]CERTIFICADOS!Z52+[3]REGISTROS!Z52+[3]FISCALIZACIONES!Z52</f>
        <v>0</v>
      </c>
      <c r="AA52" s="101">
        <f t="shared" si="2"/>
        <v>571878.81174619822</v>
      </c>
      <c r="AB52" s="101">
        <f t="shared" si="3"/>
        <v>145620.7771368642</v>
      </c>
      <c r="AC52" s="102">
        <f t="shared" si="4"/>
        <v>2376959.3707393808</v>
      </c>
      <c r="AD52" s="102">
        <f t="shared" si="5"/>
        <v>405044.41950707918</v>
      </c>
      <c r="AE52" s="102">
        <f t="shared" si="6"/>
        <v>84320.922915574207</v>
      </c>
      <c r="AF52" s="102">
        <f t="shared" si="7"/>
        <v>58678.552700576824</v>
      </c>
      <c r="AG52" s="102">
        <f t="shared" si="8"/>
        <v>748703.40849501826</v>
      </c>
      <c r="AH52" s="102">
        <f t="shared" si="9"/>
        <v>52757.122181436811</v>
      </c>
      <c r="AI52" s="121">
        <f t="shared" si="10"/>
        <v>78072.364971158881</v>
      </c>
      <c r="AJ52" s="121">
        <f t="shared" si="11"/>
        <v>39835.648662821186</v>
      </c>
      <c r="AK52" s="121">
        <f t="shared" si="12"/>
        <v>9713.2385946512841</v>
      </c>
      <c r="AL52" s="121">
        <f t="shared" si="13"/>
        <v>2924.4887257472474</v>
      </c>
      <c r="AM52" s="121">
        <f t="shared" si="14"/>
        <v>1759150.5275301521</v>
      </c>
      <c r="AN52" s="121">
        <f t="shared" si="15"/>
        <v>354298.09019402199</v>
      </c>
      <c r="AO52" s="121">
        <f t="shared" si="16"/>
        <v>5254.3261667540637</v>
      </c>
      <c r="AP52" s="121">
        <f t="shared" si="17"/>
        <v>914917.44100681704</v>
      </c>
      <c r="AQ52" s="121">
        <f t="shared" si="18"/>
        <v>729100.3859465128</v>
      </c>
      <c r="AR52" s="121">
        <f t="shared" si="19"/>
        <v>62317.664394336651</v>
      </c>
      <c r="AS52" s="121">
        <f t="shared" si="20"/>
        <v>8966.963817514421</v>
      </c>
      <c r="AT52" s="121">
        <f t="shared" si="21"/>
        <v>1260490.8673308862</v>
      </c>
      <c r="AU52" s="121">
        <f t="shared" si="22"/>
        <v>2359.7273203985314</v>
      </c>
      <c r="AV52" s="121">
        <f t="shared" si="23"/>
        <v>31463.030938647087</v>
      </c>
      <c r="AW52" s="121">
        <f t="shared" si="24"/>
        <v>13592.029365495544</v>
      </c>
      <c r="AX52" s="121">
        <f t="shared" si="25"/>
        <v>503408.49501835339</v>
      </c>
      <c r="AY52" s="121">
        <f t="shared" si="26"/>
        <v>673366.628211851</v>
      </c>
      <c r="AZ52" s="121">
        <f t="shared" si="27"/>
        <v>955759.34976402728</v>
      </c>
      <c r="BA52" s="121">
        <f t="shared" si="28"/>
        <v>606.76455165180914</v>
      </c>
      <c r="BB52" s="121">
        <f t="shared" si="29"/>
        <v>107492.72155217618</v>
      </c>
      <c r="BC52" s="121">
        <f t="shared" si="30"/>
        <v>12561.772417409544</v>
      </c>
      <c r="BD52" s="121">
        <f t="shared" si="31"/>
        <v>485.63188253801786</v>
      </c>
      <c r="BE52" s="121">
        <f t="shared" si="32"/>
        <v>4522.8106974305192</v>
      </c>
      <c r="BF52" s="121">
        <f t="shared" si="33"/>
        <v>5405.5783953854225</v>
      </c>
      <c r="BG52" s="121">
        <f t="shared" si="34"/>
        <v>993248.9103303618</v>
      </c>
    </row>
    <row r="53" spans="1:59">
      <c r="A53" s="290"/>
      <c r="B53" s="306"/>
      <c r="C53" s="107" t="s">
        <v>268</v>
      </c>
      <c r="D53" s="114">
        <f t="shared" si="1"/>
        <v>2</v>
      </c>
      <c r="E53" s="100">
        <f>+[3]LICENCIAS!E53+[3]PERMISOS!E53+[3]CERTIFICADOS!E53+[3]REGISTROS!E53+[3]FISCALIZACIONES!E53</f>
        <v>0</v>
      </c>
      <c r="F53" s="100">
        <f>+[3]LICENCIAS!F53+[3]PERMISOS!F53+[3]CERTIFICADOS!F53+[3]REGISTROS!F53+[3]FISCALIZACIONES!F53</f>
        <v>0</v>
      </c>
      <c r="G53" s="100">
        <f>+[3]LICENCIAS!G53+[3]PERMISOS!G53+[3]CERTIFICADOS!G53+[3]REGISTROS!G53+[3]FISCALIZACIONES!G53</f>
        <v>2</v>
      </c>
      <c r="H53" s="100">
        <f>+[3]LICENCIAS!H53+[3]PERMISOS!H53+[3]CERTIFICADOS!H53+[3]REGISTROS!H53+[3]FISCALIZACIONES!H53</f>
        <v>0</v>
      </c>
      <c r="I53" s="100">
        <f>+[3]LICENCIAS!I53+[3]PERMISOS!I53+[3]CERTIFICADOS!I53+[3]REGISTROS!I53+[3]FISCALIZACIONES!I53</f>
        <v>0</v>
      </c>
      <c r="J53" s="100">
        <f>+[3]LICENCIAS!J53+[3]PERMISOS!J53+[3]CERTIFICADOS!J53+[3]REGISTROS!J53+[3]FISCALIZACIONES!J53</f>
        <v>0</v>
      </c>
      <c r="K53" s="100">
        <f>+[3]LICENCIAS!K53+[3]PERMISOS!K53+[3]CERTIFICADOS!K53+[3]REGISTROS!K53+[3]FISCALIZACIONES!K53</f>
        <v>0</v>
      </c>
      <c r="L53" s="100">
        <f>+[3]LICENCIAS!L53+[3]PERMISOS!L53+[3]CERTIFICADOS!L53+[3]REGISTROS!L53+[3]FISCALIZACIONES!L53</f>
        <v>0</v>
      </c>
      <c r="M53" s="100">
        <f>+[3]LICENCIAS!M53+[3]PERMISOS!M53+[3]CERTIFICADOS!M53+[3]REGISTROS!M53+[3]FISCALIZACIONES!M53</f>
        <v>0</v>
      </c>
      <c r="N53" s="100">
        <f>+[3]LICENCIAS!N53+[3]PERMISOS!N53+[3]CERTIFICADOS!N53+[3]REGISTROS!N53+[3]FISCALIZACIONES!N53</f>
        <v>0</v>
      </c>
      <c r="O53" s="100">
        <f>+[3]LICENCIAS!O53+[3]PERMISOS!O53+[3]CERTIFICADOS!O53+[3]REGISTROS!O53+[3]FISCALIZACIONES!O53</f>
        <v>0</v>
      </c>
      <c r="P53" s="100">
        <f>+[3]LICENCIAS!P53+[3]PERMISOS!P53+[3]CERTIFICADOS!P53+[3]REGISTROS!P53+[3]FISCALIZACIONES!P53</f>
        <v>0</v>
      </c>
      <c r="Q53" s="100">
        <f>+[3]LICENCIAS!Q53+[3]PERMISOS!Q53+[3]CERTIFICADOS!Q53+[3]REGISTROS!Q53+[3]FISCALIZACIONES!Q53</f>
        <v>0</v>
      </c>
      <c r="R53" s="100">
        <f>+[3]LICENCIAS!R53+[3]PERMISOS!R53+[3]CERTIFICADOS!R53+[3]REGISTROS!R53+[3]FISCALIZACIONES!R53</f>
        <v>0</v>
      </c>
      <c r="S53" s="100">
        <f>+[3]LICENCIAS!S53+[3]PERMISOS!S53+[3]CERTIFICADOS!S53+[3]REGISTROS!S53+[3]FISCALIZACIONES!S53</f>
        <v>0</v>
      </c>
      <c r="T53" s="100">
        <f>+[3]LICENCIAS!T53+[3]PERMISOS!T53+[3]CERTIFICADOS!T53+[3]REGISTROS!T53+[3]FISCALIZACIONES!T53</f>
        <v>0</v>
      </c>
      <c r="U53" s="100">
        <f>+[3]LICENCIAS!U53+[3]PERMISOS!U53+[3]CERTIFICADOS!U53+[3]REGISTROS!U53+[3]FISCALIZACIONES!U53</f>
        <v>0</v>
      </c>
      <c r="V53" s="100">
        <f>+[3]LICENCIAS!V53+[3]PERMISOS!V53+[3]CERTIFICADOS!V53+[3]REGISTROS!V53+[3]FISCALIZACIONES!V53</f>
        <v>0</v>
      </c>
      <c r="W53" s="100">
        <f>+[3]LICENCIAS!W53+[3]PERMISOS!W53+[3]CERTIFICADOS!W53+[3]REGISTROS!W53+[3]FISCALIZACIONES!W53</f>
        <v>0</v>
      </c>
      <c r="X53" s="100">
        <f>+[3]LICENCIAS!X53+[3]PERMISOS!X53+[3]CERTIFICADOS!X53+[3]REGISTROS!X53+[3]FISCALIZACIONES!X53</f>
        <v>0</v>
      </c>
      <c r="Y53" s="100">
        <f>+[3]LICENCIAS!Y53+[3]PERMISOS!Y53+[3]CERTIFICADOS!Y53+[3]REGISTROS!Y53+[3]FISCALIZACIONES!Y53</f>
        <v>0</v>
      </c>
      <c r="Z53" s="100">
        <f>+[3]LICENCIAS!Z53+[3]PERMISOS!Z53+[3]CERTIFICADOS!Z53+[3]REGISTROS!Z53+[3]FISCALIZACIONES!Z53</f>
        <v>0</v>
      </c>
      <c r="AA53" s="101">
        <f t="shared" si="2"/>
        <v>190626.27058206606</v>
      </c>
      <c r="AB53" s="101">
        <f t="shared" si="3"/>
        <v>48540.259045621395</v>
      </c>
      <c r="AC53" s="102">
        <f t="shared" si="4"/>
        <v>792319.79024646035</v>
      </c>
      <c r="AD53" s="102">
        <f t="shared" si="5"/>
        <v>135014.80650235972</v>
      </c>
      <c r="AE53" s="102">
        <f t="shared" si="6"/>
        <v>28106.974305191401</v>
      </c>
      <c r="AF53" s="102">
        <f t="shared" si="7"/>
        <v>19559.51756685894</v>
      </c>
      <c r="AG53" s="102">
        <f t="shared" si="8"/>
        <v>249567.80283167277</v>
      </c>
      <c r="AH53" s="102">
        <f t="shared" si="9"/>
        <v>17585.70739381227</v>
      </c>
      <c r="AI53" s="121">
        <f t="shared" si="10"/>
        <v>26024.121657052961</v>
      </c>
      <c r="AJ53" s="121">
        <f t="shared" si="11"/>
        <v>13278.549554273728</v>
      </c>
      <c r="AK53" s="121">
        <f t="shared" si="12"/>
        <v>3237.7461982170948</v>
      </c>
      <c r="AL53" s="121">
        <f t="shared" si="13"/>
        <v>974.82957524908238</v>
      </c>
      <c r="AM53" s="121">
        <f t="shared" si="14"/>
        <v>586383.50917671737</v>
      </c>
      <c r="AN53" s="121">
        <f t="shared" si="15"/>
        <v>118099.36339800734</v>
      </c>
      <c r="AO53" s="121">
        <f t="shared" si="16"/>
        <v>1751.442055584688</v>
      </c>
      <c r="AP53" s="121">
        <f t="shared" si="17"/>
        <v>304972.48033560568</v>
      </c>
      <c r="AQ53" s="121">
        <f t="shared" si="18"/>
        <v>243033.46198217093</v>
      </c>
      <c r="AR53" s="121">
        <f t="shared" si="19"/>
        <v>20772.554798112218</v>
      </c>
      <c r="AS53" s="121">
        <f t="shared" si="20"/>
        <v>2988.9879391714735</v>
      </c>
      <c r="AT53" s="121">
        <f t="shared" si="21"/>
        <v>420163.62244362873</v>
      </c>
      <c r="AU53" s="121">
        <f t="shared" si="22"/>
        <v>786.57577346617722</v>
      </c>
      <c r="AV53" s="121">
        <f t="shared" si="23"/>
        <v>10487.676979549029</v>
      </c>
      <c r="AW53" s="121">
        <f t="shared" si="24"/>
        <v>4530.6764551651813</v>
      </c>
      <c r="AX53" s="121">
        <f t="shared" si="25"/>
        <v>167802.83167278446</v>
      </c>
      <c r="AY53" s="121">
        <f t="shared" si="26"/>
        <v>224455.54273728369</v>
      </c>
      <c r="AZ53" s="121">
        <f t="shared" si="27"/>
        <v>318586.44992134243</v>
      </c>
      <c r="BA53" s="121">
        <f t="shared" si="28"/>
        <v>202.25485055060304</v>
      </c>
      <c r="BB53" s="121">
        <f t="shared" si="29"/>
        <v>35830.907184058728</v>
      </c>
      <c r="BC53" s="121">
        <f t="shared" si="30"/>
        <v>4187.2574724698479</v>
      </c>
      <c r="BD53" s="121">
        <f t="shared" si="31"/>
        <v>161.87729417933929</v>
      </c>
      <c r="BE53" s="121">
        <f t="shared" si="32"/>
        <v>1507.603565810173</v>
      </c>
      <c r="BF53" s="121">
        <f t="shared" si="33"/>
        <v>1801.8594651284741</v>
      </c>
      <c r="BG53" s="121">
        <f t="shared" si="34"/>
        <v>331082.9701101206</v>
      </c>
    </row>
    <row r="54" spans="1:59">
      <c r="A54" s="290"/>
      <c r="B54" s="306"/>
      <c r="C54" s="107" t="s">
        <v>269</v>
      </c>
      <c r="D54" s="114">
        <f t="shared" si="1"/>
        <v>5</v>
      </c>
      <c r="E54" s="100">
        <f>+[3]LICENCIAS!E54+[3]PERMISOS!E54+[3]CERTIFICADOS!E54+[3]REGISTROS!E54+[3]FISCALIZACIONES!E54</f>
        <v>2</v>
      </c>
      <c r="F54" s="100">
        <f>+[3]LICENCIAS!F54+[3]PERMISOS!F54+[3]CERTIFICADOS!F54+[3]REGISTROS!F54+[3]FISCALIZACIONES!F54</f>
        <v>1</v>
      </c>
      <c r="G54" s="100">
        <f>+[3]LICENCIAS!G54+[3]PERMISOS!G54+[3]CERTIFICADOS!G54+[3]REGISTROS!G54+[3]FISCALIZACIONES!G54</f>
        <v>0</v>
      </c>
      <c r="H54" s="100">
        <f>+[3]LICENCIAS!H54+[3]PERMISOS!H54+[3]CERTIFICADOS!H54+[3]REGISTROS!H54+[3]FISCALIZACIONES!H54</f>
        <v>1</v>
      </c>
      <c r="I54" s="100">
        <f>+[3]LICENCIAS!I54+[3]PERMISOS!I54+[3]CERTIFICADOS!I54+[3]REGISTROS!I54+[3]FISCALIZACIONES!I54</f>
        <v>0</v>
      </c>
      <c r="J54" s="100">
        <f>+[3]LICENCIAS!J54+[3]PERMISOS!J54+[3]CERTIFICADOS!J54+[3]REGISTROS!J54+[3]FISCALIZACIONES!J54</f>
        <v>0</v>
      </c>
      <c r="K54" s="100">
        <f>+[3]LICENCIAS!K54+[3]PERMISOS!K54+[3]CERTIFICADOS!K54+[3]REGISTROS!K54+[3]FISCALIZACIONES!K54</f>
        <v>0</v>
      </c>
      <c r="L54" s="100">
        <f>+[3]LICENCIAS!L54+[3]PERMISOS!L54+[3]CERTIFICADOS!L54+[3]REGISTROS!L54+[3]FISCALIZACIONES!L54</f>
        <v>0</v>
      </c>
      <c r="M54" s="100">
        <f>+[3]LICENCIAS!M54+[3]PERMISOS!M54+[3]CERTIFICADOS!M54+[3]REGISTROS!M54+[3]FISCALIZACIONES!M54</f>
        <v>0</v>
      </c>
      <c r="N54" s="100">
        <f>+[3]LICENCIAS!N54+[3]PERMISOS!N54+[3]CERTIFICADOS!N54+[3]REGISTROS!N54+[3]FISCALIZACIONES!N54</f>
        <v>0</v>
      </c>
      <c r="O54" s="100">
        <f>+[3]LICENCIAS!O54+[3]PERMISOS!O54+[3]CERTIFICADOS!O54+[3]REGISTROS!O54+[3]FISCALIZACIONES!O54</f>
        <v>1</v>
      </c>
      <c r="P54" s="100">
        <f>+[3]LICENCIAS!P54+[3]PERMISOS!P54+[3]CERTIFICADOS!P54+[3]REGISTROS!P54+[3]FISCALIZACIONES!P54</f>
        <v>0</v>
      </c>
      <c r="Q54" s="100">
        <f>+[3]LICENCIAS!Q54+[3]PERMISOS!Q54+[3]CERTIFICADOS!Q54+[3]REGISTROS!Q54+[3]FISCALIZACIONES!Q54</f>
        <v>0</v>
      </c>
      <c r="R54" s="100">
        <f>+[3]LICENCIAS!R54+[3]PERMISOS!R54+[3]CERTIFICADOS!R54+[3]REGISTROS!R54+[3]FISCALIZACIONES!R54</f>
        <v>0</v>
      </c>
      <c r="S54" s="100">
        <f>+[3]LICENCIAS!S54+[3]PERMISOS!S54+[3]CERTIFICADOS!S54+[3]REGISTROS!S54+[3]FISCALIZACIONES!S54</f>
        <v>0</v>
      </c>
      <c r="T54" s="100">
        <f>+[3]LICENCIAS!T54+[3]PERMISOS!T54+[3]CERTIFICADOS!T54+[3]REGISTROS!T54+[3]FISCALIZACIONES!T54</f>
        <v>0</v>
      </c>
      <c r="U54" s="100">
        <f>+[3]LICENCIAS!U54+[3]PERMISOS!U54+[3]CERTIFICADOS!U54+[3]REGISTROS!U54+[3]FISCALIZACIONES!U54</f>
        <v>0</v>
      </c>
      <c r="V54" s="100">
        <f>+[3]LICENCIAS!V54+[3]PERMISOS!V54+[3]CERTIFICADOS!V54+[3]REGISTROS!V54+[3]FISCALIZACIONES!V54</f>
        <v>0</v>
      </c>
      <c r="W54" s="100">
        <f>+[3]LICENCIAS!W54+[3]PERMISOS!W54+[3]CERTIFICADOS!W54+[3]REGISTROS!W54+[3]FISCALIZACIONES!W54</f>
        <v>0</v>
      </c>
      <c r="X54" s="100">
        <f>+[3]LICENCIAS!X54+[3]PERMISOS!X54+[3]CERTIFICADOS!X54+[3]REGISTROS!X54+[3]FISCALIZACIONES!X54</f>
        <v>0</v>
      </c>
      <c r="Y54" s="100">
        <f>+[3]LICENCIAS!Y54+[3]PERMISOS!Y54+[3]CERTIFICADOS!Y54+[3]REGISTROS!Y54+[3]FISCALIZACIONES!Y54</f>
        <v>0</v>
      </c>
      <c r="Z54" s="100">
        <f>+[3]LICENCIAS!Z54+[3]PERMISOS!Z54+[3]CERTIFICADOS!Z54+[3]REGISTROS!Z54+[3]FISCALIZACIONES!Z54</f>
        <v>0</v>
      </c>
      <c r="AA54" s="101">
        <f t="shared" si="2"/>
        <v>476565.67645516514</v>
      </c>
      <c r="AB54" s="101">
        <f t="shared" si="3"/>
        <v>121350.64761405348</v>
      </c>
      <c r="AC54" s="102">
        <f t="shared" si="4"/>
        <v>1980799.475616151</v>
      </c>
      <c r="AD54" s="102">
        <f t="shared" si="5"/>
        <v>337537.01625589927</v>
      </c>
      <c r="AE54" s="102">
        <f t="shared" si="6"/>
        <v>70267.435762978508</v>
      </c>
      <c r="AF54" s="102">
        <f t="shared" si="7"/>
        <v>48898.793917147348</v>
      </c>
      <c r="AG54" s="102">
        <f t="shared" si="8"/>
        <v>623919.50707918196</v>
      </c>
      <c r="AH54" s="102">
        <f t="shared" si="9"/>
        <v>43964.268484530679</v>
      </c>
      <c r="AI54" s="121">
        <f t="shared" si="10"/>
        <v>65060.304142632405</v>
      </c>
      <c r="AJ54" s="121">
        <f t="shared" si="11"/>
        <v>33196.373885684319</v>
      </c>
      <c r="AK54" s="121">
        <f t="shared" si="12"/>
        <v>8094.3654955427373</v>
      </c>
      <c r="AL54" s="121">
        <f t="shared" si="13"/>
        <v>2437.0739381227058</v>
      </c>
      <c r="AM54" s="121">
        <f t="shared" si="14"/>
        <v>1465958.7729417933</v>
      </c>
      <c r="AN54" s="121">
        <f t="shared" si="15"/>
        <v>295248.40849501832</v>
      </c>
      <c r="AO54" s="121">
        <f t="shared" si="16"/>
        <v>4378.6051389617196</v>
      </c>
      <c r="AP54" s="121">
        <f t="shared" si="17"/>
        <v>762431.20083901426</v>
      </c>
      <c r="AQ54" s="121">
        <f t="shared" si="18"/>
        <v>607583.6549554274</v>
      </c>
      <c r="AR54" s="121">
        <f t="shared" si="19"/>
        <v>51931.386995280547</v>
      </c>
      <c r="AS54" s="121">
        <f t="shared" si="20"/>
        <v>7472.4698479286835</v>
      </c>
      <c r="AT54" s="121">
        <f t="shared" si="21"/>
        <v>1050409.0561090717</v>
      </c>
      <c r="AU54" s="121">
        <f t="shared" si="22"/>
        <v>1966.4394336654432</v>
      </c>
      <c r="AV54" s="121">
        <f t="shared" si="23"/>
        <v>26219.192448872571</v>
      </c>
      <c r="AW54" s="121">
        <f t="shared" si="24"/>
        <v>11326.691137912952</v>
      </c>
      <c r="AX54" s="121">
        <f t="shared" si="25"/>
        <v>419507.07918196113</v>
      </c>
      <c r="AY54" s="121">
        <f t="shared" si="26"/>
        <v>561138.85684320924</v>
      </c>
      <c r="AZ54" s="121">
        <f t="shared" si="27"/>
        <v>796466.12480335613</v>
      </c>
      <c r="BA54" s="121">
        <f t="shared" si="28"/>
        <v>505.63712637650758</v>
      </c>
      <c r="BB54" s="121">
        <f t="shared" si="29"/>
        <v>89577.267960146826</v>
      </c>
      <c r="BC54" s="121">
        <f t="shared" si="30"/>
        <v>10468.143681174621</v>
      </c>
      <c r="BD54" s="121">
        <f t="shared" si="31"/>
        <v>404.69323544834822</v>
      </c>
      <c r="BE54" s="121">
        <f t="shared" si="32"/>
        <v>3769.0089145254324</v>
      </c>
      <c r="BF54" s="121">
        <f t="shared" si="33"/>
        <v>4504.6486628211851</v>
      </c>
      <c r="BG54" s="121">
        <f t="shared" si="34"/>
        <v>827707.42527530156</v>
      </c>
    </row>
    <row r="55" spans="1:59">
      <c r="A55" s="290"/>
      <c r="B55" s="306"/>
      <c r="C55" s="107" t="s">
        <v>270</v>
      </c>
      <c r="D55" s="114">
        <f t="shared" si="1"/>
        <v>2</v>
      </c>
      <c r="E55" s="100">
        <f>+[3]LICENCIAS!E55+[3]PERMISOS!E55+[3]CERTIFICADOS!E55+[3]REGISTROS!E55+[3]FISCALIZACIONES!E55</f>
        <v>0</v>
      </c>
      <c r="F55" s="100">
        <f>+[3]LICENCIAS!F55+[3]PERMISOS!F55+[3]CERTIFICADOS!F55+[3]REGISTROS!F55+[3]FISCALIZACIONES!F55</f>
        <v>1</v>
      </c>
      <c r="G55" s="100">
        <f>+[3]LICENCIAS!G55+[3]PERMISOS!G55+[3]CERTIFICADOS!G55+[3]REGISTROS!G55+[3]FISCALIZACIONES!G55</f>
        <v>1</v>
      </c>
      <c r="H55" s="100">
        <f>+[3]LICENCIAS!H55+[3]PERMISOS!H55+[3]CERTIFICADOS!H55+[3]REGISTROS!H55+[3]FISCALIZACIONES!H55</f>
        <v>0</v>
      </c>
      <c r="I55" s="100">
        <f>+[3]LICENCIAS!I55+[3]PERMISOS!I55+[3]CERTIFICADOS!I55+[3]REGISTROS!I55+[3]FISCALIZACIONES!I55</f>
        <v>0</v>
      </c>
      <c r="J55" s="100">
        <f>+[3]LICENCIAS!J55+[3]PERMISOS!J55+[3]CERTIFICADOS!J55+[3]REGISTROS!J55+[3]FISCALIZACIONES!J55</f>
        <v>0</v>
      </c>
      <c r="K55" s="100">
        <f>+[3]LICENCIAS!K55+[3]PERMISOS!K55+[3]CERTIFICADOS!K55+[3]REGISTROS!K55+[3]FISCALIZACIONES!K55</f>
        <v>0</v>
      </c>
      <c r="L55" s="100">
        <f>+[3]LICENCIAS!L55+[3]PERMISOS!L55+[3]CERTIFICADOS!L55+[3]REGISTROS!L55+[3]FISCALIZACIONES!L55</f>
        <v>0</v>
      </c>
      <c r="M55" s="100">
        <f>+[3]LICENCIAS!M55+[3]PERMISOS!M55+[3]CERTIFICADOS!M55+[3]REGISTROS!M55+[3]FISCALIZACIONES!M55</f>
        <v>0</v>
      </c>
      <c r="N55" s="100">
        <f>+[3]LICENCIAS!N55+[3]PERMISOS!N55+[3]CERTIFICADOS!N55+[3]REGISTROS!N55+[3]FISCALIZACIONES!N55</f>
        <v>0</v>
      </c>
      <c r="O55" s="100">
        <f>+[3]LICENCIAS!O55+[3]PERMISOS!O55+[3]CERTIFICADOS!O55+[3]REGISTROS!O55+[3]FISCALIZACIONES!O55</f>
        <v>0</v>
      </c>
      <c r="P55" s="100">
        <f>+[3]LICENCIAS!P55+[3]PERMISOS!P55+[3]CERTIFICADOS!P55+[3]REGISTROS!P55+[3]FISCALIZACIONES!P55</f>
        <v>0</v>
      </c>
      <c r="Q55" s="100">
        <f>+[3]LICENCIAS!Q55+[3]PERMISOS!Q55+[3]CERTIFICADOS!Q55+[3]REGISTROS!Q55+[3]FISCALIZACIONES!Q55</f>
        <v>0</v>
      </c>
      <c r="R55" s="100">
        <f>+[3]LICENCIAS!R55+[3]PERMISOS!R55+[3]CERTIFICADOS!R55+[3]REGISTROS!R55+[3]FISCALIZACIONES!R55</f>
        <v>0</v>
      </c>
      <c r="S55" s="100">
        <f>+[3]LICENCIAS!S55+[3]PERMISOS!S55+[3]CERTIFICADOS!S55+[3]REGISTROS!S55+[3]FISCALIZACIONES!S55</f>
        <v>0</v>
      </c>
      <c r="T55" s="100">
        <f>+[3]LICENCIAS!T55+[3]PERMISOS!T55+[3]CERTIFICADOS!T55+[3]REGISTROS!T55+[3]FISCALIZACIONES!T55</f>
        <v>0</v>
      </c>
      <c r="U55" s="100">
        <f>+[3]LICENCIAS!U55+[3]PERMISOS!U55+[3]CERTIFICADOS!U55+[3]REGISTROS!U55+[3]FISCALIZACIONES!U55</f>
        <v>0</v>
      </c>
      <c r="V55" s="100">
        <f>+[3]LICENCIAS!V55+[3]PERMISOS!V55+[3]CERTIFICADOS!V55+[3]REGISTROS!V55+[3]FISCALIZACIONES!V55</f>
        <v>0</v>
      </c>
      <c r="W55" s="100">
        <f>+[3]LICENCIAS!W55+[3]PERMISOS!W55+[3]CERTIFICADOS!W55+[3]REGISTROS!W55+[3]FISCALIZACIONES!W55</f>
        <v>0</v>
      </c>
      <c r="X55" s="100">
        <f>+[3]LICENCIAS!X55+[3]PERMISOS!X55+[3]CERTIFICADOS!X55+[3]REGISTROS!X55+[3]FISCALIZACIONES!X55</f>
        <v>0</v>
      </c>
      <c r="Y55" s="100">
        <f>+[3]LICENCIAS!Y55+[3]PERMISOS!Y55+[3]CERTIFICADOS!Y55+[3]REGISTROS!Y55+[3]FISCALIZACIONES!Y55</f>
        <v>0</v>
      </c>
      <c r="Z55" s="100">
        <f>+[3]LICENCIAS!Z55+[3]PERMISOS!Z55+[3]CERTIFICADOS!Z55+[3]REGISTROS!Z55+[3]FISCALIZACIONES!Z55</f>
        <v>0</v>
      </c>
      <c r="AA55" s="101">
        <f t="shared" si="2"/>
        <v>190626.27058206606</v>
      </c>
      <c r="AB55" s="101">
        <f t="shared" si="3"/>
        <v>48540.259045621395</v>
      </c>
      <c r="AC55" s="102">
        <f t="shared" si="4"/>
        <v>792319.79024646035</v>
      </c>
      <c r="AD55" s="102">
        <f t="shared" si="5"/>
        <v>135014.80650235972</v>
      </c>
      <c r="AE55" s="102">
        <f t="shared" si="6"/>
        <v>28106.974305191401</v>
      </c>
      <c r="AF55" s="102">
        <f t="shared" si="7"/>
        <v>19559.51756685894</v>
      </c>
      <c r="AG55" s="102">
        <f t="shared" si="8"/>
        <v>249567.80283167277</v>
      </c>
      <c r="AH55" s="102">
        <f t="shared" si="9"/>
        <v>17585.70739381227</v>
      </c>
      <c r="AI55" s="121">
        <f t="shared" si="10"/>
        <v>26024.121657052961</v>
      </c>
      <c r="AJ55" s="121">
        <f t="shared" si="11"/>
        <v>13278.549554273728</v>
      </c>
      <c r="AK55" s="121">
        <f t="shared" si="12"/>
        <v>3237.7461982170948</v>
      </c>
      <c r="AL55" s="121">
        <f t="shared" si="13"/>
        <v>974.82957524908238</v>
      </c>
      <c r="AM55" s="121">
        <f t="shared" si="14"/>
        <v>586383.50917671737</v>
      </c>
      <c r="AN55" s="121">
        <f t="shared" si="15"/>
        <v>118099.36339800734</v>
      </c>
      <c r="AO55" s="121">
        <f t="shared" si="16"/>
        <v>1751.442055584688</v>
      </c>
      <c r="AP55" s="121">
        <f t="shared" si="17"/>
        <v>304972.48033560568</v>
      </c>
      <c r="AQ55" s="121">
        <f t="shared" si="18"/>
        <v>243033.46198217093</v>
      </c>
      <c r="AR55" s="121">
        <f t="shared" si="19"/>
        <v>20772.554798112218</v>
      </c>
      <c r="AS55" s="121">
        <f t="shared" si="20"/>
        <v>2988.9879391714735</v>
      </c>
      <c r="AT55" s="121">
        <f t="shared" si="21"/>
        <v>420163.62244362873</v>
      </c>
      <c r="AU55" s="121">
        <f t="shared" si="22"/>
        <v>786.57577346617722</v>
      </c>
      <c r="AV55" s="121">
        <f t="shared" si="23"/>
        <v>10487.676979549029</v>
      </c>
      <c r="AW55" s="121">
        <f t="shared" si="24"/>
        <v>4530.6764551651813</v>
      </c>
      <c r="AX55" s="121">
        <f t="shared" si="25"/>
        <v>167802.83167278446</v>
      </c>
      <c r="AY55" s="121">
        <f t="shared" si="26"/>
        <v>224455.54273728369</v>
      </c>
      <c r="AZ55" s="121">
        <f t="shared" si="27"/>
        <v>318586.44992134243</v>
      </c>
      <c r="BA55" s="121">
        <f t="shared" si="28"/>
        <v>202.25485055060304</v>
      </c>
      <c r="BB55" s="121">
        <f t="shared" si="29"/>
        <v>35830.907184058728</v>
      </c>
      <c r="BC55" s="121">
        <f t="shared" si="30"/>
        <v>4187.2574724698479</v>
      </c>
      <c r="BD55" s="121">
        <f t="shared" si="31"/>
        <v>161.87729417933929</v>
      </c>
      <c r="BE55" s="121">
        <f t="shared" si="32"/>
        <v>1507.603565810173</v>
      </c>
      <c r="BF55" s="121">
        <f t="shared" si="33"/>
        <v>1801.8594651284741</v>
      </c>
      <c r="BG55" s="121">
        <f t="shared" si="34"/>
        <v>331082.9701101206</v>
      </c>
    </row>
    <row r="56" spans="1:59">
      <c r="A56" s="290"/>
      <c r="B56" s="306"/>
      <c r="C56" s="107" t="s">
        <v>271</v>
      </c>
      <c r="D56" s="114">
        <f t="shared" si="1"/>
        <v>2</v>
      </c>
      <c r="E56" s="100">
        <f>+[3]LICENCIAS!E56+[3]PERMISOS!E56+[3]CERTIFICADOS!E56+[3]REGISTROS!E56+[3]FISCALIZACIONES!E56</f>
        <v>1</v>
      </c>
      <c r="F56" s="100">
        <f>+[3]LICENCIAS!F56+[3]PERMISOS!F56+[3]CERTIFICADOS!F56+[3]REGISTROS!F56+[3]FISCALIZACIONES!F56</f>
        <v>0</v>
      </c>
      <c r="G56" s="100">
        <f>+[3]LICENCIAS!G56+[3]PERMISOS!G56+[3]CERTIFICADOS!G56+[3]REGISTROS!G56+[3]FISCALIZACIONES!G56</f>
        <v>0</v>
      </c>
      <c r="H56" s="100">
        <f>+[3]LICENCIAS!H56+[3]PERMISOS!H56+[3]CERTIFICADOS!H56+[3]REGISTROS!H56+[3]FISCALIZACIONES!H56</f>
        <v>1</v>
      </c>
      <c r="I56" s="100">
        <f>+[3]LICENCIAS!I56+[3]PERMISOS!I56+[3]CERTIFICADOS!I56+[3]REGISTROS!I56+[3]FISCALIZACIONES!I56</f>
        <v>0</v>
      </c>
      <c r="J56" s="100">
        <f>+[3]LICENCIAS!J56+[3]PERMISOS!J56+[3]CERTIFICADOS!J56+[3]REGISTROS!J56+[3]FISCALIZACIONES!J56</f>
        <v>0</v>
      </c>
      <c r="K56" s="100">
        <f>+[3]LICENCIAS!K56+[3]PERMISOS!K56+[3]CERTIFICADOS!K56+[3]REGISTROS!K56+[3]FISCALIZACIONES!K56</f>
        <v>0</v>
      </c>
      <c r="L56" s="100">
        <f>+[3]LICENCIAS!L56+[3]PERMISOS!L56+[3]CERTIFICADOS!L56+[3]REGISTROS!L56+[3]FISCALIZACIONES!L56</f>
        <v>0</v>
      </c>
      <c r="M56" s="100">
        <f>+[3]LICENCIAS!M56+[3]PERMISOS!M56+[3]CERTIFICADOS!M56+[3]REGISTROS!M56+[3]FISCALIZACIONES!M56</f>
        <v>0</v>
      </c>
      <c r="N56" s="100">
        <f>+[3]LICENCIAS!N56+[3]PERMISOS!N56+[3]CERTIFICADOS!N56+[3]REGISTROS!N56+[3]FISCALIZACIONES!N56</f>
        <v>0</v>
      </c>
      <c r="O56" s="100">
        <f>+[3]LICENCIAS!O56+[3]PERMISOS!O56+[3]CERTIFICADOS!O56+[3]REGISTROS!O56+[3]FISCALIZACIONES!O56</f>
        <v>0</v>
      </c>
      <c r="P56" s="100">
        <f>+[3]LICENCIAS!P56+[3]PERMISOS!P56+[3]CERTIFICADOS!P56+[3]REGISTROS!P56+[3]FISCALIZACIONES!P56</f>
        <v>0</v>
      </c>
      <c r="Q56" s="100">
        <f>+[3]LICENCIAS!Q56+[3]PERMISOS!Q56+[3]CERTIFICADOS!Q56+[3]REGISTROS!Q56+[3]FISCALIZACIONES!Q56</f>
        <v>0</v>
      </c>
      <c r="R56" s="100">
        <f>+[3]LICENCIAS!R56+[3]PERMISOS!R56+[3]CERTIFICADOS!R56+[3]REGISTROS!R56+[3]FISCALIZACIONES!R56</f>
        <v>0</v>
      </c>
      <c r="S56" s="100">
        <f>+[3]LICENCIAS!S56+[3]PERMISOS!S56+[3]CERTIFICADOS!S56+[3]REGISTROS!S56+[3]FISCALIZACIONES!S56</f>
        <v>0</v>
      </c>
      <c r="T56" s="100">
        <f>+[3]LICENCIAS!T56+[3]PERMISOS!T56+[3]CERTIFICADOS!T56+[3]REGISTROS!T56+[3]FISCALIZACIONES!T56</f>
        <v>0</v>
      </c>
      <c r="U56" s="100">
        <f>+[3]LICENCIAS!U56+[3]PERMISOS!U56+[3]CERTIFICADOS!U56+[3]REGISTROS!U56+[3]FISCALIZACIONES!U56</f>
        <v>0</v>
      </c>
      <c r="V56" s="100">
        <f>+[3]LICENCIAS!V56+[3]PERMISOS!V56+[3]CERTIFICADOS!V56+[3]REGISTROS!V56+[3]FISCALIZACIONES!V56</f>
        <v>0</v>
      </c>
      <c r="W56" s="100">
        <f>+[3]LICENCIAS!W56+[3]PERMISOS!W56+[3]CERTIFICADOS!W56+[3]REGISTROS!W56+[3]FISCALIZACIONES!W56</f>
        <v>0</v>
      </c>
      <c r="X56" s="100">
        <f>+[3]LICENCIAS!X56+[3]PERMISOS!X56+[3]CERTIFICADOS!X56+[3]REGISTROS!X56+[3]FISCALIZACIONES!X56</f>
        <v>0</v>
      </c>
      <c r="Y56" s="100">
        <f>+[3]LICENCIAS!Y56+[3]PERMISOS!Y56+[3]CERTIFICADOS!Y56+[3]REGISTROS!Y56+[3]FISCALIZACIONES!Y56</f>
        <v>0</v>
      </c>
      <c r="Z56" s="100">
        <f>+[3]LICENCIAS!Z56+[3]PERMISOS!Z56+[3]CERTIFICADOS!Z56+[3]REGISTROS!Z56+[3]FISCALIZACIONES!Z56</f>
        <v>0</v>
      </c>
      <c r="AA56" s="101">
        <f t="shared" si="2"/>
        <v>190626.27058206606</v>
      </c>
      <c r="AB56" s="101">
        <f t="shared" si="3"/>
        <v>48540.259045621395</v>
      </c>
      <c r="AC56" s="102">
        <f t="shared" si="4"/>
        <v>792319.79024646035</v>
      </c>
      <c r="AD56" s="102">
        <f t="shared" si="5"/>
        <v>135014.80650235972</v>
      </c>
      <c r="AE56" s="102">
        <f t="shared" si="6"/>
        <v>28106.974305191401</v>
      </c>
      <c r="AF56" s="102">
        <f t="shared" si="7"/>
        <v>19559.51756685894</v>
      </c>
      <c r="AG56" s="102">
        <f t="shared" si="8"/>
        <v>249567.80283167277</v>
      </c>
      <c r="AH56" s="102">
        <f t="shared" si="9"/>
        <v>17585.70739381227</v>
      </c>
      <c r="AI56" s="121">
        <f t="shared" si="10"/>
        <v>26024.121657052961</v>
      </c>
      <c r="AJ56" s="121">
        <f t="shared" si="11"/>
        <v>13278.549554273728</v>
      </c>
      <c r="AK56" s="121">
        <f t="shared" si="12"/>
        <v>3237.7461982170948</v>
      </c>
      <c r="AL56" s="121">
        <f t="shared" si="13"/>
        <v>974.82957524908238</v>
      </c>
      <c r="AM56" s="121">
        <f t="shared" si="14"/>
        <v>586383.50917671737</v>
      </c>
      <c r="AN56" s="121">
        <f t="shared" si="15"/>
        <v>118099.36339800734</v>
      </c>
      <c r="AO56" s="121">
        <f t="shared" si="16"/>
        <v>1751.442055584688</v>
      </c>
      <c r="AP56" s="121">
        <f t="shared" si="17"/>
        <v>304972.48033560568</v>
      </c>
      <c r="AQ56" s="121">
        <f t="shared" si="18"/>
        <v>243033.46198217093</v>
      </c>
      <c r="AR56" s="121">
        <f t="shared" si="19"/>
        <v>20772.554798112218</v>
      </c>
      <c r="AS56" s="121">
        <f t="shared" si="20"/>
        <v>2988.9879391714735</v>
      </c>
      <c r="AT56" s="121">
        <f t="shared" si="21"/>
        <v>420163.62244362873</v>
      </c>
      <c r="AU56" s="121">
        <f t="shared" si="22"/>
        <v>786.57577346617722</v>
      </c>
      <c r="AV56" s="121">
        <f t="shared" si="23"/>
        <v>10487.676979549029</v>
      </c>
      <c r="AW56" s="121">
        <f t="shared" si="24"/>
        <v>4530.6764551651813</v>
      </c>
      <c r="AX56" s="121">
        <f t="shared" si="25"/>
        <v>167802.83167278446</v>
      </c>
      <c r="AY56" s="121">
        <f t="shared" si="26"/>
        <v>224455.54273728369</v>
      </c>
      <c r="AZ56" s="121">
        <f t="shared" si="27"/>
        <v>318586.44992134243</v>
      </c>
      <c r="BA56" s="121">
        <f t="shared" si="28"/>
        <v>202.25485055060304</v>
      </c>
      <c r="BB56" s="121">
        <f t="shared" si="29"/>
        <v>35830.907184058728</v>
      </c>
      <c r="BC56" s="121">
        <f t="shared" si="30"/>
        <v>4187.2574724698479</v>
      </c>
      <c r="BD56" s="121">
        <f t="shared" si="31"/>
        <v>161.87729417933929</v>
      </c>
      <c r="BE56" s="121">
        <f t="shared" si="32"/>
        <v>1507.603565810173</v>
      </c>
      <c r="BF56" s="121">
        <f t="shared" si="33"/>
        <v>1801.8594651284741</v>
      </c>
      <c r="BG56" s="121">
        <f t="shared" si="34"/>
        <v>331082.9701101206</v>
      </c>
    </row>
    <row r="57" spans="1:59">
      <c r="A57" s="290"/>
      <c r="B57" s="306"/>
      <c r="C57" s="107" t="s">
        <v>272</v>
      </c>
      <c r="D57" s="114">
        <f t="shared" si="1"/>
        <v>6</v>
      </c>
      <c r="E57" s="100">
        <f>+[3]LICENCIAS!E57+[3]PERMISOS!E57+[3]CERTIFICADOS!E57+[3]REGISTROS!E57+[3]FISCALIZACIONES!E57</f>
        <v>0</v>
      </c>
      <c r="F57" s="100">
        <f>+[3]LICENCIAS!F57+[3]PERMISOS!F57+[3]CERTIFICADOS!F57+[3]REGISTROS!F57+[3]FISCALIZACIONES!F57</f>
        <v>1</v>
      </c>
      <c r="G57" s="100">
        <f>+[3]LICENCIAS!G57+[3]PERMISOS!G57+[3]CERTIFICADOS!G57+[3]REGISTROS!G57+[3]FISCALIZACIONES!G57</f>
        <v>2</v>
      </c>
      <c r="H57" s="100">
        <f>+[3]LICENCIAS!H57+[3]PERMISOS!H57+[3]CERTIFICADOS!H57+[3]REGISTROS!H57+[3]FISCALIZACIONES!H57</f>
        <v>0</v>
      </c>
      <c r="I57" s="100">
        <f>+[3]LICENCIAS!I57+[3]PERMISOS!I57+[3]CERTIFICADOS!I57+[3]REGISTROS!I57+[3]FISCALIZACIONES!I57</f>
        <v>0</v>
      </c>
      <c r="J57" s="100">
        <f>+[3]LICENCIAS!J57+[3]PERMISOS!J57+[3]CERTIFICADOS!J57+[3]REGISTROS!J57+[3]FISCALIZACIONES!J57</f>
        <v>1</v>
      </c>
      <c r="K57" s="100">
        <f>+[3]LICENCIAS!K57+[3]PERMISOS!K57+[3]CERTIFICADOS!K57+[3]REGISTROS!K57+[3]FISCALIZACIONES!K57</f>
        <v>0</v>
      </c>
      <c r="L57" s="100">
        <f>+[3]LICENCIAS!L57+[3]PERMISOS!L57+[3]CERTIFICADOS!L57+[3]REGISTROS!L57+[3]FISCALIZACIONES!L57</f>
        <v>2</v>
      </c>
      <c r="M57" s="100">
        <f>+[3]LICENCIAS!M57+[3]PERMISOS!M57+[3]CERTIFICADOS!M57+[3]REGISTROS!M57+[3]FISCALIZACIONES!M57</f>
        <v>0</v>
      </c>
      <c r="N57" s="100">
        <f>+[3]LICENCIAS!N57+[3]PERMISOS!N57+[3]CERTIFICADOS!N57+[3]REGISTROS!N57+[3]FISCALIZACIONES!N57</f>
        <v>0</v>
      </c>
      <c r="O57" s="100">
        <f>+[3]LICENCIAS!O57+[3]PERMISOS!O57+[3]CERTIFICADOS!O57+[3]REGISTROS!O57+[3]FISCALIZACIONES!O57</f>
        <v>0</v>
      </c>
      <c r="P57" s="100">
        <f>+[3]LICENCIAS!P57+[3]PERMISOS!P57+[3]CERTIFICADOS!P57+[3]REGISTROS!P57+[3]FISCALIZACIONES!P57</f>
        <v>0</v>
      </c>
      <c r="Q57" s="100">
        <f>+[3]LICENCIAS!Q57+[3]PERMISOS!Q57+[3]CERTIFICADOS!Q57+[3]REGISTROS!Q57+[3]FISCALIZACIONES!Q57</f>
        <v>0</v>
      </c>
      <c r="R57" s="100">
        <f>+[3]LICENCIAS!R57+[3]PERMISOS!R57+[3]CERTIFICADOS!R57+[3]REGISTROS!R57+[3]FISCALIZACIONES!R57</f>
        <v>0</v>
      </c>
      <c r="S57" s="100">
        <f>+[3]LICENCIAS!S57+[3]PERMISOS!S57+[3]CERTIFICADOS!S57+[3]REGISTROS!S57+[3]FISCALIZACIONES!S57</f>
        <v>0</v>
      </c>
      <c r="T57" s="100">
        <f>+[3]LICENCIAS!T57+[3]PERMISOS!T57+[3]CERTIFICADOS!T57+[3]REGISTROS!T57+[3]FISCALIZACIONES!T57</f>
        <v>0</v>
      </c>
      <c r="U57" s="100">
        <f>+[3]LICENCIAS!U57+[3]PERMISOS!U57+[3]CERTIFICADOS!U57+[3]REGISTROS!U57+[3]FISCALIZACIONES!U57</f>
        <v>0</v>
      </c>
      <c r="V57" s="100">
        <f>+[3]LICENCIAS!V57+[3]PERMISOS!V57+[3]CERTIFICADOS!V57+[3]REGISTROS!V57+[3]FISCALIZACIONES!V57</f>
        <v>0</v>
      </c>
      <c r="W57" s="100">
        <f>+[3]LICENCIAS!W57+[3]PERMISOS!W57+[3]CERTIFICADOS!W57+[3]REGISTROS!W57+[3]FISCALIZACIONES!W57</f>
        <v>0</v>
      </c>
      <c r="X57" s="100">
        <f>+[3]LICENCIAS!X57+[3]PERMISOS!X57+[3]CERTIFICADOS!X57+[3]REGISTROS!X57+[3]FISCALIZACIONES!X57</f>
        <v>0</v>
      </c>
      <c r="Y57" s="100">
        <f>+[3]LICENCIAS!Y57+[3]PERMISOS!Y57+[3]CERTIFICADOS!Y57+[3]REGISTROS!Y57+[3]FISCALIZACIONES!Y57</f>
        <v>0</v>
      </c>
      <c r="Z57" s="100">
        <f>+[3]LICENCIAS!Z57+[3]PERMISOS!Z57+[3]CERTIFICADOS!Z57+[3]REGISTROS!Z57+[3]FISCALIZACIONES!Z57</f>
        <v>0</v>
      </c>
      <c r="AA57" s="101">
        <f t="shared" si="2"/>
        <v>571878.81174619822</v>
      </c>
      <c r="AB57" s="101">
        <f t="shared" si="3"/>
        <v>145620.7771368642</v>
      </c>
      <c r="AC57" s="102">
        <f t="shared" si="4"/>
        <v>2376959.3707393808</v>
      </c>
      <c r="AD57" s="102">
        <f t="shared" si="5"/>
        <v>405044.41950707918</v>
      </c>
      <c r="AE57" s="102">
        <f t="shared" si="6"/>
        <v>84320.922915574207</v>
      </c>
      <c r="AF57" s="102">
        <f t="shared" si="7"/>
        <v>58678.552700576824</v>
      </c>
      <c r="AG57" s="102">
        <f t="shared" si="8"/>
        <v>748703.40849501826</v>
      </c>
      <c r="AH57" s="102">
        <f t="shared" si="9"/>
        <v>52757.122181436811</v>
      </c>
      <c r="AI57" s="121">
        <f t="shared" si="10"/>
        <v>78072.364971158881</v>
      </c>
      <c r="AJ57" s="121">
        <f t="shared" si="11"/>
        <v>39835.648662821186</v>
      </c>
      <c r="AK57" s="121">
        <f t="shared" si="12"/>
        <v>9713.2385946512841</v>
      </c>
      <c r="AL57" s="121">
        <f t="shared" si="13"/>
        <v>2924.4887257472474</v>
      </c>
      <c r="AM57" s="121">
        <f t="shared" si="14"/>
        <v>1759150.5275301521</v>
      </c>
      <c r="AN57" s="121">
        <f t="shared" si="15"/>
        <v>354298.09019402199</v>
      </c>
      <c r="AO57" s="121">
        <f t="shared" si="16"/>
        <v>5254.3261667540637</v>
      </c>
      <c r="AP57" s="121">
        <f t="shared" si="17"/>
        <v>914917.44100681704</v>
      </c>
      <c r="AQ57" s="121">
        <f t="shared" si="18"/>
        <v>729100.3859465128</v>
      </c>
      <c r="AR57" s="121">
        <f t="shared" si="19"/>
        <v>62317.664394336651</v>
      </c>
      <c r="AS57" s="121">
        <f t="shared" si="20"/>
        <v>8966.963817514421</v>
      </c>
      <c r="AT57" s="121">
        <f t="shared" si="21"/>
        <v>1260490.8673308862</v>
      </c>
      <c r="AU57" s="121">
        <f t="shared" si="22"/>
        <v>2359.7273203985314</v>
      </c>
      <c r="AV57" s="121">
        <f t="shared" si="23"/>
        <v>31463.030938647087</v>
      </c>
      <c r="AW57" s="121">
        <f t="shared" si="24"/>
        <v>13592.029365495544</v>
      </c>
      <c r="AX57" s="121">
        <f t="shared" si="25"/>
        <v>503408.49501835339</v>
      </c>
      <c r="AY57" s="121">
        <f t="shared" si="26"/>
        <v>673366.628211851</v>
      </c>
      <c r="AZ57" s="121">
        <f t="shared" si="27"/>
        <v>955759.34976402728</v>
      </c>
      <c r="BA57" s="121">
        <f t="shared" si="28"/>
        <v>606.76455165180914</v>
      </c>
      <c r="BB57" s="121">
        <f t="shared" si="29"/>
        <v>107492.72155217618</v>
      </c>
      <c r="BC57" s="121">
        <f t="shared" si="30"/>
        <v>12561.772417409544</v>
      </c>
      <c r="BD57" s="121">
        <f t="shared" si="31"/>
        <v>485.63188253801786</v>
      </c>
      <c r="BE57" s="121">
        <f t="shared" si="32"/>
        <v>4522.8106974305192</v>
      </c>
      <c r="BF57" s="121">
        <f t="shared" si="33"/>
        <v>5405.5783953854225</v>
      </c>
      <c r="BG57" s="121">
        <f t="shared" si="34"/>
        <v>993248.9103303618</v>
      </c>
    </row>
    <row r="58" spans="1:59">
      <c r="A58" s="291"/>
      <c r="B58" s="307"/>
      <c r="C58" s="107" t="s">
        <v>273</v>
      </c>
      <c r="D58" s="114">
        <f t="shared" si="1"/>
        <v>4</v>
      </c>
      <c r="E58" s="100">
        <f>+[3]LICENCIAS!E58+[3]PERMISOS!E58+[3]CERTIFICADOS!E58+[3]REGISTROS!E58+[3]FISCALIZACIONES!E58</f>
        <v>1</v>
      </c>
      <c r="F58" s="100">
        <f>+[3]LICENCIAS!F58+[3]PERMISOS!F58+[3]CERTIFICADOS!F58+[3]REGISTROS!F58+[3]FISCALIZACIONES!F58</f>
        <v>0</v>
      </c>
      <c r="G58" s="100">
        <f>+[3]LICENCIAS!G58+[3]PERMISOS!G58+[3]CERTIFICADOS!G58+[3]REGISTROS!G58+[3]FISCALIZACIONES!G58</f>
        <v>0</v>
      </c>
      <c r="H58" s="100">
        <f>+[3]LICENCIAS!H58+[3]PERMISOS!H58+[3]CERTIFICADOS!H58+[3]REGISTROS!H58+[3]FISCALIZACIONES!H58</f>
        <v>1</v>
      </c>
      <c r="I58" s="100">
        <f>+[3]LICENCIAS!I58+[3]PERMISOS!I58+[3]CERTIFICADOS!I58+[3]REGISTROS!I58+[3]FISCALIZACIONES!I58</f>
        <v>0</v>
      </c>
      <c r="J58" s="100">
        <f>+[3]LICENCIAS!J58+[3]PERMISOS!J58+[3]CERTIFICADOS!J58+[3]REGISTROS!J58+[3]FISCALIZACIONES!J58</f>
        <v>1</v>
      </c>
      <c r="K58" s="100">
        <f>+[3]LICENCIAS!K58+[3]PERMISOS!K58+[3]CERTIFICADOS!K58+[3]REGISTROS!K58+[3]FISCALIZACIONES!K58</f>
        <v>0</v>
      </c>
      <c r="L58" s="100">
        <f>+[3]LICENCIAS!L58+[3]PERMISOS!L58+[3]CERTIFICADOS!L58+[3]REGISTROS!L58+[3]FISCALIZACIONES!L58</f>
        <v>0</v>
      </c>
      <c r="M58" s="100">
        <f>+[3]LICENCIAS!M58+[3]PERMISOS!M58+[3]CERTIFICADOS!M58+[3]REGISTROS!M58+[3]FISCALIZACIONES!M58</f>
        <v>0</v>
      </c>
      <c r="N58" s="100">
        <f>+[3]LICENCIAS!N58+[3]PERMISOS!N58+[3]CERTIFICADOS!N58+[3]REGISTROS!N58+[3]FISCALIZACIONES!N58</f>
        <v>0</v>
      </c>
      <c r="O58" s="100">
        <f>+[3]LICENCIAS!O58+[3]PERMISOS!O58+[3]CERTIFICADOS!O58+[3]REGISTROS!O58+[3]FISCALIZACIONES!O58</f>
        <v>0</v>
      </c>
      <c r="P58" s="100">
        <f>+[3]LICENCIAS!P58+[3]PERMISOS!P58+[3]CERTIFICADOS!P58+[3]REGISTROS!P58+[3]FISCALIZACIONES!P58</f>
        <v>0</v>
      </c>
      <c r="Q58" s="100">
        <f>+[3]LICENCIAS!Q58+[3]PERMISOS!Q58+[3]CERTIFICADOS!Q58+[3]REGISTROS!Q58+[3]FISCALIZACIONES!Q58</f>
        <v>0</v>
      </c>
      <c r="R58" s="100">
        <f>+[3]LICENCIAS!R58+[3]PERMISOS!R58+[3]CERTIFICADOS!R58+[3]REGISTROS!R58+[3]FISCALIZACIONES!R58</f>
        <v>0</v>
      </c>
      <c r="S58" s="100">
        <f>+[3]LICENCIAS!S58+[3]PERMISOS!S58+[3]CERTIFICADOS!S58+[3]REGISTROS!S58+[3]FISCALIZACIONES!S58</f>
        <v>0</v>
      </c>
      <c r="T58" s="100">
        <f>+[3]LICENCIAS!T58+[3]PERMISOS!T58+[3]CERTIFICADOS!T58+[3]REGISTROS!T58+[3]FISCALIZACIONES!T58</f>
        <v>0</v>
      </c>
      <c r="U58" s="100">
        <f>+[3]LICENCIAS!U58+[3]PERMISOS!U58+[3]CERTIFICADOS!U58+[3]REGISTROS!U58+[3]FISCALIZACIONES!U58</f>
        <v>0</v>
      </c>
      <c r="V58" s="100">
        <f>+[3]LICENCIAS!V58+[3]PERMISOS!V58+[3]CERTIFICADOS!V58+[3]REGISTROS!V58+[3]FISCALIZACIONES!V58</f>
        <v>0</v>
      </c>
      <c r="W58" s="100">
        <f>+[3]LICENCIAS!W58+[3]PERMISOS!W58+[3]CERTIFICADOS!W58+[3]REGISTROS!W58+[3]FISCALIZACIONES!W58</f>
        <v>0</v>
      </c>
      <c r="X58" s="100">
        <f>+[3]LICENCIAS!X58+[3]PERMISOS!X58+[3]CERTIFICADOS!X58+[3]REGISTROS!X58+[3]FISCALIZACIONES!X58</f>
        <v>0</v>
      </c>
      <c r="Y58" s="100">
        <f>+[3]LICENCIAS!Y58+[3]PERMISOS!Y58+[3]CERTIFICADOS!Y58+[3]REGISTROS!Y58+[3]FISCALIZACIONES!Y58</f>
        <v>0</v>
      </c>
      <c r="Z58" s="100">
        <f>+[3]LICENCIAS!Z58+[3]PERMISOS!Z58+[3]CERTIFICADOS!Z58+[3]REGISTROS!Z58+[3]FISCALIZACIONES!Z58</f>
        <v>1</v>
      </c>
      <c r="AA58" s="101">
        <f t="shared" si="2"/>
        <v>381252.54116413213</v>
      </c>
      <c r="AB58" s="101">
        <f t="shared" si="3"/>
        <v>97080.51809124279</v>
      </c>
      <c r="AC58" s="102">
        <f t="shared" si="4"/>
        <v>1584639.5804929207</v>
      </c>
      <c r="AD58" s="102">
        <f t="shared" si="5"/>
        <v>270029.61300471943</v>
      </c>
      <c r="AE58" s="102">
        <f t="shared" si="6"/>
        <v>56213.948610382802</v>
      </c>
      <c r="AF58" s="102">
        <f t="shared" si="7"/>
        <v>39119.03513371788</v>
      </c>
      <c r="AG58" s="102">
        <f t="shared" si="8"/>
        <v>499135.60566334554</v>
      </c>
      <c r="AH58" s="102">
        <f t="shared" si="9"/>
        <v>35171.414787624541</v>
      </c>
      <c r="AI58" s="121">
        <f t="shared" si="10"/>
        <v>52048.243314105923</v>
      </c>
      <c r="AJ58" s="121">
        <f t="shared" si="11"/>
        <v>26557.099108547456</v>
      </c>
      <c r="AK58" s="121">
        <f t="shared" si="12"/>
        <v>6475.4923964341897</v>
      </c>
      <c r="AL58" s="121">
        <f t="shared" si="13"/>
        <v>1949.6591504981648</v>
      </c>
      <c r="AM58" s="121">
        <f t="shared" si="14"/>
        <v>1172767.0183534347</v>
      </c>
      <c r="AN58" s="121">
        <f t="shared" si="15"/>
        <v>236198.72679601467</v>
      </c>
      <c r="AO58" s="121">
        <f t="shared" si="16"/>
        <v>3502.884111169376</v>
      </c>
      <c r="AP58" s="121">
        <f t="shared" si="17"/>
        <v>609944.96067121136</v>
      </c>
      <c r="AQ58" s="121">
        <f t="shared" si="18"/>
        <v>486066.92396434187</v>
      </c>
      <c r="AR58" s="121">
        <f t="shared" si="19"/>
        <v>41545.109596224436</v>
      </c>
      <c r="AS58" s="121">
        <f t="shared" si="20"/>
        <v>5977.975878342947</v>
      </c>
      <c r="AT58" s="121">
        <f t="shared" si="21"/>
        <v>840327.24488725746</v>
      </c>
      <c r="AU58" s="121">
        <f t="shared" si="22"/>
        <v>1573.1515469323544</v>
      </c>
      <c r="AV58" s="121">
        <f t="shared" si="23"/>
        <v>20975.353959098058</v>
      </c>
      <c r="AW58" s="121">
        <f t="shared" si="24"/>
        <v>9061.3529103303626</v>
      </c>
      <c r="AX58" s="121">
        <f t="shared" si="25"/>
        <v>335605.66334556893</v>
      </c>
      <c r="AY58" s="121">
        <f t="shared" si="26"/>
        <v>448911.08547456737</v>
      </c>
      <c r="AZ58" s="121">
        <f t="shared" si="27"/>
        <v>637172.89984268486</v>
      </c>
      <c r="BA58" s="121">
        <f t="shared" si="28"/>
        <v>404.50970110120608</v>
      </c>
      <c r="BB58" s="121">
        <f t="shared" si="29"/>
        <v>71661.814368117455</v>
      </c>
      <c r="BC58" s="121">
        <f t="shared" si="30"/>
        <v>8374.5149449396959</v>
      </c>
      <c r="BD58" s="121">
        <f t="shared" si="31"/>
        <v>323.75458835867857</v>
      </c>
      <c r="BE58" s="121">
        <f t="shared" si="32"/>
        <v>3015.207131620346</v>
      </c>
      <c r="BF58" s="121">
        <f t="shared" si="33"/>
        <v>3603.7189302569482</v>
      </c>
      <c r="BG58" s="121">
        <f t="shared" si="34"/>
        <v>662165.9402202412</v>
      </c>
    </row>
    <row r="59" spans="1:59">
      <c r="A59" s="289" t="s">
        <v>274</v>
      </c>
      <c r="B59" s="299">
        <f>SUM(D59:D76)</f>
        <v>71</v>
      </c>
      <c r="C59" s="107" t="s">
        <v>275</v>
      </c>
      <c r="D59" s="114">
        <f t="shared" si="1"/>
        <v>2</v>
      </c>
      <c r="E59" s="100">
        <f>+[3]LICENCIAS!E59+[3]PERMISOS!E59+[3]CERTIFICADOS!E59+[3]REGISTROS!E59+[3]FISCALIZACIONES!E59</f>
        <v>0</v>
      </c>
      <c r="F59" s="100">
        <f>+[3]LICENCIAS!F59+[3]PERMISOS!F59+[3]CERTIFICADOS!F59+[3]REGISTROS!F59+[3]FISCALIZACIONES!F59</f>
        <v>1</v>
      </c>
      <c r="G59" s="100">
        <f>+[3]LICENCIAS!G59+[3]PERMISOS!G59+[3]CERTIFICADOS!G59+[3]REGISTROS!G59+[3]FISCALIZACIONES!G59</f>
        <v>0</v>
      </c>
      <c r="H59" s="100">
        <f>+[3]LICENCIAS!H59+[3]PERMISOS!H59+[3]CERTIFICADOS!H59+[3]REGISTROS!H59+[3]FISCALIZACIONES!H59</f>
        <v>0</v>
      </c>
      <c r="I59" s="100">
        <f>+[3]LICENCIAS!I59+[3]PERMISOS!I59+[3]CERTIFICADOS!I59+[3]REGISTROS!I59+[3]FISCALIZACIONES!I59</f>
        <v>0</v>
      </c>
      <c r="J59" s="100">
        <f>+[3]LICENCIAS!J59+[3]PERMISOS!J59+[3]CERTIFICADOS!J59+[3]REGISTROS!J59+[3]FISCALIZACIONES!J59</f>
        <v>0</v>
      </c>
      <c r="K59" s="100">
        <f>+[3]LICENCIAS!K59+[3]PERMISOS!K59+[3]CERTIFICADOS!K59+[3]REGISTROS!K59+[3]FISCALIZACIONES!K59</f>
        <v>0</v>
      </c>
      <c r="L59" s="100">
        <f>+[3]LICENCIAS!L59+[3]PERMISOS!L59+[3]CERTIFICADOS!L59+[3]REGISTROS!L59+[3]FISCALIZACIONES!L59</f>
        <v>1</v>
      </c>
      <c r="M59" s="100">
        <f>+[3]LICENCIAS!M59+[3]PERMISOS!M59+[3]CERTIFICADOS!M59+[3]REGISTROS!M59+[3]FISCALIZACIONES!M59</f>
        <v>0</v>
      </c>
      <c r="N59" s="100">
        <f>+[3]LICENCIAS!N59+[3]PERMISOS!N59+[3]CERTIFICADOS!N59+[3]REGISTROS!N59+[3]FISCALIZACIONES!N59</f>
        <v>0</v>
      </c>
      <c r="O59" s="100">
        <f>+[3]LICENCIAS!O59+[3]PERMISOS!O59+[3]CERTIFICADOS!O59+[3]REGISTROS!O59+[3]FISCALIZACIONES!O59</f>
        <v>0</v>
      </c>
      <c r="P59" s="100">
        <f>+[3]LICENCIAS!P59+[3]PERMISOS!P59+[3]CERTIFICADOS!P59+[3]REGISTROS!P59+[3]FISCALIZACIONES!P59</f>
        <v>0</v>
      </c>
      <c r="Q59" s="100">
        <f>+[3]LICENCIAS!Q59+[3]PERMISOS!Q59+[3]CERTIFICADOS!Q59+[3]REGISTROS!Q59+[3]FISCALIZACIONES!Q59</f>
        <v>0</v>
      </c>
      <c r="R59" s="100">
        <f>+[3]LICENCIAS!R59+[3]PERMISOS!R59+[3]CERTIFICADOS!R59+[3]REGISTROS!R59+[3]FISCALIZACIONES!R59</f>
        <v>0</v>
      </c>
      <c r="S59" s="100">
        <f>+[3]LICENCIAS!S59+[3]PERMISOS!S59+[3]CERTIFICADOS!S59+[3]REGISTROS!S59+[3]FISCALIZACIONES!S59</f>
        <v>0</v>
      </c>
      <c r="T59" s="100">
        <f>+[3]LICENCIAS!T59+[3]PERMISOS!T59+[3]CERTIFICADOS!T59+[3]REGISTROS!T59+[3]FISCALIZACIONES!T59</f>
        <v>0</v>
      </c>
      <c r="U59" s="100">
        <f>+[3]LICENCIAS!U59+[3]PERMISOS!U59+[3]CERTIFICADOS!U59+[3]REGISTROS!U59+[3]FISCALIZACIONES!U59</f>
        <v>0</v>
      </c>
      <c r="V59" s="100">
        <f>+[3]LICENCIAS!V59+[3]PERMISOS!V59+[3]CERTIFICADOS!V59+[3]REGISTROS!V59+[3]FISCALIZACIONES!V59</f>
        <v>0</v>
      </c>
      <c r="W59" s="100">
        <f>+[3]LICENCIAS!W59+[3]PERMISOS!W59+[3]CERTIFICADOS!W59+[3]REGISTROS!W59+[3]FISCALIZACIONES!W59</f>
        <v>0</v>
      </c>
      <c r="X59" s="100">
        <f>+[3]LICENCIAS!X59+[3]PERMISOS!X59+[3]CERTIFICADOS!X59+[3]REGISTROS!X59+[3]FISCALIZACIONES!X59</f>
        <v>0</v>
      </c>
      <c r="Y59" s="100">
        <f>+[3]LICENCIAS!Y59+[3]PERMISOS!Y59+[3]CERTIFICADOS!Y59+[3]REGISTROS!Y59+[3]FISCALIZACIONES!Y59</f>
        <v>0</v>
      </c>
      <c r="Z59" s="100">
        <f>+[3]LICENCIAS!Z59+[3]PERMISOS!Z59+[3]CERTIFICADOS!Z59+[3]REGISTROS!Z59+[3]FISCALIZACIONES!Z59</f>
        <v>0</v>
      </c>
      <c r="AA59" s="101">
        <f t="shared" si="2"/>
        <v>190626.27058206606</v>
      </c>
      <c r="AB59" s="101">
        <f t="shared" si="3"/>
        <v>48540.259045621395</v>
      </c>
      <c r="AC59" s="102">
        <f t="shared" si="4"/>
        <v>792319.79024646035</v>
      </c>
      <c r="AD59" s="102">
        <f t="shared" si="5"/>
        <v>135014.80650235972</v>
      </c>
      <c r="AE59" s="102">
        <f t="shared" si="6"/>
        <v>28106.974305191401</v>
      </c>
      <c r="AF59" s="102">
        <f t="shared" si="7"/>
        <v>19559.51756685894</v>
      </c>
      <c r="AG59" s="102">
        <f t="shared" si="8"/>
        <v>249567.80283167277</v>
      </c>
      <c r="AH59" s="102">
        <f t="shared" si="9"/>
        <v>17585.70739381227</v>
      </c>
      <c r="AI59" s="121">
        <f t="shared" si="10"/>
        <v>26024.121657052961</v>
      </c>
      <c r="AJ59" s="121">
        <f t="shared" si="11"/>
        <v>13278.549554273728</v>
      </c>
      <c r="AK59" s="121">
        <f t="shared" si="12"/>
        <v>3237.7461982170948</v>
      </c>
      <c r="AL59" s="121">
        <f t="shared" si="13"/>
        <v>974.82957524908238</v>
      </c>
      <c r="AM59" s="121">
        <f t="shared" si="14"/>
        <v>586383.50917671737</v>
      </c>
      <c r="AN59" s="121">
        <f t="shared" si="15"/>
        <v>118099.36339800734</v>
      </c>
      <c r="AO59" s="121">
        <f t="shared" si="16"/>
        <v>1751.442055584688</v>
      </c>
      <c r="AP59" s="121">
        <f t="shared" si="17"/>
        <v>304972.48033560568</v>
      </c>
      <c r="AQ59" s="121">
        <f t="shared" si="18"/>
        <v>243033.46198217093</v>
      </c>
      <c r="AR59" s="121">
        <f t="shared" si="19"/>
        <v>20772.554798112218</v>
      </c>
      <c r="AS59" s="121">
        <f t="shared" si="20"/>
        <v>2988.9879391714735</v>
      </c>
      <c r="AT59" s="121">
        <f t="shared" si="21"/>
        <v>420163.62244362873</v>
      </c>
      <c r="AU59" s="121">
        <f t="shared" si="22"/>
        <v>786.57577346617722</v>
      </c>
      <c r="AV59" s="121">
        <f t="shared" si="23"/>
        <v>10487.676979549029</v>
      </c>
      <c r="AW59" s="121">
        <f t="shared" si="24"/>
        <v>4530.6764551651813</v>
      </c>
      <c r="AX59" s="121">
        <f t="shared" si="25"/>
        <v>167802.83167278446</v>
      </c>
      <c r="AY59" s="121">
        <f t="shared" si="26"/>
        <v>224455.54273728369</v>
      </c>
      <c r="AZ59" s="121">
        <f t="shared" si="27"/>
        <v>318586.44992134243</v>
      </c>
      <c r="BA59" s="121">
        <f t="shared" si="28"/>
        <v>202.25485055060304</v>
      </c>
      <c r="BB59" s="121">
        <f t="shared" si="29"/>
        <v>35830.907184058728</v>
      </c>
      <c r="BC59" s="121">
        <f t="shared" si="30"/>
        <v>4187.2574724698479</v>
      </c>
      <c r="BD59" s="121">
        <f t="shared" si="31"/>
        <v>161.87729417933929</v>
      </c>
      <c r="BE59" s="121">
        <f t="shared" si="32"/>
        <v>1507.603565810173</v>
      </c>
      <c r="BF59" s="121">
        <f t="shared" si="33"/>
        <v>1801.8594651284741</v>
      </c>
      <c r="BG59" s="121">
        <f t="shared" si="34"/>
        <v>331082.9701101206</v>
      </c>
    </row>
    <row r="60" spans="1:59">
      <c r="A60" s="290"/>
      <c r="B60" s="300"/>
      <c r="C60" s="107" t="s">
        <v>276</v>
      </c>
      <c r="D60" s="114">
        <f t="shared" si="1"/>
        <v>5</v>
      </c>
      <c r="E60" s="100">
        <f>+[3]LICENCIAS!E60+[3]PERMISOS!E60+[3]CERTIFICADOS!E60+[3]REGISTROS!E60+[3]FISCALIZACIONES!E60</f>
        <v>1</v>
      </c>
      <c r="F60" s="100">
        <f>+[3]LICENCIAS!F60+[3]PERMISOS!F60+[3]CERTIFICADOS!F60+[3]REGISTROS!F60+[3]FISCALIZACIONES!F60</f>
        <v>1</v>
      </c>
      <c r="G60" s="100">
        <f>+[3]LICENCIAS!G60+[3]PERMISOS!G60+[3]CERTIFICADOS!G60+[3]REGISTROS!G60+[3]FISCALIZACIONES!G60</f>
        <v>3</v>
      </c>
      <c r="H60" s="100">
        <f>+[3]LICENCIAS!H60+[3]PERMISOS!H60+[3]CERTIFICADOS!H60+[3]REGISTROS!H60+[3]FISCALIZACIONES!H60</f>
        <v>0</v>
      </c>
      <c r="I60" s="100">
        <f>+[3]LICENCIAS!I60+[3]PERMISOS!I60+[3]CERTIFICADOS!I60+[3]REGISTROS!I60+[3]FISCALIZACIONES!I60</f>
        <v>0</v>
      </c>
      <c r="J60" s="100">
        <f>+[3]LICENCIAS!J60+[3]PERMISOS!J60+[3]CERTIFICADOS!J60+[3]REGISTROS!J60+[3]FISCALIZACIONES!J60</f>
        <v>0</v>
      </c>
      <c r="K60" s="100">
        <f>+[3]LICENCIAS!K60+[3]PERMISOS!K60+[3]CERTIFICADOS!K60+[3]REGISTROS!K60+[3]FISCALIZACIONES!K60</f>
        <v>0</v>
      </c>
      <c r="L60" s="100">
        <f>+[3]LICENCIAS!L60+[3]PERMISOS!L60+[3]CERTIFICADOS!L60+[3]REGISTROS!L60+[3]FISCALIZACIONES!L60</f>
        <v>0</v>
      </c>
      <c r="M60" s="100">
        <f>+[3]LICENCIAS!M60+[3]PERMISOS!M60+[3]CERTIFICADOS!M60+[3]REGISTROS!M60+[3]FISCALIZACIONES!M60</f>
        <v>0</v>
      </c>
      <c r="N60" s="100">
        <f>+[3]LICENCIAS!N60+[3]PERMISOS!N60+[3]CERTIFICADOS!N60+[3]REGISTROS!N60+[3]FISCALIZACIONES!N60</f>
        <v>0</v>
      </c>
      <c r="O60" s="100">
        <f>+[3]LICENCIAS!O60+[3]PERMISOS!O60+[3]CERTIFICADOS!O60+[3]REGISTROS!O60+[3]FISCALIZACIONES!O60</f>
        <v>0</v>
      </c>
      <c r="P60" s="100">
        <f>+[3]LICENCIAS!P60+[3]PERMISOS!P60+[3]CERTIFICADOS!P60+[3]REGISTROS!P60+[3]FISCALIZACIONES!P60</f>
        <v>0</v>
      </c>
      <c r="Q60" s="100">
        <f>+[3]LICENCIAS!Q60+[3]PERMISOS!Q60+[3]CERTIFICADOS!Q60+[3]REGISTROS!Q60+[3]FISCALIZACIONES!Q60</f>
        <v>0</v>
      </c>
      <c r="R60" s="100">
        <f>+[3]LICENCIAS!R60+[3]PERMISOS!R60+[3]CERTIFICADOS!R60+[3]REGISTROS!R60+[3]FISCALIZACIONES!R60</f>
        <v>0</v>
      </c>
      <c r="S60" s="100">
        <f>+[3]LICENCIAS!S60+[3]PERMISOS!S60+[3]CERTIFICADOS!S60+[3]REGISTROS!S60+[3]FISCALIZACIONES!S60</f>
        <v>0</v>
      </c>
      <c r="T60" s="100">
        <f>+[3]LICENCIAS!T60+[3]PERMISOS!T60+[3]CERTIFICADOS!T60+[3]REGISTROS!T60+[3]FISCALIZACIONES!T60</f>
        <v>0</v>
      </c>
      <c r="U60" s="100">
        <f>+[3]LICENCIAS!U60+[3]PERMISOS!U60+[3]CERTIFICADOS!U60+[3]REGISTROS!U60+[3]FISCALIZACIONES!U60</f>
        <v>0</v>
      </c>
      <c r="V60" s="100">
        <f>+[3]LICENCIAS!V60+[3]PERMISOS!V60+[3]CERTIFICADOS!V60+[3]REGISTROS!V60+[3]FISCALIZACIONES!V60</f>
        <v>0</v>
      </c>
      <c r="W60" s="100">
        <f>+[3]LICENCIAS!W60+[3]PERMISOS!W60+[3]CERTIFICADOS!W60+[3]REGISTROS!W60+[3]FISCALIZACIONES!W60</f>
        <v>0</v>
      </c>
      <c r="X60" s="100">
        <f>+[3]LICENCIAS!X60+[3]PERMISOS!X60+[3]CERTIFICADOS!X60+[3]REGISTROS!X60+[3]FISCALIZACIONES!X60</f>
        <v>0</v>
      </c>
      <c r="Y60" s="100">
        <f>+[3]LICENCIAS!Y60+[3]PERMISOS!Y60+[3]CERTIFICADOS!Y60+[3]REGISTROS!Y60+[3]FISCALIZACIONES!Y60</f>
        <v>0</v>
      </c>
      <c r="Z60" s="100">
        <f>+[3]LICENCIAS!Z60+[3]PERMISOS!Z60+[3]CERTIFICADOS!Z60+[3]REGISTROS!Z60+[3]FISCALIZACIONES!Z60</f>
        <v>0</v>
      </c>
      <c r="AA60" s="101">
        <f t="shared" si="2"/>
        <v>476565.67645516514</v>
      </c>
      <c r="AB60" s="101">
        <f t="shared" si="3"/>
        <v>121350.64761405348</v>
      </c>
      <c r="AC60" s="102">
        <f t="shared" si="4"/>
        <v>1980799.475616151</v>
      </c>
      <c r="AD60" s="102">
        <f t="shared" si="5"/>
        <v>337537.01625589927</v>
      </c>
      <c r="AE60" s="102">
        <f t="shared" si="6"/>
        <v>70267.435762978508</v>
      </c>
      <c r="AF60" s="102">
        <f t="shared" si="7"/>
        <v>48898.793917147348</v>
      </c>
      <c r="AG60" s="102">
        <f t="shared" si="8"/>
        <v>623919.50707918196</v>
      </c>
      <c r="AH60" s="102">
        <f t="shared" si="9"/>
        <v>43964.268484530679</v>
      </c>
      <c r="AI60" s="121">
        <f t="shared" si="10"/>
        <v>65060.304142632405</v>
      </c>
      <c r="AJ60" s="121">
        <f t="shared" si="11"/>
        <v>33196.373885684319</v>
      </c>
      <c r="AK60" s="121">
        <f t="shared" si="12"/>
        <v>8094.3654955427373</v>
      </c>
      <c r="AL60" s="121">
        <f t="shared" si="13"/>
        <v>2437.0739381227058</v>
      </c>
      <c r="AM60" s="121">
        <f t="shared" si="14"/>
        <v>1465958.7729417933</v>
      </c>
      <c r="AN60" s="121">
        <f t="shared" si="15"/>
        <v>295248.40849501832</v>
      </c>
      <c r="AO60" s="121">
        <f t="shared" si="16"/>
        <v>4378.6051389617196</v>
      </c>
      <c r="AP60" s="121">
        <f t="shared" si="17"/>
        <v>762431.20083901426</v>
      </c>
      <c r="AQ60" s="121">
        <f t="shared" si="18"/>
        <v>607583.6549554274</v>
      </c>
      <c r="AR60" s="121">
        <f t="shared" si="19"/>
        <v>51931.386995280547</v>
      </c>
      <c r="AS60" s="121">
        <f t="shared" si="20"/>
        <v>7472.4698479286835</v>
      </c>
      <c r="AT60" s="121">
        <f t="shared" si="21"/>
        <v>1050409.0561090717</v>
      </c>
      <c r="AU60" s="121">
        <f t="shared" si="22"/>
        <v>1966.4394336654432</v>
      </c>
      <c r="AV60" s="121">
        <f t="shared" si="23"/>
        <v>26219.192448872571</v>
      </c>
      <c r="AW60" s="121">
        <f t="shared" si="24"/>
        <v>11326.691137912952</v>
      </c>
      <c r="AX60" s="121">
        <f t="shared" si="25"/>
        <v>419507.07918196113</v>
      </c>
      <c r="AY60" s="121">
        <f t="shared" si="26"/>
        <v>561138.85684320924</v>
      </c>
      <c r="AZ60" s="121">
        <f t="shared" si="27"/>
        <v>796466.12480335613</v>
      </c>
      <c r="BA60" s="121">
        <f t="shared" si="28"/>
        <v>505.63712637650758</v>
      </c>
      <c r="BB60" s="121">
        <f t="shared" si="29"/>
        <v>89577.267960146826</v>
      </c>
      <c r="BC60" s="121">
        <f t="shared" si="30"/>
        <v>10468.143681174621</v>
      </c>
      <c r="BD60" s="121">
        <f t="shared" si="31"/>
        <v>404.69323544834822</v>
      </c>
      <c r="BE60" s="121">
        <f t="shared" si="32"/>
        <v>3769.0089145254324</v>
      </c>
      <c r="BF60" s="121">
        <f t="shared" si="33"/>
        <v>4504.6486628211851</v>
      </c>
      <c r="BG60" s="121">
        <f t="shared" si="34"/>
        <v>827707.42527530156</v>
      </c>
    </row>
    <row r="61" spans="1:59">
      <c r="A61" s="290"/>
      <c r="B61" s="300"/>
      <c r="C61" s="107" t="s">
        <v>277</v>
      </c>
      <c r="D61" s="114">
        <f t="shared" si="1"/>
        <v>3</v>
      </c>
      <c r="E61" s="100">
        <f>+[3]LICENCIAS!E61+[3]PERMISOS!E61+[3]CERTIFICADOS!E61+[3]REGISTROS!E61+[3]FISCALIZACIONES!E61</f>
        <v>1</v>
      </c>
      <c r="F61" s="100">
        <f>+[3]LICENCIAS!F61+[3]PERMISOS!F61+[3]CERTIFICADOS!F61+[3]REGISTROS!F61+[3]FISCALIZACIONES!F61</f>
        <v>0</v>
      </c>
      <c r="G61" s="100">
        <f>+[3]LICENCIAS!G61+[3]PERMISOS!G61+[3]CERTIFICADOS!G61+[3]REGISTROS!G61+[3]FISCALIZACIONES!G61</f>
        <v>0</v>
      </c>
      <c r="H61" s="100">
        <f>+[3]LICENCIAS!H61+[3]PERMISOS!H61+[3]CERTIFICADOS!H61+[3]REGISTROS!H61+[3]FISCALIZACIONES!H61</f>
        <v>1</v>
      </c>
      <c r="I61" s="100">
        <f>+[3]LICENCIAS!I61+[3]PERMISOS!I61+[3]CERTIFICADOS!I61+[3]REGISTROS!I61+[3]FISCALIZACIONES!I61</f>
        <v>0</v>
      </c>
      <c r="J61" s="100">
        <f>+[3]LICENCIAS!J61+[3]PERMISOS!J61+[3]CERTIFICADOS!J61+[3]REGISTROS!J61+[3]FISCALIZACIONES!J61</f>
        <v>1</v>
      </c>
      <c r="K61" s="100">
        <f>+[3]LICENCIAS!K61+[3]PERMISOS!K61+[3]CERTIFICADOS!K61+[3]REGISTROS!K61+[3]FISCALIZACIONES!K61</f>
        <v>0</v>
      </c>
      <c r="L61" s="100">
        <f>+[3]LICENCIAS!L61+[3]PERMISOS!L61+[3]CERTIFICADOS!L61+[3]REGISTROS!L61+[3]FISCALIZACIONES!L61</f>
        <v>0</v>
      </c>
      <c r="M61" s="100">
        <f>+[3]LICENCIAS!M61+[3]PERMISOS!M61+[3]CERTIFICADOS!M61+[3]REGISTROS!M61+[3]FISCALIZACIONES!M61</f>
        <v>0</v>
      </c>
      <c r="N61" s="100">
        <f>+[3]LICENCIAS!N61+[3]PERMISOS!N61+[3]CERTIFICADOS!N61+[3]REGISTROS!N61+[3]FISCALIZACIONES!N61</f>
        <v>0</v>
      </c>
      <c r="O61" s="100">
        <f>+[3]LICENCIAS!O61+[3]PERMISOS!O61+[3]CERTIFICADOS!O61+[3]REGISTROS!O61+[3]FISCALIZACIONES!O61</f>
        <v>0</v>
      </c>
      <c r="P61" s="100">
        <f>+[3]LICENCIAS!P61+[3]PERMISOS!P61+[3]CERTIFICADOS!P61+[3]REGISTROS!P61+[3]FISCALIZACIONES!P61</f>
        <v>0</v>
      </c>
      <c r="Q61" s="100">
        <f>+[3]LICENCIAS!Q61+[3]PERMISOS!Q61+[3]CERTIFICADOS!Q61+[3]REGISTROS!Q61+[3]FISCALIZACIONES!Q61</f>
        <v>0</v>
      </c>
      <c r="R61" s="100">
        <f>+[3]LICENCIAS!R61+[3]PERMISOS!R61+[3]CERTIFICADOS!R61+[3]REGISTROS!R61+[3]FISCALIZACIONES!R61</f>
        <v>0</v>
      </c>
      <c r="S61" s="100">
        <f>+[3]LICENCIAS!S61+[3]PERMISOS!S61+[3]CERTIFICADOS!S61+[3]REGISTROS!S61+[3]FISCALIZACIONES!S61</f>
        <v>0</v>
      </c>
      <c r="T61" s="100">
        <f>+[3]LICENCIAS!T61+[3]PERMISOS!T61+[3]CERTIFICADOS!T61+[3]REGISTROS!T61+[3]FISCALIZACIONES!T61</f>
        <v>0</v>
      </c>
      <c r="U61" s="100">
        <f>+[3]LICENCIAS!U61+[3]PERMISOS!U61+[3]CERTIFICADOS!U61+[3]REGISTROS!U61+[3]FISCALIZACIONES!U61</f>
        <v>0</v>
      </c>
      <c r="V61" s="100">
        <f>+[3]LICENCIAS!V61+[3]PERMISOS!V61+[3]CERTIFICADOS!V61+[3]REGISTROS!V61+[3]FISCALIZACIONES!V61</f>
        <v>0</v>
      </c>
      <c r="W61" s="100">
        <f>+[3]LICENCIAS!W61+[3]PERMISOS!W61+[3]CERTIFICADOS!W61+[3]REGISTROS!W61+[3]FISCALIZACIONES!W61</f>
        <v>0</v>
      </c>
      <c r="X61" s="100">
        <f>+[3]LICENCIAS!X61+[3]PERMISOS!X61+[3]CERTIFICADOS!X61+[3]REGISTROS!X61+[3]FISCALIZACIONES!X61</f>
        <v>0</v>
      </c>
      <c r="Y61" s="100">
        <f>+[3]LICENCIAS!Y61+[3]PERMISOS!Y61+[3]CERTIFICADOS!Y61+[3]REGISTROS!Y61+[3]FISCALIZACIONES!Y61</f>
        <v>0</v>
      </c>
      <c r="Z61" s="100">
        <f>+[3]LICENCIAS!Z61+[3]PERMISOS!Z61+[3]CERTIFICADOS!Z61+[3]REGISTROS!Z61+[3]FISCALIZACIONES!Z61</f>
        <v>0</v>
      </c>
      <c r="AA61" s="101">
        <f t="shared" si="2"/>
        <v>285939.40587309911</v>
      </c>
      <c r="AB61" s="101">
        <f t="shared" si="3"/>
        <v>72810.388568432099</v>
      </c>
      <c r="AC61" s="102">
        <f t="shared" si="4"/>
        <v>1188479.6853696904</v>
      </c>
      <c r="AD61" s="102">
        <f t="shared" si="5"/>
        <v>202522.20975353959</v>
      </c>
      <c r="AE61" s="102">
        <f t="shared" si="6"/>
        <v>42160.461457787103</v>
      </c>
      <c r="AF61" s="102">
        <f t="shared" si="7"/>
        <v>29339.276350288412</v>
      </c>
      <c r="AG61" s="102">
        <f t="shared" si="8"/>
        <v>374351.70424750913</v>
      </c>
      <c r="AH61" s="102">
        <f t="shared" si="9"/>
        <v>26378.561090718405</v>
      </c>
      <c r="AI61" s="121">
        <f t="shared" si="10"/>
        <v>39036.18248557944</v>
      </c>
      <c r="AJ61" s="121">
        <f t="shared" si="11"/>
        <v>19917.824331410593</v>
      </c>
      <c r="AK61" s="121">
        <f t="shared" si="12"/>
        <v>4856.619297325642</v>
      </c>
      <c r="AL61" s="121">
        <f t="shared" si="13"/>
        <v>1462.2443628736237</v>
      </c>
      <c r="AM61" s="121">
        <f t="shared" si="14"/>
        <v>879575.26376507606</v>
      </c>
      <c r="AN61" s="121">
        <f t="shared" si="15"/>
        <v>177149.045097011</v>
      </c>
      <c r="AO61" s="121">
        <f t="shared" si="16"/>
        <v>2627.1630833770319</v>
      </c>
      <c r="AP61" s="121">
        <f t="shared" si="17"/>
        <v>457458.72050340852</v>
      </c>
      <c r="AQ61" s="121">
        <f t="shared" si="18"/>
        <v>364550.1929732564</v>
      </c>
      <c r="AR61" s="121">
        <f t="shared" si="19"/>
        <v>31158.832197168325</v>
      </c>
      <c r="AS61" s="121">
        <f t="shared" si="20"/>
        <v>4483.4819087572105</v>
      </c>
      <c r="AT61" s="121">
        <f t="shared" si="21"/>
        <v>630245.4336654431</v>
      </c>
      <c r="AU61" s="121">
        <f t="shared" si="22"/>
        <v>1179.8636601992657</v>
      </c>
      <c r="AV61" s="121">
        <f t="shared" si="23"/>
        <v>15731.515469323544</v>
      </c>
      <c r="AW61" s="121">
        <f t="shared" si="24"/>
        <v>6796.014682747772</v>
      </c>
      <c r="AX61" s="121">
        <f t="shared" si="25"/>
        <v>251704.2475091767</v>
      </c>
      <c r="AY61" s="121">
        <f t="shared" si="26"/>
        <v>336683.3141059255</v>
      </c>
      <c r="AZ61" s="121">
        <f t="shared" si="27"/>
        <v>477879.67488201364</v>
      </c>
      <c r="BA61" s="121">
        <f t="shared" si="28"/>
        <v>303.38227582590457</v>
      </c>
      <c r="BB61" s="121">
        <f t="shared" si="29"/>
        <v>53746.360776088091</v>
      </c>
      <c r="BC61" s="121">
        <f t="shared" si="30"/>
        <v>6280.8862087047719</v>
      </c>
      <c r="BD61" s="121">
        <f t="shared" si="31"/>
        <v>242.81594126900893</v>
      </c>
      <c r="BE61" s="121">
        <f t="shared" si="32"/>
        <v>2261.4053487152596</v>
      </c>
      <c r="BF61" s="121">
        <f t="shared" si="33"/>
        <v>2702.7891976927112</v>
      </c>
      <c r="BG61" s="121">
        <f t="shared" si="34"/>
        <v>496624.4551651809</v>
      </c>
    </row>
    <row r="62" spans="1:59">
      <c r="A62" s="290"/>
      <c r="B62" s="300"/>
      <c r="C62" s="107" t="s">
        <v>278</v>
      </c>
      <c r="D62" s="114">
        <f t="shared" si="1"/>
        <v>3</v>
      </c>
      <c r="E62" s="100">
        <f>+[3]LICENCIAS!E62+[3]PERMISOS!E62+[3]CERTIFICADOS!E62+[3]REGISTROS!E62+[3]FISCALIZACIONES!E62</f>
        <v>0</v>
      </c>
      <c r="F62" s="100">
        <f>+[3]LICENCIAS!F62+[3]PERMISOS!F62+[3]CERTIFICADOS!F62+[3]REGISTROS!F62+[3]FISCALIZACIONES!F62</f>
        <v>1</v>
      </c>
      <c r="G62" s="100">
        <f>+[3]LICENCIAS!G62+[3]PERMISOS!G62+[3]CERTIFICADOS!G62+[3]REGISTROS!G62+[3]FISCALIZACIONES!G62</f>
        <v>1</v>
      </c>
      <c r="H62" s="100">
        <f>+[3]LICENCIAS!H62+[3]PERMISOS!H62+[3]CERTIFICADOS!H62+[3]REGISTROS!H62+[3]FISCALIZACIONES!H62</f>
        <v>0</v>
      </c>
      <c r="I62" s="100">
        <f>+[3]LICENCIAS!I62+[3]PERMISOS!I62+[3]CERTIFICADOS!I62+[3]REGISTROS!I62+[3]FISCALIZACIONES!I62</f>
        <v>0</v>
      </c>
      <c r="J62" s="100">
        <f>+[3]LICENCIAS!J62+[3]PERMISOS!J62+[3]CERTIFICADOS!J62+[3]REGISTROS!J62+[3]FISCALIZACIONES!J62</f>
        <v>0</v>
      </c>
      <c r="K62" s="100">
        <f>+[3]LICENCIAS!K62+[3]PERMISOS!K62+[3]CERTIFICADOS!K62+[3]REGISTROS!K62+[3]FISCALIZACIONES!K62</f>
        <v>0</v>
      </c>
      <c r="L62" s="100">
        <f>+[3]LICENCIAS!L62+[3]PERMISOS!L62+[3]CERTIFICADOS!L62+[3]REGISTROS!L62+[3]FISCALIZACIONES!L62</f>
        <v>1</v>
      </c>
      <c r="M62" s="100">
        <f>+[3]LICENCIAS!M62+[3]PERMISOS!M62+[3]CERTIFICADOS!M62+[3]REGISTROS!M62+[3]FISCALIZACIONES!M62</f>
        <v>0</v>
      </c>
      <c r="N62" s="100">
        <f>+[3]LICENCIAS!N62+[3]PERMISOS!N62+[3]CERTIFICADOS!N62+[3]REGISTROS!N62+[3]FISCALIZACIONES!N62</f>
        <v>0</v>
      </c>
      <c r="O62" s="100">
        <f>+[3]LICENCIAS!O62+[3]PERMISOS!O62+[3]CERTIFICADOS!O62+[3]REGISTROS!O62+[3]FISCALIZACIONES!O62</f>
        <v>0</v>
      </c>
      <c r="P62" s="100">
        <f>+[3]LICENCIAS!P62+[3]PERMISOS!P62+[3]CERTIFICADOS!P62+[3]REGISTROS!P62+[3]FISCALIZACIONES!P62</f>
        <v>0</v>
      </c>
      <c r="Q62" s="100">
        <f>+[3]LICENCIAS!Q62+[3]PERMISOS!Q62+[3]CERTIFICADOS!Q62+[3]REGISTROS!Q62+[3]FISCALIZACIONES!Q62</f>
        <v>0</v>
      </c>
      <c r="R62" s="100">
        <f>+[3]LICENCIAS!R62+[3]PERMISOS!R62+[3]CERTIFICADOS!R62+[3]REGISTROS!R62+[3]FISCALIZACIONES!R62</f>
        <v>0</v>
      </c>
      <c r="S62" s="100">
        <f>+[3]LICENCIAS!S62+[3]PERMISOS!S62+[3]CERTIFICADOS!S62+[3]REGISTROS!S62+[3]FISCALIZACIONES!S62</f>
        <v>0</v>
      </c>
      <c r="T62" s="100">
        <f>+[3]LICENCIAS!T62+[3]PERMISOS!T62+[3]CERTIFICADOS!T62+[3]REGISTROS!T62+[3]FISCALIZACIONES!T62</f>
        <v>0</v>
      </c>
      <c r="U62" s="100">
        <f>+[3]LICENCIAS!U62+[3]PERMISOS!U62+[3]CERTIFICADOS!U62+[3]REGISTROS!U62+[3]FISCALIZACIONES!U62</f>
        <v>0</v>
      </c>
      <c r="V62" s="100">
        <f>+[3]LICENCIAS!V62+[3]PERMISOS!V62+[3]CERTIFICADOS!V62+[3]REGISTROS!V62+[3]FISCALIZACIONES!V62</f>
        <v>0</v>
      </c>
      <c r="W62" s="100">
        <f>+[3]LICENCIAS!W62+[3]PERMISOS!W62+[3]CERTIFICADOS!W62+[3]REGISTROS!W62+[3]FISCALIZACIONES!W62</f>
        <v>0</v>
      </c>
      <c r="X62" s="100">
        <f>+[3]LICENCIAS!X62+[3]PERMISOS!X62+[3]CERTIFICADOS!X62+[3]REGISTROS!X62+[3]FISCALIZACIONES!X62</f>
        <v>0</v>
      </c>
      <c r="Y62" s="100">
        <f>+[3]LICENCIAS!Y62+[3]PERMISOS!Y62+[3]CERTIFICADOS!Y62+[3]REGISTROS!Y62+[3]FISCALIZACIONES!Y62</f>
        <v>0</v>
      </c>
      <c r="Z62" s="100">
        <f>+[3]LICENCIAS!Z62+[3]PERMISOS!Z62+[3]CERTIFICADOS!Z62+[3]REGISTROS!Z62+[3]FISCALIZACIONES!Z62</f>
        <v>0</v>
      </c>
      <c r="AA62" s="101">
        <f t="shared" si="2"/>
        <v>285939.40587309911</v>
      </c>
      <c r="AB62" s="101">
        <f t="shared" si="3"/>
        <v>72810.388568432099</v>
      </c>
      <c r="AC62" s="102">
        <f t="shared" si="4"/>
        <v>1188479.6853696904</v>
      </c>
      <c r="AD62" s="102">
        <f t="shared" si="5"/>
        <v>202522.20975353959</v>
      </c>
      <c r="AE62" s="102">
        <f t="shared" si="6"/>
        <v>42160.461457787103</v>
      </c>
      <c r="AF62" s="102">
        <f t="shared" si="7"/>
        <v>29339.276350288412</v>
      </c>
      <c r="AG62" s="102">
        <f t="shared" si="8"/>
        <v>374351.70424750913</v>
      </c>
      <c r="AH62" s="102">
        <f t="shared" si="9"/>
        <v>26378.561090718405</v>
      </c>
      <c r="AI62" s="121">
        <f t="shared" si="10"/>
        <v>39036.18248557944</v>
      </c>
      <c r="AJ62" s="121">
        <f t="shared" si="11"/>
        <v>19917.824331410593</v>
      </c>
      <c r="AK62" s="121">
        <f t="shared" si="12"/>
        <v>4856.619297325642</v>
      </c>
      <c r="AL62" s="121">
        <f t="shared" si="13"/>
        <v>1462.2443628736237</v>
      </c>
      <c r="AM62" s="121">
        <f t="shared" si="14"/>
        <v>879575.26376507606</v>
      </c>
      <c r="AN62" s="121">
        <f t="shared" si="15"/>
        <v>177149.045097011</v>
      </c>
      <c r="AO62" s="121">
        <f t="shared" si="16"/>
        <v>2627.1630833770319</v>
      </c>
      <c r="AP62" s="121">
        <f t="shared" si="17"/>
        <v>457458.72050340852</v>
      </c>
      <c r="AQ62" s="121">
        <f t="shared" si="18"/>
        <v>364550.1929732564</v>
      </c>
      <c r="AR62" s="121">
        <f t="shared" si="19"/>
        <v>31158.832197168325</v>
      </c>
      <c r="AS62" s="121">
        <f t="shared" si="20"/>
        <v>4483.4819087572105</v>
      </c>
      <c r="AT62" s="121">
        <f t="shared" si="21"/>
        <v>630245.4336654431</v>
      </c>
      <c r="AU62" s="121">
        <f t="shared" si="22"/>
        <v>1179.8636601992657</v>
      </c>
      <c r="AV62" s="121">
        <f t="shared" si="23"/>
        <v>15731.515469323544</v>
      </c>
      <c r="AW62" s="121">
        <f t="shared" si="24"/>
        <v>6796.014682747772</v>
      </c>
      <c r="AX62" s="121">
        <f t="shared" si="25"/>
        <v>251704.2475091767</v>
      </c>
      <c r="AY62" s="121">
        <f t="shared" si="26"/>
        <v>336683.3141059255</v>
      </c>
      <c r="AZ62" s="121">
        <f t="shared" si="27"/>
        <v>477879.67488201364</v>
      </c>
      <c r="BA62" s="121">
        <f t="shared" si="28"/>
        <v>303.38227582590457</v>
      </c>
      <c r="BB62" s="121">
        <f t="shared" si="29"/>
        <v>53746.360776088091</v>
      </c>
      <c r="BC62" s="121">
        <f t="shared" si="30"/>
        <v>6280.8862087047719</v>
      </c>
      <c r="BD62" s="121">
        <f t="shared" si="31"/>
        <v>242.81594126900893</v>
      </c>
      <c r="BE62" s="121">
        <f t="shared" si="32"/>
        <v>2261.4053487152596</v>
      </c>
      <c r="BF62" s="121">
        <f t="shared" si="33"/>
        <v>2702.7891976927112</v>
      </c>
      <c r="BG62" s="121">
        <f t="shared" si="34"/>
        <v>496624.4551651809</v>
      </c>
    </row>
    <row r="63" spans="1:59">
      <c r="A63" s="290"/>
      <c r="B63" s="300"/>
      <c r="C63" s="107" t="s">
        <v>531</v>
      </c>
      <c r="D63" s="114">
        <f t="shared" si="1"/>
        <v>1</v>
      </c>
      <c r="E63" s="100">
        <f>+[3]LICENCIAS!E63+[3]PERMISOS!E63+[3]CERTIFICADOS!E63+[3]REGISTROS!E63+[3]FISCALIZACIONES!E63</f>
        <v>0</v>
      </c>
      <c r="F63" s="100">
        <f>+[3]LICENCIAS!F63+[3]PERMISOS!F63+[3]CERTIFICADOS!F63+[3]REGISTROS!F63+[3]FISCALIZACIONES!F63</f>
        <v>0</v>
      </c>
      <c r="G63" s="100">
        <f>+[3]LICENCIAS!G63+[3]PERMISOS!G63+[3]CERTIFICADOS!G63+[3]REGISTROS!G63+[3]FISCALIZACIONES!G63</f>
        <v>0</v>
      </c>
      <c r="H63" s="100">
        <f>+[3]LICENCIAS!H63+[3]PERMISOS!H63+[3]CERTIFICADOS!H63+[3]REGISTROS!H63+[3]FISCALIZACIONES!H63</f>
        <v>0</v>
      </c>
      <c r="I63" s="100">
        <f>+[3]LICENCIAS!I63+[3]PERMISOS!I63+[3]CERTIFICADOS!I63+[3]REGISTROS!I63+[3]FISCALIZACIONES!I63</f>
        <v>0</v>
      </c>
      <c r="J63" s="100">
        <f>+[3]LICENCIAS!J63+[3]PERMISOS!J63+[3]CERTIFICADOS!J63+[3]REGISTROS!J63+[3]FISCALIZACIONES!J63</f>
        <v>0</v>
      </c>
      <c r="K63" s="100">
        <f>+[3]LICENCIAS!K63+[3]PERMISOS!K63+[3]CERTIFICADOS!K63+[3]REGISTROS!K63+[3]FISCALIZACIONES!K63</f>
        <v>1</v>
      </c>
      <c r="L63" s="100">
        <f>+[3]LICENCIAS!L63+[3]PERMISOS!L63+[3]CERTIFICADOS!L63+[3]REGISTROS!L63+[3]FISCALIZACIONES!L63</f>
        <v>0</v>
      </c>
      <c r="M63" s="100">
        <f>+[3]LICENCIAS!M63+[3]PERMISOS!M63+[3]CERTIFICADOS!M63+[3]REGISTROS!M63+[3]FISCALIZACIONES!M63</f>
        <v>0</v>
      </c>
      <c r="N63" s="100">
        <f>+[3]LICENCIAS!N63+[3]PERMISOS!N63+[3]CERTIFICADOS!N63+[3]REGISTROS!N63+[3]FISCALIZACIONES!N63</f>
        <v>0</v>
      </c>
      <c r="O63" s="100">
        <f>+[3]LICENCIAS!O63+[3]PERMISOS!O63+[3]CERTIFICADOS!O63+[3]REGISTROS!O63+[3]FISCALIZACIONES!O63</f>
        <v>0</v>
      </c>
      <c r="P63" s="100">
        <f>+[3]LICENCIAS!P63+[3]PERMISOS!P63+[3]CERTIFICADOS!P63+[3]REGISTROS!P63+[3]FISCALIZACIONES!P63</f>
        <v>0</v>
      </c>
      <c r="Q63" s="100">
        <f>+[3]LICENCIAS!Q63+[3]PERMISOS!Q63+[3]CERTIFICADOS!Q63+[3]REGISTROS!Q63+[3]FISCALIZACIONES!Q63</f>
        <v>0</v>
      </c>
      <c r="R63" s="100">
        <f>+[3]LICENCIAS!R63+[3]PERMISOS!R63+[3]CERTIFICADOS!R63+[3]REGISTROS!R63+[3]FISCALIZACIONES!R63</f>
        <v>0</v>
      </c>
      <c r="S63" s="100">
        <f>+[3]LICENCIAS!S63+[3]PERMISOS!S63+[3]CERTIFICADOS!S63+[3]REGISTROS!S63+[3]FISCALIZACIONES!S63</f>
        <v>0</v>
      </c>
      <c r="T63" s="100">
        <f>+[3]LICENCIAS!T63+[3]PERMISOS!T63+[3]CERTIFICADOS!T63+[3]REGISTROS!T63+[3]FISCALIZACIONES!T63</f>
        <v>0</v>
      </c>
      <c r="U63" s="100">
        <f>+[3]LICENCIAS!U63+[3]PERMISOS!U63+[3]CERTIFICADOS!U63+[3]REGISTROS!U63+[3]FISCALIZACIONES!U63</f>
        <v>0</v>
      </c>
      <c r="V63" s="100">
        <f>+[3]LICENCIAS!V63+[3]PERMISOS!V63+[3]CERTIFICADOS!V63+[3]REGISTROS!V63+[3]FISCALIZACIONES!V63</f>
        <v>0</v>
      </c>
      <c r="W63" s="100">
        <f>+[3]LICENCIAS!W63+[3]PERMISOS!W63+[3]CERTIFICADOS!W63+[3]REGISTROS!W63+[3]FISCALIZACIONES!W63</f>
        <v>0</v>
      </c>
      <c r="X63" s="100">
        <f>+[3]LICENCIAS!X63+[3]PERMISOS!X63+[3]CERTIFICADOS!X63+[3]REGISTROS!X63+[3]FISCALIZACIONES!X63</f>
        <v>0</v>
      </c>
      <c r="Y63" s="100">
        <f>+[3]LICENCIAS!Y63+[3]PERMISOS!Y63+[3]CERTIFICADOS!Y63+[3]REGISTROS!Y63+[3]FISCALIZACIONES!Y63</f>
        <v>0</v>
      </c>
      <c r="Z63" s="100">
        <f>+[3]LICENCIAS!Z63+[3]PERMISOS!Z63+[3]CERTIFICADOS!Z63+[3]REGISTROS!Z63+[3]FISCALIZACIONES!Z63</f>
        <v>0</v>
      </c>
      <c r="AA63" s="101">
        <f t="shared" si="2"/>
        <v>95313.135291033032</v>
      </c>
      <c r="AB63" s="101">
        <f t="shared" si="3"/>
        <v>24270.129522810697</v>
      </c>
      <c r="AC63" s="102">
        <f t="shared" si="4"/>
        <v>396159.89512323018</v>
      </c>
      <c r="AD63" s="102">
        <f t="shared" si="5"/>
        <v>67507.403251179858</v>
      </c>
      <c r="AE63" s="102">
        <f t="shared" si="6"/>
        <v>14053.487152595701</v>
      </c>
      <c r="AF63" s="102">
        <f t="shared" si="7"/>
        <v>9779.75878342947</v>
      </c>
      <c r="AG63" s="102">
        <f t="shared" si="8"/>
        <v>124783.90141583639</v>
      </c>
      <c r="AH63" s="102">
        <f t="shared" si="9"/>
        <v>8792.8536969061352</v>
      </c>
      <c r="AI63" s="121">
        <f t="shared" si="10"/>
        <v>13012.060828526481</v>
      </c>
      <c r="AJ63" s="121">
        <f t="shared" si="11"/>
        <v>6639.274777136864</v>
      </c>
      <c r="AK63" s="121">
        <f t="shared" si="12"/>
        <v>1618.8730991085474</v>
      </c>
      <c r="AL63" s="121">
        <f t="shared" si="13"/>
        <v>487.41478762454119</v>
      </c>
      <c r="AM63" s="121">
        <f t="shared" si="14"/>
        <v>293191.75458835869</v>
      </c>
      <c r="AN63" s="121">
        <f t="shared" si="15"/>
        <v>59049.681699003668</v>
      </c>
      <c r="AO63" s="121">
        <f t="shared" si="16"/>
        <v>875.72102779234399</v>
      </c>
      <c r="AP63" s="121">
        <f t="shared" si="17"/>
        <v>152486.24016780284</v>
      </c>
      <c r="AQ63" s="121">
        <f t="shared" si="18"/>
        <v>121516.73099108547</v>
      </c>
      <c r="AR63" s="121">
        <f t="shared" si="19"/>
        <v>10386.277399056109</v>
      </c>
      <c r="AS63" s="121">
        <f t="shared" si="20"/>
        <v>1494.4939695857367</v>
      </c>
      <c r="AT63" s="121">
        <f t="shared" si="21"/>
        <v>210081.81122181437</v>
      </c>
      <c r="AU63" s="121">
        <f t="shared" si="22"/>
        <v>393.28788673308861</v>
      </c>
      <c r="AV63" s="121">
        <f t="shared" si="23"/>
        <v>5243.8384897745145</v>
      </c>
      <c r="AW63" s="121">
        <f t="shared" si="24"/>
        <v>2265.3382275825907</v>
      </c>
      <c r="AX63" s="121">
        <f t="shared" si="25"/>
        <v>83901.415836392232</v>
      </c>
      <c r="AY63" s="121">
        <f t="shared" si="26"/>
        <v>112227.77136864184</v>
      </c>
      <c r="AZ63" s="121">
        <f t="shared" si="27"/>
        <v>159293.22496067121</v>
      </c>
      <c r="BA63" s="121">
        <f t="shared" si="28"/>
        <v>101.12742527530152</v>
      </c>
      <c r="BB63" s="121">
        <f t="shared" si="29"/>
        <v>17915.453592029364</v>
      </c>
      <c r="BC63" s="121">
        <f t="shared" si="30"/>
        <v>2093.628736234924</v>
      </c>
      <c r="BD63" s="121">
        <f t="shared" si="31"/>
        <v>80.938647089669644</v>
      </c>
      <c r="BE63" s="121">
        <f t="shared" si="32"/>
        <v>753.8017829050865</v>
      </c>
      <c r="BF63" s="121">
        <f t="shared" si="33"/>
        <v>900.92973256423704</v>
      </c>
      <c r="BG63" s="121">
        <f t="shared" si="34"/>
        <v>165541.4850550603</v>
      </c>
    </row>
    <row r="64" spans="1:59">
      <c r="A64" s="290"/>
      <c r="B64" s="300"/>
      <c r="C64" s="107" t="s">
        <v>279</v>
      </c>
      <c r="D64" s="114">
        <f t="shared" si="1"/>
        <v>6</v>
      </c>
      <c r="E64" s="100">
        <f>+[3]LICENCIAS!E64+[3]PERMISOS!E64+[3]CERTIFICADOS!E64+[3]REGISTROS!E64+[3]FISCALIZACIONES!E64</f>
        <v>0</v>
      </c>
      <c r="F64" s="100">
        <f>+[3]LICENCIAS!F64+[3]PERMISOS!F64+[3]CERTIFICADOS!F64+[3]REGISTROS!F64+[3]FISCALIZACIONES!F64</f>
        <v>1</v>
      </c>
      <c r="G64" s="100">
        <f>+[3]LICENCIAS!G64+[3]PERMISOS!G64+[3]CERTIFICADOS!G64+[3]REGISTROS!G64+[3]FISCALIZACIONES!G64</f>
        <v>2</v>
      </c>
      <c r="H64" s="100">
        <f>+[3]LICENCIAS!H64+[3]PERMISOS!H64+[3]CERTIFICADOS!H64+[3]REGISTROS!H64+[3]FISCALIZACIONES!H64</f>
        <v>2</v>
      </c>
      <c r="I64" s="100">
        <f>+[3]LICENCIAS!I64+[3]PERMISOS!I64+[3]CERTIFICADOS!I64+[3]REGISTROS!I64+[3]FISCALIZACIONES!I64</f>
        <v>0</v>
      </c>
      <c r="J64" s="100">
        <f>+[3]LICENCIAS!J64+[3]PERMISOS!J64+[3]CERTIFICADOS!J64+[3]REGISTROS!J64+[3]FISCALIZACIONES!J64</f>
        <v>0</v>
      </c>
      <c r="K64" s="100">
        <f>+[3]LICENCIAS!K64+[3]PERMISOS!K64+[3]CERTIFICADOS!K64+[3]REGISTROS!K64+[3]FISCALIZACIONES!K64</f>
        <v>1</v>
      </c>
      <c r="L64" s="100">
        <f>+[3]LICENCIAS!L64+[3]PERMISOS!L64+[3]CERTIFICADOS!L64+[3]REGISTROS!L64+[3]FISCALIZACIONES!L64</f>
        <v>0</v>
      </c>
      <c r="M64" s="100">
        <f>+[3]LICENCIAS!M64+[3]PERMISOS!M64+[3]CERTIFICADOS!M64+[3]REGISTROS!M64+[3]FISCALIZACIONES!M64</f>
        <v>0</v>
      </c>
      <c r="N64" s="100">
        <f>+[3]LICENCIAS!N64+[3]PERMISOS!N64+[3]CERTIFICADOS!N64+[3]REGISTROS!N64+[3]FISCALIZACIONES!N64</f>
        <v>0</v>
      </c>
      <c r="O64" s="100">
        <f>+[3]LICENCIAS!O64+[3]PERMISOS!O64+[3]CERTIFICADOS!O64+[3]REGISTROS!O64+[3]FISCALIZACIONES!O64</f>
        <v>0</v>
      </c>
      <c r="P64" s="100">
        <f>+[3]LICENCIAS!P64+[3]PERMISOS!P64+[3]CERTIFICADOS!P64+[3]REGISTROS!P64+[3]FISCALIZACIONES!P64</f>
        <v>0</v>
      </c>
      <c r="Q64" s="100">
        <f>+[3]LICENCIAS!Q64+[3]PERMISOS!Q64+[3]CERTIFICADOS!Q64+[3]REGISTROS!Q64+[3]FISCALIZACIONES!Q64</f>
        <v>0</v>
      </c>
      <c r="R64" s="100">
        <f>+[3]LICENCIAS!R64+[3]PERMISOS!R64+[3]CERTIFICADOS!R64+[3]REGISTROS!R64+[3]FISCALIZACIONES!R64</f>
        <v>0</v>
      </c>
      <c r="S64" s="100">
        <f>+[3]LICENCIAS!S64+[3]PERMISOS!S64+[3]CERTIFICADOS!S64+[3]REGISTROS!S64+[3]FISCALIZACIONES!S64</f>
        <v>0</v>
      </c>
      <c r="T64" s="100">
        <f>+[3]LICENCIAS!T64+[3]PERMISOS!T64+[3]CERTIFICADOS!T64+[3]REGISTROS!T64+[3]FISCALIZACIONES!T64</f>
        <v>0</v>
      </c>
      <c r="U64" s="100">
        <f>+[3]LICENCIAS!U64+[3]PERMISOS!U64+[3]CERTIFICADOS!U64+[3]REGISTROS!U64+[3]FISCALIZACIONES!U64</f>
        <v>0</v>
      </c>
      <c r="V64" s="100">
        <f>+[3]LICENCIAS!V64+[3]PERMISOS!V64+[3]CERTIFICADOS!V64+[3]REGISTROS!V64+[3]FISCALIZACIONES!V64</f>
        <v>0</v>
      </c>
      <c r="W64" s="100">
        <f>+[3]LICENCIAS!W64+[3]PERMISOS!W64+[3]CERTIFICADOS!W64+[3]REGISTROS!W64+[3]FISCALIZACIONES!W64</f>
        <v>0</v>
      </c>
      <c r="X64" s="100">
        <f>+[3]LICENCIAS!X64+[3]PERMISOS!X64+[3]CERTIFICADOS!X64+[3]REGISTROS!X64+[3]FISCALIZACIONES!X64</f>
        <v>0</v>
      </c>
      <c r="Y64" s="100">
        <f>+[3]LICENCIAS!Y64+[3]PERMISOS!Y64+[3]CERTIFICADOS!Y64+[3]REGISTROS!Y64+[3]FISCALIZACIONES!Y64</f>
        <v>0</v>
      </c>
      <c r="Z64" s="100">
        <f>+[3]LICENCIAS!Z64+[3]PERMISOS!Z64+[3]CERTIFICADOS!Z64+[3]REGISTROS!Z64+[3]FISCALIZACIONES!Z64</f>
        <v>0</v>
      </c>
      <c r="AA64" s="101">
        <f t="shared" si="2"/>
        <v>571878.81174619822</v>
      </c>
      <c r="AB64" s="101">
        <f t="shared" si="3"/>
        <v>145620.7771368642</v>
      </c>
      <c r="AC64" s="102">
        <f t="shared" si="4"/>
        <v>2376959.3707393808</v>
      </c>
      <c r="AD64" s="102">
        <f t="shared" si="5"/>
        <v>405044.41950707918</v>
      </c>
      <c r="AE64" s="102">
        <f t="shared" si="6"/>
        <v>84320.922915574207</v>
      </c>
      <c r="AF64" s="102">
        <f t="shared" si="7"/>
        <v>58678.552700576824</v>
      </c>
      <c r="AG64" s="102">
        <f t="shared" si="8"/>
        <v>748703.40849501826</v>
      </c>
      <c r="AH64" s="102">
        <f t="shared" si="9"/>
        <v>52757.122181436811</v>
      </c>
      <c r="AI64" s="121">
        <f t="shared" si="10"/>
        <v>78072.364971158881</v>
      </c>
      <c r="AJ64" s="121">
        <f t="shared" si="11"/>
        <v>39835.648662821186</v>
      </c>
      <c r="AK64" s="121">
        <f t="shared" si="12"/>
        <v>9713.2385946512841</v>
      </c>
      <c r="AL64" s="121">
        <f t="shared" si="13"/>
        <v>2924.4887257472474</v>
      </c>
      <c r="AM64" s="121">
        <f t="shared" si="14"/>
        <v>1759150.5275301521</v>
      </c>
      <c r="AN64" s="121">
        <f t="shared" si="15"/>
        <v>354298.09019402199</v>
      </c>
      <c r="AO64" s="121">
        <f t="shared" si="16"/>
        <v>5254.3261667540637</v>
      </c>
      <c r="AP64" s="121">
        <f t="shared" si="17"/>
        <v>914917.44100681704</v>
      </c>
      <c r="AQ64" s="121">
        <f t="shared" si="18"/>
        <v>729100.3859465128</v>
      </c>
      <c r="AR64" s="121">
        <f t="shared" si="19"/>
        <v>62317.664394336651</v>
      </c>
      <c r="AS64" s="121">
        <f t="shared" si="20"/>
        <v>8966.963817514421</v>
      </c>
      <c r="AT64" s="121">
        <f t="shared" si="21"/>
        <v>1260490.8673308862</v>
      </c>
      <c r="AU64" s="121">
        <f t="shared" si="22"/>
        <v>2359.7273203985314</v>
      </c>
      <c r="AV64" s="121">
        <f t="shared" si="23"/>
        <v>31463.030938647087</v>
      </c>
      <c r="AW64" s="121">
        <f t="shared" si="24"/>
        <v>13592.029365495544</v>
      </c>
      <c r="AX64" s="121">
        <f t="shared" si="25"/>
        <v>503408.49501835339</v>
      </c>
      <c r="AY64" s="121">
        <f t="shared" si="26"/>
        <v>673366.628211851</v>
      </c>
      <c r="AZ64" s="121">
        <f t="shared" si="27"/>
        <v>955759.34976402728</v>
      </c>
      <c r="BA64" s="121">
        <f t="shared" si="28"/>
        <v>606.76455165180914</v>
      </c>
      <c r="BB64" s="121">
        <f t="shared" si="29"/>
        <v>107492.72155217618</v>
      </c>
      <c r="BC64" s="121">
        <f t="shared" si="30"/>
        <v>12561.772417409544</v>
      </c>
      <c r="BD64" s="121">
        <f t="shared" si="31"/>
        <v>485.63188253801786</v>
      </c>
      <c r="BE64" s="121">
        <f t="shared" si="32"/>
        <v>4522.8106974305192</v>
      </c>
      <c r="BF64" s="121">
        <f t="shared" si="33"/>
        <v>5405.5783953854225</v>
      </c>
      <c r="BG64" s="121">
        <f t="shared" si="34"/>
        <v>993248.9103303618</v>
      </c>
    </row>
    <row r="65" spans="1:59">
      <c r="A65" s="290"/>
      <c r="B65" s="300"/>
      <c r="C65" s="107" t="s">
        <v>280</v>
      </c>
      <c r="D65" s="114">
        <f t="shared" si="1"/>
        <v>3</v>
      </c>
      <c r="E65" s="100">
        <f>+[3]LICENCIAS!E65+[3]PERMISOS!E65+[3]CERTIFICADOS!E65+[3]REGISTROS!E65+[3]FISCALIZACIONES!E65</f>
        <v>1</v>
      </c>
      <c r="F65" s="100">
        <f>+[3]LICENCIAS!F65+[3]PERMISOS!F65+[3]CERTIFICADOS!F65+[3]REGISTROS!F65+[3]FISCALIZACIONES!F65</f>
        <v>0</v>
      </c>
      <c r="G65" s="100">
        <f>+[3]LICENCIAS!G65+[3]PERMISOS!G65+[3]CERTIFICADOS!G65+[3]REGISTROS!G65+[3]FISCALIZACIONES!G65</f>
        <v>1</v>
      </c>
      <c r="H65" s="100">
        <f>+[3]LICENCIAS!H65+[3]PERMISOS!H65+[3]CERTIFICADOS!H65+[3]REGISTROS!H65+[3]FISCALIZACIONES!H65</f>
        <v>1</v>
      </c>
      <c r="I65" s="100">
        <f>+[3]LICENCIAS!I65+[3]PERMISOS!I65+[3]CERTIFICADOS!I65+[3]REGISTROS!I65+[3]FISCALIZACIONES!I65</f>
        <v>0</v>
      </c>
      <c r="J65" s="100">
        <f>+[3]LICENCIAS!J65+[3]PERMISOS!J65+[3]CERTIFICADOS!J65+[3]REGISTROS!J65+[3]FISCALIZACIONES!J65</f>
        <v>0</v>
      </c>
      <c r="K65" s="100">
        <f>+[3]LICENCIAS!K65+[3]PERMISOS!K65+[3]CERTIFICADOS!K65+[3]REGISTROS!K65+[3]FISCALIZACIONES!K65</f>
        <v>0</v>
      </c>
      <c r="L65" s="100">
        <f>+[3]LICENCIAS!L65+[3]PERMISOS!L65+[3]CERTIFICADOS!L65+[3]REGISTROS!L65+[3]FISCALIZACIONES!L65</f>
        <v>0</v>
      </c>
      <c r="M65" s="100">
        <f>+[3]LICENCIAS!M65+[3]PERMISOS!M65+[3]CERTIFICADOS!M65+[3]REGISTROS!M65+[3]FISCALIZACIONES!M65</f>
        <v>0</v>
      </c>
      <c r="N65" s="100">
        <f>+[3]LICENCIAS!N65+[3]PERMISOS!N65+[3]CERTIFICADOS!N65+[3]REGISTROS!N65+[3]FISCALIZACIONES!N65</f>
        <v>0</v>
      </c>
      <c r="O65" s="100">
        <f>+[3]LICENCIAS!O65+[3]PERMISOS!O65+[3]CERTIFICADOS!O65+[3]REGISTROS!O65+[3]FISCALIZACIONES!O65</f>
        <v>0</v>
      </c>
      <c r="P65" s="100">
        <f>+[3]LICENCIAS!P65+[3]PERMISOS!P65+[3]CERTIFICADOS!P65+[3]REGISTROS!P65+[3]FISCALIZACIONES!P65</f>
        <v>0</v>
      </c>
      <c r="Q65" s="100">
        <f>+[3]LICENCIAS!Q65+[3]PERMISOS!Q65+[3]CERTIFICADOS!Q65+[3]REGISTROS!Q65+[3]FISCALIZACIONES!Q65</f>
        <v>0</v>
      </c>
      <c r="R65" s="100">
        <f>+[3]LICENCIAS!R65+[3]PERMISOS!R65+[3]CERTIFICADOS!R65+[3]REGISTROS!R65+[3]FISCALIZACIONES!R65</f>
        <v>0</v>
      </c>
      <c r="S65" s="100">
        <f>+[3]LICENCIAS!S65+[3]PERMISOS!S65+[3]CERTIFICADOS!S65+[3]REGISTROS!S65+[3]FISCALIZACIONES!S65</f>
        <v>0</v>
      </c>
      <c r="T65" s="100">
        <f>+[3]LICENCIAS!T65+[3]PERMISOS!T65+[3]CERTIFICADOS!T65+[3]REGISTROS!T65+[3]FISCALIZACIONES!T65</f>
        <v>0</v>
      </c>
      <c r="U65" s="100">
        <f>+[3]LICENCIAS!U65+[3]PERMISOS!U65+[3]CERTIFICADOS!U65+[3]REGISTROS!U65+[3]FISCALIZACIONES!U65</f>
        <v>0</v>
      </c>
      <c r="V65" s="100">
        <f>+[3]LICENCIAS!V65+[3]PERMISOS!V65+[3]CERTIFICADOS!V65+[3]REGISTROS!V65+[3]FISCALIZACIONES!V65</f>
        <v>0</v>
      </c>
      <c r="W65" s="100">
        <f>+[3]LICENCIAS!W65+[3]PERMISOS!W65+[3]CERTIFICADOS!W65+[3]REGISTROS!W65+[3]FISCALIZACIONES!W65</f>
        <v>0</v>
      </c>
      <c r="X65" s="100">
        <f>+[3]LICENCIAS!X65+[3]PERMISOS!X65+[3]CERTIFICADOS!X65+[3]REGISTROS!X65+[3]FISCALIZACIONES!X65</f>
        <v>0</v>
      </c>
      <c r="Y65" s="100">
        <f>+[3]LICENCIAS!Y65+[3]PERMISOS!Y65+[3]CERTIFICADOS!Y65+[3]REGISTROS!Y65+[3]FISCALIZACIONES!Y65</f>
        <v>0</v>
      </c>
      <c r="Z65" s="100">
        <f>+[3]LICENCIAS!Z65+[3]PERMISOS!Z65+[3]CERTIFICADOS!Z65+[3]REGISTROS!Z65+[3]FISCALIZACIONES!Z65</f>
        <v>0</v>
      </c>
      <c r="AA65" s="101">
        <f t="shared" si="2"/>
        <v>285939.40587309911</v>
      </c>
      <c r="AB65" s="101">
        <f t="shared" si="3"/>
        <v>72810.388568432099</v>
      </c>
      <c r="AC65" s="102">
        <f t="shared" si="4"/>
        <v>1188479.6853696904</v>
      </c>
      <c r="AD65" s="102">
        <f t="shared" si="5"/>
        <v>202522.20975353959</v>
      </c>
      <c r="AE65" s="102">
        <f t="shared" si="6"/>
        <v>42160.461457787103</v>
      </c>
      <c r="AF65" s="102">
        <f t="shared" si="7"/>
        <v>29339.276350288412</v>
      </c>
      <c r="AG65" s="102">
        <f t="shared" si="8"/>
        <v>374351.70424750913</v>
      </c>
      <c r="AH65" s="102">
        <f t="shared" si="9"/>
        <v>26378.561090718405</v>
      </c>
      <c r="AI65" s="121">
        <f t="shared" si="10"/>
        <v>39036.18248557944</v>
      </c>
      <c r="AJ65" s="121">
        <f t="shared" si="11"/>
        <v>19917.824331410593</v>
      </c>
      <c r="AK65" s="121">
        <f t="shared" si="12"/>
        <v>4856.619297325642</v>
      </c>
      <c r="AL65" s="121">
        <f t="shared" si="13"/>
        <v>1462.2443628736237</v>
      </c>
      <c r="AM65" s="121">
        <f t="shared" si="14"/>
        <v>879575.26376507606</v>
      </c>
      <c r="AN65" s="121">
        <f t="shared" si="15"/>
        <v>177149.045097011</v>
      </c>
      <c r="AO65" s="121">
        <f t="shared" si="16"/>
        <v>2627.1630833770319</v>
      </c>
      <c r="AP65" s="121">
        <f t="shared" si="17"/>
        <v>457458.72050340852</v>
      </c>
      <c r="AQ65" s="121">
        <f t="shared" si="18"/>
        <v>364550.1929732564</v>
      </c>
      <c r="AR65" s="121">
        <f t="shared" si="19"/>
        <v>31158.832197168325</v>
      </c>
      <c r="AS65" s="121">
        <f t="shared" si="20"/>
        <v>4483.4819087572105</v>
      </c>
      <c r="AT65" s="121">
        <f t="shared" si="21"/>
        <v>630245.4336654431</v>
      </c>
      <c r="AU65" s="121">
        <f t="shared" si="22"/>
        <v>1179.8636601992657</v>
      </c>
      <c r="AV65" s="121">
        <f t="shared" si="23"/>
        <v>15731.515469323544</v>
      </c>
      <c r="AW65" s="121">
        <f t="shared" si="24"/>
        <v>6796.014682747772</v>
      </c>
      <c r="AX65" s="121">
        <f t="shared" si="25"/>
        <v>251704.2475091767</v>
      </c>
      <c r="AY65" s="121">
        <f t="shared" si="26"/>
        <v>336683.3141059255</v>
      </c>
      <c r="AZ65" s="121">
        <f t="shared" si="27"/>
        <v>477879.67488201364</v>
      </c>
      <c r="BA65" s="121">
        <f t="shared" si="28"/>
        <v>303.38227582590457</v>
      </c>
      <c r="BB65" s="121">
        <f t="shared" si="29"/>
        <v>53746.360776088091</v>
      </c>
      <c r="BC65" s="121">
        <f t="shared" si="30"/>
        <v>6280.8862087047719</v>
      </c>
      <c r="BD65" s="121">
        <f t="shared" si="31"/>
        <v>242.81594126900893</v>
      </c>
      <c r="BE65" s="121">
        <f t="shared" si="32"/>
        <v>2261.4053487152596</v>
      </c>
      <c r="BF65" s="121">
        <f t="shared" si="33"/>
        <v>2702.7891976927112</v>
      </c>
      <c r="BG65" s="121">
        <f t="shared" si="34"/>
        <v>496624.4551651809</v>
      </c>
    </row>
    <row r="66" spans="1:59">
      <c r="A66" s="290"/>
      <c r="B66" s="300"/>
      <c r="C66" s="107" t="s">
        <v>281</v>
      </c>
      <c r="D66" s="114">
        <f t="shared" si="1"/>
        <v>1</v>
      </c>
      <c r="E66" s="100">
        <f>+[3]LICENCIAS!E66+[3]PERMISOS!E66+[3]CERTIFICADOS!E66+[3]REGISTROS!E66+[3]FISCALIZACIONES!E66</f>
        <v>0</v>
      </c>
      <c r="F66" s="100">
        <f>+[3]LICENCIAS!F66+[3]PERMISOS!F66+[3]CERTIFICADOS!F66+[3]REGISTROS!F66+[3]FISCALIZACIONES!F66</f>
        <v>0</v>
      </c>
      <c r="G66" s="100">
        <f>+[3]LICENCIAS!G66+[3]PERMISOS!G66+[3]CERTIFICADOS!G66+[3]REGISTROS!G66+[3]FISCALIZACIONES!G66</f>
        <v>1</v>
      </c>
      <c r="H66" s="100">
        <f>+[3]LICENCIAS!H66+[3]PERMISOS!H66+[3]CERTIFICADOS!H66+[3]REGISTROS!H66+[3]FISCALIZACIONES!H66</f>
        <v>0</v>
      </c>
      <c r="I66" s="100">
        <f>+[3]LICENCIAS!I66+[3]PERMISOS!I66+[3]CERTIFICADOS!I66+[3]REGISTROS!I66+[3]FISCALIZACIONES!I66</f>
        <v>0</v>
      </c>
      <c r="J66" s="100">
        <f>+[3]LICENCIAS!J66+[3]PERMISOS!J66+[3]CERTIFICADOS!J66+[3]REGISTROS!J66+[3]FISCALIZACIONES!J66</f>
        <v>0</v>
      </c>
      <c r="K66" s="100">
        <f>+[3]LICENCIAS!K66+[3]PERMISOS!K66+[3]CERTIFICADOS!K66+[3]REGISTROS!K66+[3]FISCALIZACIONES!K66</f>
        <v>0</v>
      </c>
      <c r="L66" s="100">
        <f>+[3]LICENCIAS!L66+[3]PERMISOS!L66+[3]CERTIFICADOS!L66+[3]REGISTROS!L66+[3]FISCALIZACIONES!L66</f>
        <v>0</v>
      </c>
      <c r="M66" s="100">
        <f>+[3]LICENCIAS!M66+[3]PERMISOS!M66+[3]CERTIFICADOS!M66+[3]REGISTROS!M66+[3]FISCALIZACIONES!M66</f>
        <v>0</v>
      </c>
      <c r="N66" s="100">
        <f>+[3]LICENCIAS!N66+[3]PERMISOS!N66+[3]CERTIFICADOS!N66+[3]REGISTROS!N66+[3]FISCALIZACIONES!N66</f>
        <v>0</v>
      </c>
      <c r="O66" s="100">
        <f>+[3]LICENCIAS!O66+[3]PERMISOS!O66+[3]CERTIFICADOS!O66+[3]REGISTROS!O66+[3]FISCALIZACIONES!O66</f>
        <v>0</v>
      </c>
      <c r="P66" s="100">
        <f>+[3]LICENCIAS!P66+[3]PERMISOS!P66+[3]CERTIFICADOS!P66+[3]REGISTROS!P66+[3]FISCALIZACIONES!P66</f>
        <v>0</v>
      </c>
      <c r="Q66" s="100">
        <f>+[3]LICENCIAS!Q66+[3]PERMISOS!Q66+[3]CERTIFICADOS!Q66+[3]REGISTROS!Q66+[3]FISCALIZACIONES!Q66</f>
        <v>0</v>
      </c>
      <c r="R66" s="100">
        <f>+[3]LICENCIAS!R66+[3]PERMISOS!R66+[3]CERTIFICADOS!R66+[3]REGISTROS!R66+[3]FISCALIZACIONES!R66</f>
        <v>0</v>
      </c>
      <c r="S66" s="100">
        <f>+[3]LICENCIAS!S66+[3]PERMISOS!S66+[3]CERTIFICADOS!S66+[3]REGISTROS!S66+[3]FISCALIZACIONES!S66</f>
        <v>0</v>
      </c>
      <c r="T66" s="100">
        <f>+[3]LICENCIAS!T66+[3]PERMISOS!T66+[3]CERTIFICADOS!T66+[3]REGISTROS!T66+[3]FISCALIZACIONES!T66</f>
        <v>0</v>
      </c>
      <c r="U66" s="100">
        <f>+[3]LICENCIAS!U66+[3]PERMISOS!U66+[3]CERTIFICADOS!U66+[3]REGISTROS!U66+[3]FISCALIZACIONES!U66</f>
        <v>0</v>
      </c>
      <c r="V66" s="100">
        <f>+[3]LICENCIAS!V66+[3]PERMISOS!V66+[3]CERTIFICADOS!V66+[3]REGISTROS!V66+[3]FISCALIZACIONES!V66</f>
        <v>0</v>
      </c>
      <c r="W66" s="100">
        <f>+[3]LICENCIAS!W66+[3]PERMISOS!W66+[3]CERTIFICADOS!W66+[3]REGISTROS!W66+[3]FISCALIZACIONES!W66</f>
        <v>0</v>
      </c>
      <c r="X66" s="100">
        <f>+[3]LICENCIAS!X66+[3]PERMISOS!X66+[3]CERTIFICADOS!X66+[3]REGISTROS!X66+[3]FISCALIZACIONES!X66</f>
        <v>0</v>
      </c>
      <c r="Y66" s="100">
        <f>+[3]LICENCIAS!Y66+[3]PERMISOS!Y66+[3]CERTIFICADOS!Y66+[3]REGISTROS!Y66+[3]FISCALIZACIONES!Y66</f>
        <v>0</v>
      </c>
      <c r="Z66" s="100">
        <f>+[3]LICENCIAS!Z66+[3]PERMISOS!Z66+[3]CERTIFICADOS!Z66+[3]REGISTROS!Z66+[3]FISCALIZACIONES!Z66</f>
        <v>0</v>
      </c>
      <c r="AA66" s="101">
        <f t="shared" si="2"/>
        <v>95313.135291033032</v>
      </c>
      <c r="AB66" s="101">
        <f t="shared" si="3"/>
        <v>24270.129522810697</v>
      </c>
      <c r="AC66" s="102">
        <f t="shared" si="4"/>
        <v>396159.89512323018</v>
      </c>
      <c r="AD66" s="102">
        <f t="shared" si="5"/>
        <v>67507.403251179858</v>
      </c>
      <c r="AE66" s="102">
        <f t="shared" si="6"/>
        <v>14053.487152595701</v>
      </c>
      <c r="AF66" s="102">
        <f t="shared" si="7"/>
        <v>9779.75878342947</v>
      </c>
      <c r="AG66" s="102">
        <f t="shared" si="8"/>
        <v>124783.90141583639</v>
      </c>
      <c r="AH66" s="102">
        <f t="shared" si="9"/>
        <v>8792.8536969061352</v>
      </c>
      <c r="AI66" s="121">
        <f t="shared" si="10"/>
        <v>13012.060828526481</v>
      </c>
      <c r="AJ66" s="121">
        <f t="shared" si="11"/>
        <v>6639.274777136864</v>
      </c>
      <c r="AK66" s="121">
        <f t="shared" si="12"/>
        <v>1618.8730991085474</v>
      </c>
      <c r="AL66" s="121">
        <f t="shared" si="13"/>
        <v>487.41478762454119</v>
      </c>
      <c r="AM66" s="121">
        <f t="shared" si="14"/>
        <v>293191.75458835869</v>
      </c>
      <c r="AN66" s="121">
        <f t="shared" si="15"/>
        <v>59049.681699003668</v>
      </c>
      <c r="AO66" s="121">
        <f t="shared" si="16"/>
        <v>875.72102779234399</v>
      </c>
      <c r="AP66" s="121">
        <f t="shared" si="17"/>
        <v>152486.24016780284</v>
      </c>
      <c r="AQ66" s="121">
        <f t="shared" si="18"/>
        <v>121516.73099108547</v>
      </c>
      <c r="AR66" s="121">
        <f t="shared" si="19"/>
        <v>10386.277399056109</v>
      </c>
      <c r="AS66" s="121">
        <f t="shared" si="20"/>
        <v>1494.4939695857367</v>
      </c>
      <c r="AT66" s="121">
        <f t="shared" si="21"/>
        <v>210081.81122181437</v>
      </c>
      <c r="AU66" s="121">
        <f t="shared" si="22"/>
        <v>393.28788673308861</v>
      </c>
      <c r="AV66" s="121">
        <f t="shared" si="23"/>
        <v>5243.8384897745145</v>
      </c>
      <c r="AW66" s="121">
        <f t="shared" si="24"/>
        <v>2265.3382275825907</v>
      </c>
      <c r="AX66" s="121">
        <f t="shared" si="25"/>
        <v>83901.415836392232</v>
      </c>
      <c r="AY66" s="121">
        <f t="shared" si="26"/>
        <v>112227.77136864184</v>
      </c>
      <c r="AZ66" s="121">
        <f t="shared" si="27"/>
        <v>159293.22496067121</v>
      </c>
      <c r="BA66" s="121">
        <f t="shared" si="28"/>
        <v>101.12742527530152</v>
      </c>
      <c r="BB66" s="121">
        <f t="shared" si="29"/>
        <v>17915.453592029364</v>
      </c>
      <c r="BC66" s="121">
        <f t="shared" si="30"/>
        <v>2093.628736234924</v>
      </c>
      <c r="BD66" s="121">
        <f t="shared" si="31"/>
        <v>80.938647089669644</v>
      </c>
      <c r="BE66" s="121">
        <f t="shared" si="32"/>
        <v>753.8017829050865</v>
      </c>
      <c r="BF66" s="121">
        <f t="shared" si="33"/>
        <v>900.92973256423704</v>
      </c>
      <c r="BG66" s="121">
        <f t="shared" si="34"/>
        <v>165541.4850550603</v>
      </c>
    </row>
    <row r="67" spans="1:59">
      <c r="A67" s="290"/>
      <c r="B67" s="300"/>
      <c r="C67" s="107" t="s">
        <v>282</v>
      </c>
      <c r="D67" s="114">
        <f t="shared" si="1"/>
        <v>5</v>
      </c>
      <c r="E67" s="100">
        <f>+[3]LICENCIAS!E67+[3]PERMISOS!E67+[3]CERTIFICADOS!E67+[3]REGISTROS!E67+[3]FISCALIZACIONES!E67</f>
        <v>1</v>
      </c>
      <c r="F67" s="100">
        <f>+[3]LICENCIAS!F67+[3]PERMISOS!F67+[3]CERTIFICADOS!F67+[3]REGISTROS!F67+[3]FISCALIZACIONES!F67</f>
        <v>0</v>
      </c>
      <c r="G67" s="100">
        <f>+[3]LICENCIAS!G67+[3]PERMISOS!G67+[3]CERTIFICADOS!G67+[3]REGISTROS!G67+[3]FISCALIZACIONES!G67</f>
        <v>3</v>
      </c>
      <c r="H67" s="100">
        <f>+[3]LICENCIAS!H67+[3]PERMISOS!H67+[3]CERTIFICADOS!H67+[3]REGISTROS!H67+[3]FISCALIZACIONES!H67</f>
        <v>1</v>
      </c>
      <c r="I67" s="100">
        <f>+[3]LICENCIAS!I67+[3]PERMISOS!I67+[3]CERTIFICADOS!I67+[3]REGISTROS!I67+[3]FISCALIZACIONES!I67</f>
        <v>0</v>
      </c>
      <c r="J67" s="100">
        <f>+[3]LICENCIAS!J67+[3]PERMISOS!J67+[3]CERTIFICADOS!J67+[3]REGISTROS!J67+[3]FISCALIZACIONES!J67</f>
        <v>0</v>
      </c>
      <c r="K67" s="100">
        <f>+[3]LICENCIAS!K67+[3]PERMISOS!K67+[3]CERTIFICADOS!K67+[3]REGISTROS!K67+[3]FISCALIZACIONES!K67</f>
        <v>0</v>
      </c>
      <c r="L67" s="100">
        <f>+[3]LICENCIAS!L67+[3]PERMISOS!L67+[3]CERTIFICADOS!L67+[3]REGISTROS!L67+[3]FISCALIZACIONES!L67</f>
        <v>0</v>
      </c>
      <c r="M67" s="100">
        <f>+[3]LICENCIAS!M67+[3]PERMISOS!M67+[3]CERTIFICADOS!M67+[3]REGISTROS!M67+[3]FISCALIZACIONES!M67</f>
        <v>0</v>
      </c>
      <c r="N67" s="100">
        <f>+[3]LICENCIAS!N67+[3]PERMISOS!N67+[3]CERTIFICADOS!N67+[3]REGISTROS!N67+[3]FISCALIZACIONES!N67</f>
        <v>0</v>
      </c>
      <c r="O67" s="100">
        <f>+[3]LICENCIAS!O67+[3]PERMISOS!O67+[3]CERTIFICADOS!O67+[3]REGISTROS!O67+[3]FISCALIZACIONES!O67</f>
        <v>0</v>
      </c>
      <c r="P67" s="100">
        <f>+[3]LICENCIAS!P67+[3]PERMISOS!P67+[3]CERTIFICADOS!P67+[3]REGISTROS!P67+[3]FISCALIZACIONES!P67</f>
        <v>0</v>
      </c>
      <c r="Q67" s="100">
        <f>+[3]LICENCIAS!Q67+[3]PERMISOS!Q67+[3]CERTIFICADOS!Q67+[3]REGISTROS!Q67+[3]FISCALIZACIONES!Q67</f>
        <v>0</v>
      </c>
      <c r="R67" s="100">
        <f>+[3]LICENCIAS!R67+[3]PERMISOS!R67+[3]CERTIFICADOS!R67+[3]REGISTROS!R67+[3]FISCALIZACIONES!R67</f>
        <v>0</v>
      </c>
      <c r="S67" s="100">
        <f>+[3]LICENCIAS!S67+[3]PERMISOS!S67+[3]CERTIFICADOS!S67+[3]REGISTROS!S67+[3]FISCALIZACIONES!S67</f>
        <v>0</v>
      </c>
      <c r="T67" s="100">
        <f>+[3]LICENCIAS!T67+[3]PERMISOS!T67+[3]CERTIFICADOS!T67+[3]REGISTROS!T67+[3]FISCALIZACIONES!T67</f>
        <v>0</v>
      </c>
      <c r="U67" s="100">
        <f>+[3]LICENCIAS!U67+[3]PERMISOS!U67+[3]CERTIFICADOS!U67+[3]REGISTROS!U67+[3]FISCALIZACIONES!U67</f>
        <v>0</v>
      </c>
      <c r="V67" s="100">
        <f>+[3]LICENCIAS!V67+[3]PERMISOS!V67+[3]CERTIFICADOS!V67+[3]REGISTROS!V67+[3]FISCALIZACIONES!V67</f>
        <v>0</v>
      </c>
      <c r="W67" s="100">
        <f>+[3]LICENCIAS!W67+[3]PERMISOS!W67+[3]CERTIFICADOS!W67+[3]REGISTROS!W67+[3]FISCALIZACIONES!W67</f>
        <v>0</v>
      </c>
      <c r="X67" s="100">
        <f>+[3]LICENCIAS!X67+[3]PERMISOS!X67+[3]CERTIFICADOS!X67+[3]REGISTROS!X67+[3]FISCALIZACIONES!X67</f>
        <v>0</v>
      </c>
      <c r="Y67" s="100">
        <f>+[3]LICENCIAS!Y67+[3]PERMISOS!Y67+[3]CERTIFICADOS!Y67+[3]REGISTROS!Y67+[3]FISCALIZACIONES!Y67</f>
        <v>0</v>
      </c>
      <c r="Z67" s="100">
        <f>+[3]LICENCIAS!Z67+[3]PERMISOS!Z67+[3]CERTIFICADOS!Z67+[3]REGISTROS!Z67+[3]FISCALIZACIONES!Z67</f>
        <v>0</v>
      </c>
      <c r="AA67" s="101">
        <f t="shared" si="2"/>
        <v>476565.67645516514</v>
      </c>
      <c r="AB67" s="101">
        <f t="shared" si="3"/>
        <v>121350.64761405348</v>
      </c>
      <c r="AC67" s="102">
        <f t="shared" si="4"/>
        <v>1980799.475616151</v>
      </c>
      <c r="AD67" s="102">
        <f t="shared" si="5"/>
        <v>337537.01625589927</v>
      </c>
      <c r="AE67" s="102">
        <f t="shared" si="6"/>
        <v>70267.435762978508</v>
      </c>
      <c r="AF67" s="102">
        <f t="shared" si="7"/>
        <v>48898.793917147348</v>
      </c>
      <c r="AG67" s="102">
        <f t="shared" si="8"/>
        <v>623919.50707918196</v>
      </c>
      <c r="AH67" s="102">
        <f t="shared" si="9"/>
        <v>43964.268484530679</v>
      </c>
      <c r="AI67" s="121">
        <f t="shared" si="10"/>
        <v>65060.304142632405</v>
      </c>
      <c r="AJ67" s="121">
        <f t="shared" si="11"/>
        <v>33196.373885684319</v>
      </c>
      <c r="AK67" s="121">
        <f t="shared" si="12"/>
        <v>8094.3654955427373</v>
      </c>
      <c r="AL67" s="121">
        <f t="shared" si="13"/>
        <v>2437.0739381227058</v>
      </c>
      <c r="AM67" s="121">
        <f t="shared" si="14"/>
        <v>1465958.7729417933</v>
      </c>
      <c r="AN67" s="121">
        <f t="shared" si="15"/>
        <v>295248.40849501832</v>
      </c>
      <c r="AO67" s="121">
        <f t="shared" si="16"/>
        <v>4378.6051389617196</v>
      </c>
      <c r="AP67" s="121">
        <f t="shared" si="17"/>
        <v>762431.20083901426</v>
      </c>
      <c r="AQ67" s="121">
        <f t="shared" si="18"/>
        <v>607583.6549554274</v>
      </c>
      <c r="AR67" s="121">
        <f t="shared" si="19"/>
        <v>51931.386995280547</v>
      </c>
      <c r="AS67" s="121">
        <f t="shared" si="20"/>
        <v>7472.4698479286835</v>
      </c>
      <c r="AT67" s="121">
        <f t="shared" si="21"/>
        <v>1050409.0561090717</v>
      </c>
      <c r="AU67" s="121">
        <f t="shared" si="22"/>
        <v>1966.4394336654432</v>
      </c>
      <c r="AV67" s="121">
        <f t="shared" si="23"/>
        <v>26219.192448872571</v>
      </c>
      <c r="AW67" s="121">
        <f t="shared" si="24"/>
        <v>11326.691137912952</v>
      </c>
      <c r="AX67" s="121">
        <f t="shared" si="25"/>
        <v>419507.07918196113</v>
      </c>
      <c r="AY67" s="121">
        <f t="shared" si="26"/>
        <v>561138.85684320924</v>
      </c>
      <c r="AZ67" s="121">
        <f t="shared" si="27"/>
        <v>796466.12480335613</v>
      </c>
      <c r="BA67" s="121">
        <f t="shared" si="28"/>
        <v>505.63712637650758</v>
      </c>
      <c r="BB67" s="121">
        <f t="shared" si="29"/>
        <v>89577.267960146826</v>
      </c>
      <c r="BC67" s="121">
        <f t="shared" si="30"/>
        <v>10468.143681174621</v>
      </c>
      <c r="BD67" s="121">
        <f t="shared" si="31"/>
        <v>404.69323544834822</v>
      </c>
      <c r="BE67" s="121">
        <f t="shared" si="32"/>
        <v>3769.0089145254324</v>
      </c>
      <c r="BF67" s="121">
        <f t="shared" si="33"/>
        <v>4504.6486628211851</v>
      </c>
      <c r="BG67" s="121">
        <f t="shared" si="34"/>
        <v>827707.42527530156</v>
      </c>
    </row>
    <row r="68" spans="1:59">
      <c r="A68" s="290"/>
      <c r="B68" s="300"/>
      <c r="C68" s="107" t="s">
        <v>283</v>
      </c>
      <c r="D68" s="114">
        <f t="shared" si="1"/>
        <v>3</v>
      </c>
      <c r="E68" s="100">
        <f>+[3]LICENCIAS!E68+[3]PERMISOS!E68+[3]CERTIFICADOS!E68+[3]REGISTROS!E68+[3]FISCALIZACIONES!E68</f>
        <v>0</v>
      </c>
      <c r="F68" s="100">
        <f>+[3]LICENCIAS!F68+[3]PERMISOS!F68+[3]CERTIFICADOS!F68+[3]REGISTROS!F68+[3]FISCALIZACIONES!F68</f>
        <v>2</v>
      </c>
      <c r="G68" s="100">
        <f>+[3]LICENCIAS!G68+[3]PERMISOS!G68+[3]CERTIFICADOS!G68+[3]REGISTROS!G68+[3]FISCALIZACIONES!G68</f>
        <v>0</v>
      </c>
      <c r="H68" s="100">
        <f>+[3]LICENCIAS!H68+[3]PERMISOS!H68+[3]CERTIFICADOS!H68+[3]REGISTROS!H68+[3]FISCALIZACIONES!H68</f>
        <v>0</v>
      </c>
      <c r="I68" s="100">
        <f>+[3]LICENCIAS!I68+[3]PERMISOS!I68+[3]CERTIFICADOS!I68+[3]REGISTROS!I68+[3]FISCALIZACIONES!I68</f>
        <v>0</v>
      </c>
      <c r="J68" s="100">
        <f>+[3]LICENCIAS!J68+[3]PERMISOS!J68+[3]CERTIFICADOS!J68+[3]REGISTROS!J68+[3]FISCALIZACIONES!J68</f>
        <v>0</v>
      </c>
      <c r="K68" s="100">
        <f>+[3]LICENCIAS!K68+[3]PERMISOS!K68+[3]CERTIFICADOS!K68+[3]REGISTROS!K68+[3]FISCALIZACIONES!K68</f>
        <v>0</v>
      </c>
      <c r="L68" s="100">
        <f>+[3]LICENCIAS!L68+[3]PERMISOS!L68+[3]CERTIFICADOS!L68+[3]REGISTROS!L68+[3]FISCALIZACIONES!L68</f>
        <v>0</v>
      </c>
      <c r="M68" s="100">
        <f>+[3]LICENCIAS!M68+[3]PERMISOS!M68+[3]CERTIFICADOS!M68+[3]REGISTROS!M68+[3]FISCALIZACIONES!M68</f>
        <v>1</v>
      </c>
      <c r="N68" s="100">
        <f>+[3]LICENCIAS!N68+[3]PERMISOS!N68+[3]CERTIFICADOS!N68+[3]REGISTROS!N68+[3]FISCALIZACIONES!N68</f>
        <v>0</v>
      </c>
      <c r="O68" s="100">
        <f>+[3]LICENCIAS!O68+[3]PERMISOS!O68+[3]CERTIFICADOS!O68+[3]REGISTROS!O68+[3]FISCALIZACIONES!O68</f>
        <v>0</v>
      </c>
      <c r="P68" s="100">
        <f>+[3]LICENCIAS!P68+[3]PERMISOS!P68+[3]CERTIFICADOS!P68+[3]REGISTROS!P68+[3]FISCALIZACIONES!P68</f>
        <v>0</v>
      </c>
      <c r="Q68" s="100">
        <f>+[3]LICENCIAS!Q68+[3]PERMISOS!Q68+[3]CERTIFICADOS!Q68+[3]REGISTROS!Q68+[3]FISCALIZACIONES!Q68</f>
        <v>0</v>
      </c>
      <c r="R68" s="100">
        <f>+[3]LICENCIAS!R68+[3]PERMISOS!R68+[3]CERTIFICADOS!R68+[3]REGISTROS!R68+[3]FISCALIZACIONES!R68</f>
        <v>0</v>
      </c>
      <c r="S68" s="100">
        <f>+[3]LICENCIAS!S68+[3]PERMISOS!S68+[3]CERTIFICADOS!S68+[3]REGISTROS!S68+[3]FISCALIZACIONES!S68</f>
        <v>0</v>
      </c>
      <c r="T68" s="100">
        <f>+[3]LICENCIAS!T68+[3]PERMISOS!T68+[3]CERTIFICADOS!T68+[3]REGISTROS!T68+[3]FISCALIZACIONES!T68</f>
        <v>0</v>
      </c>
      <c r="U68" s="100">
        <f>+[3]LICENCIAS!U68+[3]PERMISOS!U68+[3]CERTIFICADOS!U68+[3]REGISTROS!U68+[3]FISCALIZACIONES!U68</f>
        <v>0</v>
      </c>
      <c r="V68" s="100">
        <f>+[3]LICENCIAS!V68+[3]PERMISOS!V68+[3]CERTIFICADOS!V68+[3]REGISTROS!V68+[3]FISCALIZACIONES!V68</f>
        <v>0</v>
      </c>
      <c r="W68" s="100">
        <f>+[3]LICENCIAS!W68+[3]PERMISOS!W68+[3]CERTIFICADOS!W68+[3]REGISTROS!W68+[3]FISCALIZACIONES!W68</f>
        <v>0</v>
      </c>
      <c r="X68" s="100">
        <f>+[3]LICENCIAS!X68+[3]PERMISOS!X68+[3]CERTIFICADOS!X68+[3]REGISTROS!X68+[3]FISCALIZACIONES!X68</f>
        <v>0</v>
      </c>
      <c r="Y68" s="100">
        <f>+[3]LICENCIAS!Y68+[3]PERMISOS!Y68+[3]CERTIFICADOS!Y68+[3]REGISTROS!Y68+[3]FISCALIZACIONES!Y68</f>
        <v>0</v>
      </c>
      <c r="Z68" s="100">
        <f>+[3]LICENCIAS!Z68+[3]PERMISOS!Z68+[3]CERTIFICADOS!Z68+[3]REGISTROS!Z68+[3]FISCALIZACIONES!Z68</f>
        <v>0</v>
      </c>
      <c r="AA68" s="101">
        <f t="shared" si="2"/>
        <v>285939.40587309911</v>
      </c>
      <c r="AB68" s="101">
        <f t="shared" si="3"/>
        <v>72810.388568432099</v>
      </c>
      <c r="AC68" s="102">
        <f t="shared" si="4"/>
        <v>1188479.6853696904</v>
      </c>
      <c r="AD68" s="102">
        <f t="shared" si="5"/>
        <v>202522.20975353959</v>
      </c>
      <c r="AE68" s="102">
        <f t="shared" si="6"/>
        <v>42160.461457787103</v>
      </c>
      <c r="AF68" s="102">
        <f t="shared" si="7"/>
        <v>29339.276350288412</v>
      </c>
      <c r="AG68" s="102">
        <f t="shared" si="8"/>
        <v>374351.70424750913</v>
      </c>
      <c r="AH68" s="102">
        <f t="shared" si="9"/>
        <v>26378.561090718405</v>
      </c>
      <c r="AI68" s="121">
        <f t="shared" si="10"/>
        <v>39036.18248557944</v>
      </c>
      <c r="AJ68" s="121">
        <f t="shared" si="11"/>
        <v>19917.824331410593</v>
      </c>
      <c r="AK68" s="121">
        <f t="shared" si="12"/>
        <v>4856.619297325642</v>
      </c>
      <c r="AL68" s="121">
        <f t="shared" si="13"/>
        <v>1462.2443628736237</v>
      </c>
      <c r="AM68" s="121">
        <f t="shared" si="14"/>
        <v>879575.26376507606</v>
      </c>
      <c r="AN68" s="121">
        <f t="shared" si="15"/>
        <v>177149.045097011</v>
      </c>
      <c r="AO68" s="121">
        <f t="shared" si="16"/>
        <v>2627.1630833770319</v>
      </c>
      <c r="AP68" s="121">
        <f t="shared" si="17"/>
        <v>457458.72050340852</v>
      </c>
      <c r="AQ68" s="121">
        <f t="shared" si="18"/>
        <v>364550.1929732564</v>
      </c>
      <c r="AR68" s="121">
        <f t="shared" si="19"/>
        <v>31158.832197168325</v>
      </c>
      <c r="AS68" s="121">
        <f t="shared" si="20"/>
        <v>4483.4819087572105</v>
      </c>
      <c r="AT68" s="121">
        <f t="shared" si="21"/>
        <v>630245.4336654431</v>
      </c>
      <c r="AU68" s="121">
        <f t="shared" si="22"/>
        <v>1179.8636601992657</v>
      </c>
      <c r="AV68" s="121">
        <f t="shared" si="23"/>
        <v>15731.515469323544</v>
      </c>
      <c r="AW68" s="121">
        <f t="shared" si="24"/>
        <v>6796.014682747772</v>
      </c>
      <c r="AX68" s="121">
        <f t="shared" si="25"/>
        <v>251704.2475091767</v>
      </c>
      <c r="AY68" s="121">
        <f t="shared" si="26"/>
        <v>336683.3141059255</v>
      </c>
      <c r="AZ68" s="121">
        <f t="shared" si="27"/>
        <v>477879.67488201364</v>
      </c>
      <c r="BA68" s="121">
        <f t="shared" si="28"/>
        <v>303.38227582590457</v>
      </c>
      <c r="BB68" s="121">
        <f t="shared" si="29"/>
        <v>53746.360776088091</v>
      </c>
      <c r="BC68" s="121">
        <f t="shared" si="30"/>
        <v>6280.8862087047719</v>
      </c>
      <c r="BD68" s="121">
        <f t="shared" si="31"/>
        <v>242.81594126900893</v>
      </c>
      <c r="BE68" s="121">
        <f t="shared" si="32"/>
        <v>2261.4053487152596</v>
      </c>
      <c r="BF68" s="121">
        <f t="shared" si="33"/>
        <v>2702.7891976927112</v>
      </c>
      <c r="BG68" s="121">
        <f t="shared" si="34"/>
        <v>496624.4551651809</v>
      </c>
    </row>
    <row r="69" spans="1:59">
      <c r="A69" s="290"/>
      <c r="B69" s="300"/>
      <c r="C69" s="107" t="s">
        <v>284</v>
      </c>
      <c r="D69" s="114">
        <f t="shared" si="1"/>
        <v>3</v>
      </c>
      <c r="E69" s="100">
        <f>+[3]LICENCIAS!E69+[3]PERMISOS!E69+[3]CERTIFICADOS!E69+[3]REGISTROS!E69+[3]FISCALIZACIONES!E69</f>
        <v>1</v>
      </c>
      <c r="F69" s="100">
        <f>+[3]LICENCIAS!F69+[3]PERMISOS!F69+[3]CERTIFICADOS!F69+[3]REGISTROS!F69+[3]FISCALIZACIONES!F69</f>
        <v>0</v>
      </c>
      <c r="G69" s="100">
        <f>+[3]LICENCIAS!G69+[3]PERMISOS!G69+[3]CERTIFICADOS!G69+[3]REGISTROS!G69+[3]FISCALIZACIONES!G69</f>
        <v>0</v>
      </c>
      <c r="H69" s="100">
        <f>+[3]LICENCIAS!H69+[3]PERMISOS!H69+[3]CERTIFICADOS!H69+[3]REGISTROS!H69+[3]FISCALIZACIONES!H69</f>
        <v>0</v>
      </c>
      <c r="I69" s="100">
        <f>+[3]LICENCIAS!I69+[3]PERMISOS!I69+[3]CERTIFICADOS!I69+[3]REGISTROS!I69+[3]FISCALIZACIONES!I69</f>
        <v>0</v>
      </c>
      <c r="J69" s="100">
        <f>+[3]LICENCIAS!J69+[3]PERMISOS!J69+[3]CERTIFICADOS!J69+[3]REGISTROS!J69+[3]FISCALIZACIONES!J69</f>
        <v>0</v>
      </c>
      <c r="K69" s="100">
        <f>+[3]LICENCIAS!K69+[3]PERMISOS!K69+[3]CERTIFICADOS!K69+[3]REGISTROS!K69+[3]FISCALIZACIONES!K69</f>
        <v>0</v>
      </c>
      <c r="L69" s="100">
        <f>+[3]LICENCIAS!L69+[3]PERMISOS!L69+[3]CERTIFICADOS!L69+[3]REGISTROS!L69+[3]FISCALIZACIONES!L69</f>
        <v>2</v>
      </c>
      <c r="M69" s="100">
        <f>+[3]LICENCIAS!M69+[3]PERMISOS!M69+[3]CERTIFICADOS!M69+[3]REGISTROS!M69+[3]FISCALIZACIONES!M69</f>
        <v>0</v>
      </c>
      <c r="N69" s="100">
        <f>+[3]LICENCIAS!N69+[3]PERMISOS!N69+[3]CERTIFICADOS!N69+[3]REGISTROS!N69+[3]FISCALIZACIONES!N69</f>
        <v>0</v>
      </c>
      <c r="O69" s="100">
        <f>+[3]LICENCIAS!O69+[3]PERMISOS!O69+[3]CERTIFICADOS!O69+[3]REGISTROS!O69+[3]FISCALIZACIONES!O69</f>
        <v>0</v>
      </c>
      <c r="P69" s="100">
        <f>+[3]LICENCIAS!P69+[3]PERMISOS!P69+[3]CERTIFICADOS!P69+[3]REGISTROS!P69+[3]FISCALIZACIONES!P69</f>
        <v>0</v>
      </c>
      <c r="Q69" s="100">
        <f>+[3]LICENCIAS!Q69+[3]PERMISOS!Q69+[3]CERTIFICADOS!Q69+[3]REGISTROS!Q69+[3]FISCALIZACIONES!Q69</f>
        <v>0</v>
      </c>
      <c r="R69" s="100">
        <f>+[3]LICENCIAS!R69+[3]PERMISOS!R69+[3]CERTIFICADOS!R69+[3]REGISTROS!R69+[3]FISCALIZACIONES!R69</f>
        <v>0</v>
      </c>
      <c r="S69" s="100">
        <f>+[3]LICENCIAS!S69+[3]PERMISOS!S69+[3]CERTIFICADOS!S69+[3]REGISTROS!S69+[3]FISCALIZACIONES!S69</f>
        <v>0</v>
      </c>
      <c r="T69" s="100">
        <f>+[3]LICENCIAS!T69+[3]PERMISOS!T69+[3]CERTIFICADOS!T69+[3]REGISTROS!T69+[3]FISCALIZACIONES!T69</f>
        <v>0</v>
      </c>
      <c r="U69" s="100">
        <f>+[3]LICENCIAS!U69+[3]PERMISOS!U69+[3]CERTIFICADOS!U69+[3]REGISTROS!U69+[3]FISCALIZACIONES!U69</f>
        <v>0</v>
      </c>
      <c r="V69" s="100">
        <f>+[3]LICENCIAS!V69+[3]PERMISOS!V69+[3]CERTIFICADOS!V69+[3]REGISTROS!V69+[3]FISCALIZACIONES!V69</f>
        <v>0</v>
      </c>
      <c r="W69" s="100">
        <f>+[3]LICENCIAS!W69+[3]PERMISOS!W69+[3]CERTIFICADOS!W69+[3]REGISTROS!W69+[3]FISCALIZACIONES!W69</f>
        <v>0</v>
      </c>
      <c r="X69" s="100">
        <f>+[3]LICENCIAS!X69+[3]PERMISOS!X69+[3]CERTIFICADOS!X69+[3]REGISTROS!X69+[3]FISCALIZACIONES!X69</f>
        <v>0</v>
      </c>
      <c r="Y69" s="100">
        <f>+[3]LICENCIAS!Y69+[3]PERMISOS!Y69+[3]CERTIFICADOS!Y69+[3]REGISTROS!Y69+[3]FISCALIZACIONES!Y69</f>
        <v>0</v>
      </c>
      <c r="Z69" s="100">
        <f>+[3]LICENCIAS!Z69+[3]PERMISOS!Z69+[3]CERTIFICADOS!Z69+[3]REGISTROS!Z69+[3]FISCALIZACIONES!Z69</f>
        <v>0</v>
      </c>
      <c r="AA69" s="101">
        <f t="shared" si="2"/>
        <v>285939.40587309911</v>
      </c>
      <c r="AB69" s="101">
        <f t="shared" si="3"/>
        <v>72810.388568432099</v>
      </c>
      <c r="AC69" s="102">
        <f t="shared" si="4"/>
        <v>1188479.6853696904</v>
      </c>
      <c r="AD69" s="102">
        <f t="shared" si="5"/>
        <v>202522.20975353959</v>
      </c>
      <c r="AE69" s="102">
        <f t="shared" si="6"/>
        <v>42160.461457787103</v>
      </c>
      <c r="AF69" s="102">
        <f t="shared" si="7"/>
        <v>29339.276350288412</v>
      </c>
      <c r="AG69" s="102">
        <f t="shared" si="8"/>
        <v>374351.70424750913</v>
      </c>
      <c r="AH69" s="102">
        <f t="shared" si="9"/>
        <v>26378.561090718405</v>
      </c>
      <c r="AI69" s="121">
        <f t="shared" si="10"/>
        <v>39036.18248557944</v>
      </c>
      <c r="AJ69" s="121">
        <f t="shared" si="11"/>
        <v>19917.824331410593</v>
      </c>
      <c r="AK69" s="121">
        <f t="shared" si="12"/>
        <v>4856.619297325642</v>
      </c>
      <c r="AL69" s="121">
        <f t="shared" si="13"/>
        <v>1462.2443628736237</v>
      </c>
      <c r="AM69" s="121">
        <f t="shared" si="14"/>
        <v>879575.26376507606</v>
      </c>
      <c r="AN69" s="121">
        <f t="shared" si="15"/>
        <v>177149.045097011</v>
      </c>
      <c r="AO69" s="121">
        <f t="shared" si="16"/>
        <v>2627.1630833770319</v>
      </c>
      <c r="AP69" s="121">
        <f t="shared" si="17"/>
        <v>457458.72050340852</v>
      </c>
      <c r="AQ69" s="121">
        <f t="shared" si="18"/>
        <v>364550.1929732564</v>
      </c>
      <c r="AR69" s="121">
        <f t="shared" si="19"/>
        <v>31158.832197168325</v>
      </c>
      <c r="AS69" s="121">
        <f t="shared" si="20"/>
        <v>4483.4819087572105</v>
      </c>
      <c r="AT69" s="121">
        <f t="shared" si="21"/>
        <v>630245.4336654431</v>
      </c>
      <c r="AU69" s="121">
        <f t="shared" si="22"/>
        <v>1179.8636601992657</v>
      </c>
      <c r="AV69" s="121">
        <f t="shared" si="23"/>
        <v>15731.515469323544</v>
      </c>
      <c r="AW69" s="121">
        <f t="shared" si="24"/>
        <v>6796.014682747772</v>
      </c>
      <c r="AX69" s="121">
        <f t="shared" si="25"/>
        <v>251704.2475091767</v>
      </c>
      <c r="AY69" s="121">
        <f t="shared" si="26"/>
        <v>336683.3141059255</v>
      </c>
      <c r="AZ69" s="121">
        <f t="shared" si="27"/>
        <v>477879.67488201364</v>
      </c>
      <c r="BA69" s="121">
        <f t="shared" si="28"/>
        <v>303.38227582590457</v>
      </c>
      <c r="BB69" s="121">
        <f t="shared" si="29"/>
        <v>53746.360776088091</v>
      </c>
      <c r="BC69" s="121">
        <f t="shared" si="30"/>
        <v>6280.8862087047719</v>
      </c>
      <c r="BD69" s="121">
        <f t="shared" si="31"/>
        <v>242.81594126900893</v>
      </c>
      <c r="BE69" s="121">
        <f t="shared" si="32"/>
        <v>2261.4053487152596</v>
      </c>
      <c r="BF69" s="121">
        <f t="shared" si="33"/>
        <v>2702.7891976927112</v>
      </c>
      <c r="BG69" s="121">
        <f t="shared" si="34"/>
        <v>496624.4551651809</v>
      </c>
    </row>
    <row r="70" spans="1:59">
      <c r="A70" s="290"/>
      <c r="B70" s="300"/>
      <c r="C70" s="107" t="s">
        <v>285</v>
      </c>
      <c r="D70" s="114">
        <f t="shared" ref="D70:D133" si="35">SUM(E70:Z70)</f>
        <v>5</v>
      </c>
      <c r="E70" s="100">
        <f>+[3]LICENCIAS!E70+[3]PERMISOS!E70+[3]CERTIFICADOS!E70+[3]REGISTROS!E70+[3]FISCALIZACIONES!E70</f>
        <v>0</v>
      </c>
      <c r="F70" s="100">
        <f>+[3]LICENCIAS!F70+[3]PERMISOS!F70+[3]CERTIFICADOS!F70+[3]REGISTROS!F70+[3]FISCALIZACIONES!F70</f>
        <v>1</v>
      </c>
      <c r="G70" s="100">
        <f>+[3]LICENCIAS!G70+[3]PERMISOS!G70+[3]CERTIFICADOS!G70+[3]REGISTROS!G70+[3]FISCALIZACIONES!G70</f>
        <v>1</v>
      </c>
      <c r="H70" s="100">
        <f>+[3]LICENCIAS!H70+[3]PERMISOS!H70+[3]CERTIFICADOS!H70+[3]REGISTROS!H70+[3]FISCALIZACIONES!H70</f>
        <v>0</v>
      </c>
      <c r="I70" s="100">
        <f>+[3]LICENCIAS!I70+[3]PERMISOS!I70+[3]CERTIFICADOS!I70+[3]REGISTROS!I70+[3]FISCALIZACIONES!I70</f>
        <v>0</v>
      </c>
      <c r="J70" s="100">
        <f>+[3]LICENCIAS!J70+[3]PERMISOS!J70+[3]CERTIFICADOS!J70+[3]REGISTROS!J70+[3]FISCALIZACIONES!J70</f>
        <v>2</v>
      </c>
      <c r="K70" s="100">
        <f>+[3]LICENCIAS!K70+[3]PERMISOS!K70+[3]CERTIFICADOS!K70+[3]REGISTROS!K70+[3]FISCALIZACIONES!K70</f>
        <v>0</v>
      </c>
      <c r="L70" s="100">
        <f>+[3]LICENCIAS!L70+[3]PERMISOS!L70+[3]CERTIFICADOS!L70+[3]REGISTROS!L70+[3]FISCALIZACIONES!L70</f>
        <v>0</v>
      </c>
      <c r="M70" s="100">
        <f>+[3]LICENCIAS!M70+[3]PERMISOS!M70+[3]CERTIFICADOS!M70+[3]REGISTROS!M70+[3]FISCALIZACIONES!M70</f>
        <v>1</v>
      </c>
      <c r="N70" s="100">
        <f>+[3]LICENCIAS!N70+[3]PERMISOS!N70+[3]CERTIFICADOS!N70+[3]REGISTROS!N70+[3]FISCALIZACIONES!N70</f>
        <v>0</v>
      </c>
      <c r="O70" s="100">
        <f>+[3]LICENCIAS!O70+[3]PERMISOS!O70+[3]CERTIFICADOS!O70+[3]REGISTROS!O70+[3]FISCALIZACIONES!O70</f>
        <v>0</v>
      </c>
      <c r="P70" s="100">
        <f>+[3]LICENCIAS!P70+[3]PERMISOS!P70+[3]CERTIFICADOS!P70+[3]REGISTROS!P70+[3]FISCALIZACIONES!P70</f>
        <v>0</v>
      </c>
      <c r="Q70" s="100">
        <f>+[3]LICENCIAS!Q70+[3]PERMISOS!Q70+[3]CERTIFICADOS!Q70+[3]REGISTROS!Q70+[3]FISCALIZACIONES!Q70</f>
        <v>0</v>
      </c>
      <c r="R70" s="100">
        <f>+[3]LICENCIAS!R70+[3]PERMISOS!R70+[3]CERTIFICADOS!R70+[3]REGISTROS!R70+[3]FISCALIZACIONES!R70</f>
        <v>0</v>
      </c>
      <c r="S70" s="100">
        <f>+[3]LICENCIAS!S70+[3]PERMISOS!S70+[3]CERTIFICADOS!S70+[3]REGISTROS!S70+[3]FISCALIZACIONES!S70</f>
        <v>0</v>
      </c>
      <c r="T70" s="100">
        <f>+[3]LICENCIAS!T70+[3]PERMISOS!T70+[3]CERTIFICADOS!T70+[3]REGISTROS!T70+[3]FISCALIZACIONES!T70</f>
        <v>0</v>
      </c>
      <c r="U70" s="100">
        <f>+[3]LICENCIAS!U70+[3]PERMISOS!U70+[3]CERTIFICADOS!U70+[3]REGISTROS!U70+[3]FISCALIZACIONES!U70</f>
        <v>0</v>
      </c>
      <c r="V70" s="100">
        <f>+[3]LICENCIAS!V70+[3]PERMISOS!V70+[3]CERTIFICADOS!V70+[3]REGISTROS!V70+[3]FISCALIZACIONES!V70</f>
        <v>0</v>
      </c>
      <c r="W70" s="100">
        <f>+[3]LICENCIAS!W70+[3]PERMISOS!W70+[3]CERTIFICADOS!W70+[3]REGISTROS!W70+[3]FISCALIZACIONES!W70</f>
        <v>0</v>
      </c>
      <c r="X70" s="100">
        <f>+[3]LICENCIAS!X70+[3]PERMISOS!X70+[3]CERTIFICADOS!X70+[3]REGISTROS!X70+[3]FISCALIZACIONES!X70</f>
        <v>0</v>
      </c>
      <c r="Y70" s="100">
        <f>+[3]LICENCIAS!Y70+[3]PERMISOS!Y70+[3]CERTIFICADOS!Y70+[3]REGISTROS!Y70+[3]FISCALIZACIONES!Y70</f>
        <v>0</v>
      </c>
      <c r="Z70" s="100">
        <f>+[3]LICENCIAS!Z70+[3]PERMISOS!Z70+[3]CERTIFICADOS!Z70+[3]REGISTROS!Z70+[3]FISCALIZACIONES!Z70</f>
        <v>0</v>
      </c>
      <c r="AA70" s="101">
        <f t="shared" ref="AA70:AA133" si="36">$AA$4*D70</f>
        <v>476565.67645516514</v>
      </c>
      <c r="AB70" s="101">
        <f t="shared" ref="AB70:AB133" si="37">$AB$4*D70</f>
        <v>121350.64761405348</v>
      </c>
      <c r="AC70" s="102">
        <f t="shared" ref="AC70:AC133" si="38">$AC$4*D70</f>
        <v>1980799.475616151</v>
      </c>
      <c r="AD70" s="102">
        <f t="shared" ref="AD70:AD133" si="39">$AD$4*D70</f>
        <v>337537.01625589927</v>
      </c>
      <c r="AE70" s="102">
        <f t="shared" ref="AE70:AE133" si="40">$AE$4*D70</f>
        <v>70267.435762978508</v>
      </c>
      <c r="AF70" s="102">
        <f t="shared" ref="AF70:AF133" si="41">$AF$4*D70</f>
        <v>48898.793917147348</v>
      </c>
      <c r="AG70" s="102">
        <f t="shared" ref="AG70:AG133" si="42">$AG$4*D70</f>
        <v>623919.50707918196</v>
      </c>
      <c r="AH70" s="102">
        <f t="shared" ref="AH70:AH133" si="43">$AH$4*D70</f>
        <v>43964.268484530679</v>
      </c>
      <c r="AI70" s="121">
        <f t="shared" ref="AI70:AI133" si="44">$AI$4*D70</f>
        <v>65060.304142632405</v>
      </c>
      <c r="AJ70" s="121">
        <f t="shared" ref="AJ70:AJ133" si="45">$AJ$4*D70</f>
        <v>33196.373885684319</v>
      </c>
      <c r="AK70" s="121">
        <f t="shared" ref="AK70:AK133" si="46">$AK$4*D70</f>
        <v>8094.3654955427373</v>
      </c>
      <c r="AL70" s="121">
        <f t="shared" ref="AL70:AL133" si="47">$AL$4*D70</f>
        <v>2437.0739381227058</v>
      </c>
      <c r="AM70" s="121">
        <f t="shared" ref="AM70:AM133" si="48">$AM$4*D70</f>
        <v>1465958.7729417933</v>
      </c>
      <c r="AN70" s="121">
        <f t="shared" ref="AN70:AN133" si="49">$AN$4*D70</f>
        <v>295248.40849501832</v>
      </c>
      <c r="AO70" s="121">
        <f t="shared" ref="AO70:AO133" si="50">$AO$4*D70</f>
        <v>4378.6051389617196</v>
      </c>
      <c r="AP70" s="121">
        <f t="shared" ref="AP70:AP133" si="51">$AP$4*D70</f>
        <v>762431.20083901426</v>
      </c>
      <c r="AQ70" s="121">
        <f t="shared" ref="AQ70:AQ133" si="52">$AQ$4*D70</f>
        <v>607583.6549554274</v>
      </c>
      <c r="AR70" s="121">
        <f t="shared" ref="AR70:AR133" si="53">$AR$4*D70</f>
        <v>51931.386995280547</v>
      </c>
      <c r="AS70" s="121">
        <f t="shared" ref="AS70:AS133" si="54">$AS$4*D70</f>
        <v>7472.4698479286835</v>
      </c>
      <c r="AT70" s="121">
        <f t="shared" ref="AT70:AT133" si="55">$AT$4*D70</f>
        <v>1050409.0561090717</v>
      </c>
      <c r="AU70" s="121">
        <f t="shared" ref="AU70:AU133" si="56">$AU$4*D70</f>
        <v>1966.4394336654432</v>
      </c>
      <c r="AV70" s="121">
        <f t="shared" ref="AV70:AV133" si="57">$AV$4*D70</f>
        <v>26219.192448872571</v>
      </c>
      <c r="AW70" s="121">
        <f t="shared" ref="AW70:AW133" si="58">$AW$4*D70</f>
        <v>11326.691137912952</v>
      </c>
      <c r="AX70" s="121">
        <f t="shared" ref="AX70:AX133" si="59">$AX$4*D70</f>
        <v>419507.07918196113</v>
      </c>
      <c r="AY70" s="121">
        <f t="shared" ref="AY70:AY133" si="60">$AY$4*D70</f>
        <v>561138.85684320924</v>
      </c>
      <c r="AZ70" s="121">
        <f t="shared" ref="AZ70:AZ133" si="61">$AZ$4*D70</f>
        <v>796466.12480335613</v>
      </c>
      <c r="BA70" s="121">
        <f t="shared" ref="BA70:BA133" si="62">$BA$4*D70</f>
        <v>505.63712637650758</v>
      </c>
      <c r="BB70" s="121">
        <f t="shared" ref="BB70:BB133" si="63">$BB$4*D70</f>
        <v>89577.267960146826</v>
      </c>
      <c r="BC70" s="121">
        <f t="shared" ref="BC70:BC133" si="64">$BC$4*D70</f>
        <v>10468.143681174621</v>
      </c>
      <c r="BD70" s="121">
        <f t="shared" ref="BD70:BD133" si="65">$BD$4*D70</f>
        <v>404.69323544834822</v>
      </c>
      <c r="BE70" s="121">
        <f t="shared" ref="BE70:BE133" si="66">$BE$4*D70</f>
        <v>3769.0089145254324</v>
      </c>
      <c r="BF70" s="121">
        <f t="shared" ref="BF70:BF133" si="67">$BF$4*D70</f>
        <v>4504.6486628211851</v>
      </c>
      <c r="BG70" s="121">
        <f t="shared" ref="BG70:BG133" si="68">$BG$4*D70</f>
        <v>827707.42527530156</v>
      </c>
    </row>
    <row r="71" spans="1:59">
      <c r="A71" s="290"/>
      <c r="B71" s="300"/>
      <c r="C71" s="107" t="s">
        <v>286</v>
      </c>
      <c r="D71" s="114">
        <f t="shared" si="35"/>
        <v>3</v>
      </c>
      <c r="E71" s="100">
        <f>+[3]LICENCIAS!E71+[3]PERMISOS!E71+[3]CERTIFICADOS!E71+[3]REGISTROS!E71+[3]FISCALIZACIONES!E71</f>
        <v>0</v>
      </c>
      <c r="F71" s="100">
        <f>+[3]LICENCIAS!F71+[3]PERMISOS!F71+[3]CERTIFICADOS!F71+[3]REGISTROS!F71+[3]FISCALIZACIONES!F71</f>
        <v>0</v>
      </c>
      <c r="G71" s="100">
        <f>+[3]LICENCIAS!G71+[3]PERMISOS!G71+[3]CERTIFICADOS!G71+[3]REGISTROS!G71+[3]FISCALIZACIONES!G71</f>
        <v>0</v>
      </c>
      <c r="H71" s="100">
        <f>+[3]LICENCIAS!H71+[3]PERMISOS!H71+[3]CERTIFICADOS!H71+[3]REGISTROS!H71+[3]FISCALIZACIONES!H71</f>
        <v>2</v>
      </c>
      <c r="I71" s="100">
        <f>+[3]LICENCIAS!I71+[3]PERMISOS!I71+[3]CERTIFICADOS!I71+[3]REGISTROS!I71+[3]FISCALIZACIONES!I71</f>
        <v>0</v>
      </c>
      <c r="J71" s="100">
        <f>+[3]LICENCIAS!J71+[3]PERMISOS!J71+[3]CERTIFICADOS!J71+[3]REGISTROS!J71+[3]FISCALIZACIONES!J71</f>
        <v>0</v>
      </c>
      <c r="K71" s="100">
        <f>+[3]LICENCIAS!K71+[3]PERMISOS!K71+[3]CERTIFICADOS!K71+[3]REGISTROS!K71+[3]FISCALIZACIONES!K71</f>
        <v>1</v>
      </c>
      <c r="L71" s="100">
        <f>+[3]LICENCIAS!L71+[3]PERMISOS!L71+[3]CERTIFICADOS!L71+[3]REGISTROS!L71+[3]FISCALIZACIONES!L71</f>
        <v>0</v>
      </c>
      <c r="M71" s="100">
        <f>+[3]LICENCIAS!M71+[3]PERMISOS!M71+[3]CERTIFICADOS!M71+[3]REGISTROS!M71+[3]FISCALIZACIONES!M71</f>
        <v>0</v>
      </c>
      <c r="N71" s="100">
        <f>+[3]LICENCIAS!N71+[3]PERMISOS!N71+[3]CERTIFICADOS!N71+[3]REGISTROS!N71+[3]FISCALIZACIONES!N71</f>
        <v>0</v>
      </c>
      <c r="O71" s="100">
        <f>+[3]LICENCIAS!O71+[3]PERMISOS!O71+[3]CERTIFICADOS!O71+[3]REGISTROS!O71+[3]FISCALIZACIONES!O71</f>
        <v>0</v>
      </c>
      <c r="P71" s="100">
        <f>+[3]LICENCIAS!P71+[3]PERMISOS!P71+[3]CERTIFICADOS!P71+[3]REGISTROS!P71+[3]FISCALIZACIONES!P71</f>
        <v>0</v>
      </c>
      <c r="Q71" s="100">
        <f>+[3]LICENCIAS!Q71+[3]PERMISOS!Q71+[3]CERTIFICADOS!Q71+[3]REGISTROS!Q71+[3]FISCALIZACIONES!Q71</f>
        <v>0</v>
      </c>
      <c r="R71" s="100">
        <f>+[3]LICENCIAS!R71+[3]PERMISOS!R71+[3]CERTIFICADOS!R71+[3]REGISTROS!R71+[3]FISCALIZACIONES!R71</f>
        <v>0</v>
      </c>
      <c r="S71" s="100">
        <f>+[3]LICENCIAS!S71+[3]PERMISOS!S71+[3]CERTIFICADOS!S71+[3]REGISTROS!S71+[3]FISCALIZACIONES!S71</f>
        <v>0</v>
      </c>
      <c r="T71" s="100">
        <f>+[3]LICENCIAS!T71+[3]PERMISOS!T71+[3]CERTIFICADOS!T71+[3]REGISTROS!T71+[3]FISCALIZACIONES!T71</f>
        <v>0</v>
      </c>
      <c r="U71" s="100">
        <f>+[3]LICENCIAS!U71+[3]PERMISOS!U71+[3]CERTIFICADOS!U71+[3]REGISTROS!U71+[3]FISCALIZACIONES!U71</f>
        <v>0</v>
      </c>
      <c r="V71" s="100">
        <f>+[3]LICENCIAS!V71+[3]PERMISOS!V71+[3]CERTIFICADOS!V71+[3]REGISTROS!V71+[3]FISCALIZACIONES!V71</f>
        <v>0</v>
      </c>
      <c r="W71" s="100">
        <f>+[3]LICENCIAS!W71+[3]PERMISOS!W71+[3]CERTIFICADOS!W71+[3]REGISTROS!W71+[3]FISCALIZACIONES!W71</f>
        <v>0</v>
      </c>
      <c r="X71" s="100">
        <f>+[3]LICENCIAS!X71+[3]PERMISOS!X71+[3]CERTIFICADOS!X71+[3]REGISTROS!X71+[3]FISCALIZACIONES!X71</f>
        <v>0</v>
      </c>
      <c r="Y71" s="100">
        <f>+[3]LICENCIAS!Y71+[3]PERMISOS!Y71+[3]CERTIFICADOS!Y71+[3]REGISTROS!Y71+[3]FISCALIZACIONES!Y71</f>
        <v>0</v>
      </c>
      <c r="Z71" s="100">
        <f>+[3]LICENCIAS!Z71+[3]PERMISOS!Z71+[3]CERTIFICADOS!Z71+[3]REGISTROS!Z71+[3]FISCALIZACIONES!Z71</f>
        <v>0</v>
      </c>
      <c r="AA71" s="101">
        <f t="shared" si="36"/>
        <v>285939.40587309911</v>
      </c>
      <c r="AB71" s="101">
        <f t="shared" si="37"/>
        <v>72810.388568432099</v>
      </c>
      <c r="AC71" s="102">
        <f t="shared" si="38"/>
        <v>1188479.6853696904</v>
      </c>
      <c r="AD71" s="102">
        <f t="shared" si="39"/>
        <v>202522.20975353959</v>
      </c>
      <c r="AE71" s="102">
        <f t="shared" si="40"/>
        <v>42160.461457787103</v>
      </c>
      <c r="AF71" s="102">
        <f t="shared" si="41"/>
        <v>29339.276350288412</v>
      </c>
      <c r="AG71" s="102">
        <f t="shared" si="42"/>
        <v>374351.70424750913</v>
      </c>
      <c r="AH71" s="102">
        <f t="shared" si="43"/>
        <v>26378.561090718405</v>
      </c>
      <c r="AI71" s="121">
        <f t="shared" si="44"/>
        <v>39036.18248557944</v>
      </c>
      <c r="AJ71" s="121">
        <f t="shared" si="45"/>
        <v>19917.824331410593</v>
      </c>
      <c r="AK71" s="121">
        <f t="shared" si="46"/>
        <v>4856.619297325642</v>
      </c>
      <c r="AL71" s="121">
        <f t="shared" si="47"/>
        <v>1462.2443628736237</v>
      </c>
      <c r="AM71" s="121">
        <f t="shared" si="48"/>
        <v>879575.26376507606</v>
      </c>
      <c r="AN71" s="121">
        <f t="shared" si="49"/>
        <v>177149.045097011</v>
      </c>
      <c r="AO71" s="121">
        <f t="shared" si="50"/>
        <v>2627.1630833770319</v>
      </c>
      <c r="AP71" s="121">
        <f t="shared" si="51"/>
        <v>457458.72050340852</v>
      </c>
      <c r="AQ71" s="121">
        <f t="shared" si="52"/>
        <v>364550.1929732564</v>
      </c>
      <c r="AR71" s="121">
        <f t="shared" si="53"/>
        <v>31158.832197168325</v>
      </c>
      <c r="AS71" s="121">
        <f t="shared" si="54"/>
        <v>4483.4819087572105</v>
      </c>
      <c r="AT71" s="121">
        <f t="shared" si="55"/>
        <v>630245.4336654431</v>
      </c>
      <c r="AU71" s="121">
        <f t="shared" si="56"/>
        <v>1179.8636601992657</v>
      </c>
      <c r="AV71" s="121">
        <f t="shared" si="57"/>
        <v>15731.515469323544</v>
      </c>
      <c r="AW71" s="121">
        <f t="shared" si="58"/>
        <v>6796.014682747772</v>
      </c>
      <c r="AX71" s="121">
        <f t="shared" si="59"/>
        <v>251704.2475091767</v>
      </c>
      <c r="AY71" s="121">
        <f t="shared" si="60"/>
        <v>336683.3141059255</v>
      </c>
      <c r="AZ71" s="121">
        <f t="shared" si="61"/>
        <v>477879.67488201364</v>
      </c>
      <c r="BA71" s="121">
        <f t="shared" si="62"/>
        <v>303.38227582590457</v>
      </c>
      <c r="BB71" s="121">
        <f t="shared" si="63"/>
        <v>53746.360776088091</v>
      </c>
      <c r="BC71" s="121">
        <f t="shared" si="64"/>
        <v>6280.8862087047719</v>
      </c>
      <c r="BD71" s="121">
        <f t="shared" si="65"/>
        <v>242.81594126900893</v>
      </c>
      <c r="BE71" s="121">
        <f t="shared" si="66"/>
        <v>2261.4053487152596</v>
      </c>
      <c r="BF71" s="121">
        <f t="shared" si="67"/>
        <v>2702.7891976927112</v>
      </c>
      <c r="BG71" s="121">
        <f t="shared" si="68"/>
        <v>496624.4551651809</v>
      </c>
    </row>
    <row r="72" spans="1:59">
      <c r="A72" s="290"/>
      <c r="B72" s="300"/>
      <c r="C72" s="107" t="s">
        <v>287</v>
      </c>
      <c r="D72" s="114">
        <f t="shared" si="35"/>
        <v>3</v>
      </c>
      <c r="E72" s="100">
        <f>+[3]LICENCIAS!E72+[3]PERMISOS!E72+[3]CERTIFICADOS!E72+[3]REGISTROS!E72+[3]FISCALIZACIONES!E72</f>
        <v>1</v>
      </c>
      <c r="F72" s="100">
        <f>+[3]LICENCIAS!F72+[3]PERMISOS!F72+[3]CERTIFICADOS!F72+[3]REGISTROS!F72+[3]FISCALIZACIONES!F72</f>
        <v>0</v>
      </c>
      <c r="G72" s="100">
        <f>+[3]LICENCIAS!G72+[3]PERMISOS!G72+[3]CERTIFICADOS!G72+[3]REGISTROS!G72+[3]FISCALIZACIONES!G72</f>
        <v>0</v>
      </c>
      <c r="H72" s="100">
        <f>+[3]LICENCIAS!H72+[3]PERMISOS!H72+[3]CERTIFICADOS!H72+[3]REGISTROS!H72+[3]FISCALIZACIONES!H72</f>
        <v>0</v>
      </c>
      <c r="I72" s="100">
        <f>+[3]LICENCIAS!I72+[3]PERMISOS!I72+[3]CERTIFICADOS!I72+[3]REGISTROS!I72+[3]FISCALIZACIONES!I72</f>
        <v>0</v>
      </c>
      <c r="J72" s="100">
        <f>+[3]LICENCIAS!J72+[3]PERMISOS!J72+[3]CERTIFICADOS!J72+[3]REGISTROS!J72+[3]FISCALIZACIONES!J72</f>
        <v>1</v>
      </c>
      <c r="K72" s="100">
        <f>+[3]LICENCIAS!K72+[3]PERMISOS!K72+[3]CERTIFICADOS!K72+[3]REGISTROS!K72+[3]FISCALIZACIONES!K72</f>
        <v>1</v>
      </c>
      <c r="L72" s="100">
        <f>+[3]LICENCIAS!L72+[3]PERMISOS!L72+[3]CERTIFICADOS!L72+[3]REGISTROS!L72+[3]FISCALIZACIONES!L72</f>
        <v>0</v>
      </c>
      <c r="M72" s="100">
        <f>+[3]LICENCIAS!M72+[3]PERMISOS!M72+[3]CERTIFICADOS!M72+[3]REGISTROS!M72+[3]FISCALIZACIONES!M72</f>
        <v>0</v>
      </c>
      <c r="N72" s="100">
        <f>+[3]LICENCIAS!N72+[3]PERMISOS!N72+[3]CERTIFICADOS!N72+[3]REGISTROS!N72+[3]FISCALIZACIONES!N72</f>
        <v>0</v>
      </c>
      <c r="O72" s="100">
        <f>+[3]LICENCIAS!O72+[3]PERMISOS!O72+[3]CERTIFICADOS!O72+[3]REGISTROS!O72+[3]FISCALIZACIONES!O72</f>
        <v>0</v>
      </c>
      <c r="P72" s="100">
        <f>+[3]LICENCIAS!P72+[3]PERMISOS!P72+[3]CERTIFICADOS!P72+[3]REGISTROS!P72+[3]FISCALIZACIONES!P72</f>
        <v>0</v>
      </c>
      <c r="Q72" s="100">
        <f>+[3]LICENCIAS!Q72+[3]PERMISOS!Q72+[3]CERTIFICADOS!Q72+[3]REGISTROS!Q72+[3]FISCALIZACIONES!Q72</f>
        <v>0</v>
      </c>
      <c r="R72" s="100">
        <f>+[3]LICENCIAS!R72+[3]PERMISOS!R72+[3]CERTIFICADOS!R72+[3]REGISTROS!R72+[3]FISCALIZACIONES!R72</f>
        <v>0</v>
      </c>
      <c r="S72" s="100">
        <f>+[3]LICENCIAS!S72+[3]PERMISOS!S72+[3]CERTIFICADOS!S72+[3]REGISTROS!S72+[3]FISCALIZACIONES!S72</f>
        <v>0</v>
      </c>
      <c r="T72" s="100">
        <f>+[3]LICENCIAS!T72+[3]PERMISOS!T72+[3]CERTIFICADOS!T72+[3]REGISTROS!T72+[3]FISCALIZACIONES!T72</f>
        <v>0</v>
      </c>
      <c r="U72" s="100">
        <f>+[3]LICENCIAS!U72+[3]PERMISOS!U72+[3]CERTIFICADOS!U72+[3]REGISTROS!U72+[3]FISCALIZACIONES!U72</f>
        <v>0</v>
      </c>
      <c r="V72" s="100">
        <f>+[3]LICENCIAS!V72+[3]PERMISOS!V72+[3]CERTIFICADOS!V72+[3]REGISTROS!V72+[3]FISCALIZACIONES!V72</f>
        <v>0</v>
      </c>
      <c r="W72" s="100">
        <f>+[3]LICENCIAS!W72+[3]PERMISOS!W72+[3]CERTIFICADOS!W72+[3]REGISTROS!W72+[3]FISCALIZACIONES!W72</f>
        <v>0</v>
      </c>
      <c r="X72" s="100">
        <f>+[3]LICENCIAS!X72+[3]PERMISOS!X72+[3]CERTIFICADOS!X72+[3]REGISTROS!X72+[3]FISCALIZACIONES!X72</f>
        <v>0</v>
      </c>
      <c r="Y72" s="100">
        <f>+[3]LICENCIAS!Y72+[3]PERMISOS!Y72+[3]CERTIFICADOS!Y72+[3]REGISTROS!Y72+[3]FISCALIZACIONES!Y72</f>
        <v>0</v>
      </c>
      <c r="Z72" s="100">
        <f>+[3]LICENCIAS!Z72+[3]PERMISOS!Z72+[3]CERTIFICADOS!Z72+[3]REGISTROS!Z72+[3]FISCALIZACIONES!Z72</f>
        <v>0</v>
      </c>
      <c r="AA72" s="101">
        <f t="shared" si="36"/>
        <v>285939.40587309911</v>
      </c>
      <c r="AB72" s="101">
        <f t="shared" si="37"/>
        <v>72810.388568432099</v>
      </c>
      <c r="AC72" s="102">
        <f t="shared" si="38"/>
        <v>1188479.6853696904</v>
      </c>
      <c r="AD72" s="102">
        <f t="shared" si="39"/>
        <v>202522.20975353959</v>
      </c>
      <c r="AE72" s="102">
        <f t="shared" si="40"/>
        <v>42160.461457787103</v>
      </c>
      <c r="AF72" s="102">
        <f t="shared" si="41"/>
        <v>29339.276350288412</v>
      </c>
      <c r="AG72" s="102">
        <f t="shared" si="42"/>
        <v>374351.70424750913</v>
      </c>
      <c r="AH72" s="102">
        <f t="shared" si="43"/>
        <v>26378.561090718405</v>
      </c>
      <c r="AI72" s="121">
        <f t="shared" si="44"/>
        <v>39036.18248557944</v>
      </c>
      <c r="AJ72" s="121">
        <f t="shared" si="45"/>
        <v>19917.824331410593</v>
      </c>
      <c r="AK72" s="121">
        <f t="shared" si="46"/>
        <v>4856.619297325642</v>
      </c>
      <c r="AL72" s="121">
        <f t="shared" si="47"/>
        <v>1462.2443628736237</v>
      </c>
      <c r="AM72" s="121">
        <f t="shared" si="48"/>
        <v>879575.26376507606</v>
      </c>
      <c r="AN72" s="121">
        <f t="shared" si="49"/>
        <v>177149.045097011</v>
      </c>
      <c r="AO72" s="121">
        <f t="shared" si="50"/>
        <v>2627.1630833770319</v>
      </c>
      <c r="AP72" s="121">
        <f t="shared" si="51"/>
        <v>457458.72050340852</v>
      </c>
      <c r="AQ72" s="121">
        <f t="shared" si="52"/>
        <v>364550.1929732564</v>
      </c>
      <c r="AR72" s="121">
        <f t="shared" si="53"/>
        <v>31158.832197168325</v>
      </c>
      <c r="AS72" s="121">
        <f t="shared" si="54"/>
        <v>4483.4819087572105</v>
      </c>
      <c r="AT72" s="121">
        <f t="shared" si="55"/>
        <v>630245.4336654431</v>
      </c>
      <c r="AU72" s="121">
        <f t="shared" si="56"/>
        <v>1179.8636601992657</v>
      </c>
      <c r="AV72" s="121">
        <f t="shared" si="57"/>
        <v>15731.515469323544</v>
      </c>
      <c r="AW72" s="121">
        <f t="shared" si="58"/>
        <v>6796.014682747772</v>
      </c>
      <c r="AX72" s="121">
        <f t="shared" si="59"/>
        <v>251704.2475091767</v>
      </c>
      <c r="AY72" s="121">
        <f t="shared" si="60"/>
        <v>336683.3141059255</v>
      </c>
      <c r="AZ72" s="121">
        <f t="shared" si="61"/>
        <v>477879.67488201364</v>
      </c>
      <c r="BA72" s="121">
        <f t="shared" si="62"/>
        <v>303.38227582590457</v>
      </c>
      <c r="BB72" s="121">
        <f t="shared" si="63"/>
        <v>53746.360776088091</v>
      </c>
      <c r="BC72" s="121">
        <f t="shared" si="64"/>
        <v>6280.8862087047719</v>
      </c>
      <c r="BD72" s="121">
        <f t="shared" si="65"/>
        <v>242.81594126900893</v>
      </c>
      <c r="BE72" s="121">
        <f t="shared" si="66"/>
        <v>2261.4053487152596</v>
      </c>
      <c r="BF72" s="121">
        <f t="shared" si="67"/>
        <v>2702.7891976927112</v>
      </c>
      <c r="BG72" s="121">
        <f t="shared" si="68"/>
        <v>496624.4551651809</v>
      </c>
    </row>
    <row r="73" spans="1:59">
      <c r="A73" s="290"/>
      <c r="B73" s="300"/>
      <c r="C73" s="107" t="s">
        <v>288</v>
      </c>
      <c r="D73" s="114">
        <f t="shared" si="35"/>
        <v>6</v>
      </c>
      <c r="E73" s="100">
        <f>+[3]LICENCIAS!E73+[3]PERMISOS!E73+[3]CERTIFICADOS!E73+[3]REGISTROS!E73+[3]FISCALIZACIONES!E73</f>
        <v>0</v>
      </c>
      <c r="F73" s="100">
        <f>+[3]LICENCIAS!F73+[3]PERMISOS!F73+[3]CERTIFICADOS!F73+[3]REGISTROS!F73+[3]FISCALIZACIONES!F73</f>
        <v>1</v>
      </c>
      <c r="G73" s="100">
        <f>+[3]LICENCIAS!G73+[3]PERMISOS!G73+[3]CERTIFICADOS!G73+[3]REGISTROS!G73+[3]FISCALIZACIONES!G73</f>
        <v>1</v>
      </c>
      <c r="H73" s="100">
        <f>+[3]LICENCIAS!H73+[3]PERMISOS!H73+[3]CERTIFICADOS!H73+[3]REGISTROS!H73+[3]FISCALIZACIONES!H73</f>
        <v>3</v>
      </c>
      <c r="I73" s="100">
        <f>+[3]LICENCIAS!I73+[3]PERMISOS!I73+[3]CERTIFICADOS!I73+[3]REGISTROS!I73+[3]FISCALIZACIONES!I73</f>
        <v>0</v>
      </c>
      <c r="J73" s="100">
        <f>+[3]LICENCIAS!J73+[3]PERMISOS!J73+[3]CERTIFICADOS!J73+[3]REGISTROS!J73+[3]FISCALIZACIONES!J73</f>
        <v>0</v>
      </c>
      <c r="K73" s="100">
        <f>+[3]LICENCIAS!K73+[3]PERMISOS!K73+[3]CERTIFICADOS!K73+[3]REGISTROS!K73+[3]FISCALIZACIONES!K73</f>
        <v>0</v>
      </c>
      <c r="L73" s="100">
        <f>+[3]LICENCIAS!L73+[3]PERMISOS!L73+[3]CERTIFICADOS!L73+[3]REGISTROS!L73+[3]FISCALIZACIONES!L73</f>
        <v>0</v>
      </c>
      <c r="M73" s="100">
        <f>+[3]LICENCIAS!M73+[3]PERMISOS!M73+[3]CERTIFICADOS!M73+[3]REGISTROS!M73+[3]FISCALIZACIONES!M73</f>
        <v>1</v>
      </c>
      <c r="N73" s="100">
        <f>+[3]LICENCIAS!N73+[3]PERMISOS!N73+[3]CERTIFICADOS!N73+[3]REGISTROS!N73+[3]FISCALIZACIONES!N73</f>
        <v>0</v>
      </c>
      <c r="O73" s="100">
        <f>+[3]LICENCIAS!O73+[3]PERMISOS!O73+[3]CERTIFICADOS!O73+[3]REGISTROS!O73+[3]FISCALIZACIONES!O73</f>
        <v>0</v>
      </c>
      <c r="P73" s="100">
        <f>+[3]LICENCIAS!P73+[3]PERMISOS!P73+[3]CERTIFICADOS!P73+[3]REGISTROS!P73+[3]FISCALIZACIONES!P73</f>
        <v>0</v>
      </c>
      <c r="Q73" s="100">
        <f>+[3]LICENCIAS!Q73+[3]PERMISOS!Q73+[3]CERTIFICADOS!Q73+[3]REGISTROS!Q73+[3]FISCALIZACIONES!Q73</f>
        <v>0</v>
      </c>
      <c r="R73" s="100">
        <f>+[3]LICENCIAS!R73+[3]PERMISOS!R73+[3]CERTIFICADOS!R73+[3]REGISTROS!R73+[3]FISCALIZACIONES!R73</f>
        <v>0</v>
      </c>
      <c r="S73" s="100">
        <f>+[3]LICENCIAS!S73+[3]PERMISOS!S73+[3]CERTIFICADOS!S73+[3]REGISTROS!S73+[3]FISCALIZACIONES!S73</f>
        <v>0</v>
      </c>
      <c r="T73" s="100">
        <f>+[3]LICENCIAS!T73+[3]PERMISOS!T73+[3]CERTIFICADOS!T73+[3]REGISTROS!T73+[3]FISCALIZACIONES!T73</f>
        <v>0</v>
      </c>
      <c r="U73" s="100">
        <f>+[3]LICENCIAS!U73+[3]PERMISOS!U73+[3]CERTIFICADOS!U73+[3]REGISTROS!U73+[3]FISCALIZACIONES!U73</f>
        <v>0</v>
      </c>
      <c r="V73" s="100">
        <f>+[3]LICENCIAS!V73+[3]PERMISOS!V73+[3]CERTIFICADOS!V73+[3]REGISTROS!V73+[3]FISCALIZACIONES!V73</f>
        <v>0</v>
      </c>
      <c r="W73" s="100">
        <f>+[3]LICENCIAS!W73+[3]PERMISOS!W73+[3]CERTIFICADOS!W73+[3]REGISTROS!W73+[3]FISCALIZACIONES!W73</f>
        <v>0</v>
      </c>
      <c r="X73" s="100">
        <f>+[3]LICENCIAS!X73+[3]PERMISOS!X73+[3]CERTIFICADOS!X73+[3]REGISTROS!X73+[3]FISCALIZACIONES!X73</f>
        <v>0</v>
      </c>
      <c r="Y73" s="100">
        <f>+[3]LICENCIAS!Y73+[3]PERMISOS!Y73+[3]CERTIFICADOS!Y73+[3]REGISTROS!Y73+[3]FISCALIZACIONES!Y73</f>
        <v>0</v>
      </c>
      <c r="Z73" s="100">
        <f>+[3]LICENCIAS!Z73+[3]PERMISOS!Z73+[3]CERTIFICADOS!Z73+[3]REGISTROS!Z73+[3]FISCALIZACIONES!Z73</f>
        <v>0</v>
      </c>
      <c r="AA73" s="101">
        <f t="shared" si="36"/>
        <v>571878.81174619822</v>
      </c>
      <c r="AB73" s="101">
        <f t="shared" si="37"/>
        <v>145620.7771368642</v>
      </c>
      <c r="AC73" s="102">
        <f t="shared" si="38"/>
        <v>2376959.3707393808</v>
      </c>
      <c r="AD73" s="102">
        <f t="shared" si="39"/>
        <v>405044.41950707918</v>
      </c>
      <c r="AE73" s="102">
        <f t="shared" si="40"/>
        <v>84320.922915574207</v>
      </c>
      <c r="AF73" s="102">
        <f t="shared" si="41"/>
        <v>58678.552700576824</v>
      </c>
      <c r="AG73" s="102">
        <f t="shared" si="42"/>
        <v>748703.40849501826</v>
      </c>
      <c r="AH73" s="102">
        <f t="shared" si="43"/>
        <v>52757.122181436811</v>
      </c>
      <c r="AI73" s="121">
        <f t="shared" si="44"/>
        <v>78072.364971158881</v>
      </c>
      <c r="AJ73" s="121">
        <f t="shared" si="45"/>
        <v>39835.648662821186</v>
      </c>
      <c r="AK73" s="121">
        <f t="shared" si="46"/>
        <v>9713.2385946512841</v>
      </c>
      <c r="AL73" s="121">
        <f t="shared" si="47"/>
        <v>2924.4887257472474</v>
      </c>
      <c r="AM73" s="121">
        <f t="shared" si="48"/>
        <v>1759150.5275301521</v>
      </c>
      <c r="AN73" s="121">
        <f t="shared" si="49"/>
        <v>354298.09019402199</v>
      </c>
      <c r="AO73" s="121">
        <f t="shared" si="50"/>
        <v>5254.3261667540637</v>
      </c>
      <c r="AP73" s="121">
        <f t="shared" si="51"/>
        <v>914917.44100681704</v>
      </c>
      <c r="AQ73" s="121">
        <f t="shared" si="52"/>
        <v>729100.3859465128</v>
      </c>
      <c r="AR73" s="121">
        <f t="shared" si="53"/>
        <v>62317.664394336651</v>
      </c>
      <c r="AS73" s="121">
        <f t="shared" si="54"/>
        <v>8966.963817514421</v>
      </c>
      <c r="AT73" s="121">
        <f t="shared" si="55"/>
        <v>1260490.8673308862</v>
      </c>
      <c r="AU73" s="121">
        <f t="shared" si="56"/>
        <v>2359.7273203985314</v>
      </c>
      <c r="AV73" s="121">
        <f t="shared" si="57"/>
        <v>31463.030938647087</v>
      </c>
      <c r="AW73" s="121">
        <f t="shared" si="58"/>
        <v>13592.029365495544</v>
      </c>
      <c r="AX73" s="121">
        <f t="shared" si="59"/>
        <v>503408.49501835339</v>
      </c>
      <c r="AY73" s="121">
        <f t="shared" si="60"/>
        <v>673366.628211851</v>
      </c>
      <c r="AZ73" s="121">
        <f t="shared" si="61"/>
        <v>955759.34976402728</v>
      </c>
      <c r="BA73" s="121">
        <f t="shared" si="62"/>
        <v>606.76455165180914</v>
      </c>
      <c r="BB73" s="121">
        <f t="shared" si="63"/>
        <v>107492.72155217618</v>
      </c>
      <c r="BC73" s="121">
        <f t="shared" si="64"/>
        <v>12561.772417409544</v>
      </c>
      <c r="BD73" s="121">
        <f t="shared" si="65"/>
        <v>485.63188253801786</v>
      </c>
      <c r="BE73" s="121">
        <f t="shared" si="66"/>
        <v>4522.8106974305192</v>
      </c>
      <c r="BF73" s="121">
        <f t="shared" si="67"/>
        <v>5405.5783953854225</v>
      </c>
      <c r="BG73" s="121">
        <f t="shared" si="68"/>
        <v>993248.9103303618</v>
      </c>
    </row>
    <row r="74" spans="1:59">
      <c r="A74" s="290"/>
      <c r="B74" s="300"/>
      <c r="C74" s="107" t="s">
        <v>289</v>
      </c>
      <c r="D74" s="114">
        <f t="shared" si="35"/>
        <v>4</v>
      </c>
      <c r="E74" s="100">
        <f>+[3]LICENCIAS!E74+[3]PERMISOS!E74+[3]CERTIFICADOS!E74+[3]REGISTROS!E74+[3]FISCALIZACIONES!E74</f>
        <v>1</v>
      </c>
      <c r="F74" s="100">
        <f>+[3]LICENCIAS!F74+[3]PERMISOS!F74+[3]CERTIFICADOS!F74+[3]REGISTROS!F74+[3]FISCALIZACIONES!F74</f>
        <v>1</v>
      </c>
      <c r="G74" s="100">
        <f>+[3]LICENCIAS!G74+[3]PERMISOS!G74+[3]CERTIFICADOS!G74+[3]REGISTROS!G74+[3]FISCALIZACIONES!G74</f>
        <v>0</v>
      </c>
      <c r="H74" s="100">
        <f>+[3]LICENCIAS!H74+[3]PERMISOS!H74+[3]CERTIFICADOS!H74+[3]REGISTROS!H74+[3]FISCALIZACIONES!H74</f>
        <v>0</v>
      </c>
      <c r="I74" s="100">
        <f>+[3]LICENCIAS!I74+[3]PERMISOS!I74+[3]CERTIFICADOS!I74+[3]REGISTROS!I74+[3]FISCALIZACIONES!I74</f>
        <v>0</v>
      </c>
      <c r="J74" s="100">
        <f>+[3]LICENCIAS!J74+[3]PERMISOS!J74+[3]CERTIFICADOS!J74+[3]REGISTROS!J74+[3]FISCALIZACIONES!J74</f>
        <v>1</v>
      </c>
      <c r="K74" s="100">
        <f>+[3]LICENCIAS!K74+[3]PERMISOS!K74+[3]CERTIFICADOS!K74+[3]REGISTROS!K74+[3]FISCALIZACIONES!K74</f>
        <v>0</v>
      </c>
      <c r="L74" s="100">
        <f>+[3]LICENCIAS!L74+[3]PERMISOS!L74+[3]CERTIFICADOS!L74+[3]REGISTROS!L74+[3]FISCALIZACIONES!L74</f>
        <v>0</v>
      </c>
      <c r="M74" s="100">
        <f>+[3]LICENCIAS!M74+[3]PERMISOS!M74+[3]CERTIFICADOS!M74+[3]REGISTROS!M74+[3]FISCALIZACIONES!M74</f>
        <v>0</v>
      </c>
      <c r="N74" s="100">
        <f>+[3]LICENCIAS!N74+[3]PERMISOS!N74+[3]CERTIFICADOS!N74+[3]REGISTROS!N74+[3]FISCALIZACIONES!N74</f>
        <v>0</v>
      </c>
      <c r="O74" s="100">
        <f>+[3]LICENCIAS!O74+[3]PERMISOS!O74+[3]CERTIFICADOS!O74+[3]REGISTROS!O74+[3]FISCALIZACIONES!O74</f>
        <v>0</v>
      </c>
      <c r="P74" s="100">
        <f>+[3]LICENCIAS!P74+[3]PERMISOS!P74+[3]CERTIFICADOS!P74+[3]REGISTROS!P74+[3]FISCALIZACIONES!P74</f>
        <v>0</v>
      </c>
      <c r="Q74" s="100">
        <f>+[3]LICENCIAS!Q74+[3]PERMISOS!Q74+[3]CERTIFICADOS!Q74+[3]REGISTROS!Q74+[3]FISCALIZACIONES!Q74</f>
        <v>0</v>
      </c>
      <c r="R74" s="100">
        <f>+[3]LICENCIAS!R74+[3]PERMISOS!R74+[3]CERTIFICADOS!R74+[3]REGISTROS!R74+[3]FISCALIZACIONES!R74</f>
        <v>1</v>
      </c>
      <c r="S74" s="100">
        <f>+[3]LICENCIAS!S74+[3]PERMISOS!S74+[3]CERTIFICADOS!S74+[3]REGISTROS!S74+[3]FISCALIZACIONES!S74</f>
        <v>0</v>
      </c>
      <c r="T74" s="100">
        <f>+[3]LICENCIAS!T74+[3]PERMISOS!T74+[3]CERTIFICADOS!T74+[3]REGISTROS!T74+[3]FISCALIZACIONES!T74</f>
        <v>0</v>
      </c>
      <c r="U74" s="100">
        <f>+[3]LICENCIAS!U74+[3]PERMISOS!U74+[3]CERTIFICADOS!U74+[3]REGISTROS!U74+[3]FISCALIZACIONES!U74</f>
        <v>0</v>
      </c>
      <c r="V74" s="100">
        <f>+[3]LICENCIAS!V74+[3]PERMISOS!V74+[3]CERTIFICADOS!V74+[3]REGISTROS!V74+[3]FISCALIZACIONES!V74</f>
        <v>0</v>
      </c>
      <c r="W74" s="100">
        <f>+[3]LICENCIAS!W74+[3]PERMISOS!W74+[3]CERTIFICADOS!W74+[3]REGISTROS!W74+[3]FISCALIZACIONES!W74</f>
        <v>0</v>
      </c>
      <c r="X74" s="100">
        <f>+[3]LICENCIAS!X74+[3]PERMISOS!X74+[3]CERTIFICADOS!X74+[3]REGISTROS!X74+[3]FISCALIZACIONES!X74</f>
        <v>0</v>
      </c>
      <c r="Y74" s="100">
        <f>+[3]LICENCIAS!Y74+[3]PERMISOS!Y74+[3]CERTIFICADOS!Y74+[3]REGISTROS!Y74+[3]FISCALIZACIONES!Y74</f>
        <v>0</v>
      </c>
      <c r="Z74" s="100">
        <f>+[3]LICENCIAS!Z74+[3]PERMISOS!Z74+[3]CERTIFICADOS!Z74+[3]REGISTROS!Z74+[3]FISCALIZACIONES!Z74</f>
        <v>0</v>
      </c>
      <c r="AA74" s="101">
        <f t="shared" si="36"/>
        <v>381252.54116413213</v>
      </c>
      <c r="AB74" s="101">
        <f t="shared" si="37"/>
        <v>97080.51809124279</v>
      </c>
      <c r="AC74" s="102">
        <f t="shared" si="38"/>
        <v>1584639.5804929207</v>
      </c>
      <c r="AD74" s="102">
        <f t="shared" si="39"/>
        <v>270029.61300471943</v>
      </c>
      <c r="AE74" s="102">
        <f t="shared" si="40"/>
        <v>56213.948610382802</v>
      </c>
      <c r="AF74" s="102">
        <f t="shared" si="41"/>
        <v>39119.03513371788</v>
      </c>
      <c r="AG74" s="102">
        <f t="shared" si="42"/>
        <v>499135.60566334554</v>
      </c>
      <c r="AH74" s="102">
        <f t="shared" si="43"/>
        <v>35171.414787624541</v>
      </c>
      <c r="AI74" s="121">
        <f t="shared" si="44"/>
        <v>52048.243314105923</v>
      </c>
      <c r="AJ74" s="121">
        <f t="shared" si="45"/>
        <v>26557.099108547456</v>
      </c>
      <c r="AK74" s="121">
        <f t="shared" si="46"/>
        <v>6475.4923964341897</v>
      </c>
      <c r="AL74" s="121">
        <f t="shared" si="47"/>
        <v>1949.6591504981648</v>
      </c>
      <c r="AM74" s="121">
        <f t="shared" si="48"/>
        <v>1172767.0183534347</v>
      </c>
      <c r="AN74" s="121">
        <f t="shared" si="49"/>
        <v>236198.72679601467</v>
      </c>
      <c r="AO74" s="121">
        <f t="shared" si="50"/>
        <v>3502.884111169376</v>
      </c>
      <c r="AP74" s="121">
        <f t="shared" si="51"/>
        <v>609944.96067121136</v>
      </c>
      <c r="AQ74" s="121">
        <f t="shared" si="52"/>
        <v>486066.92396434187</v>
      </c>
      <c r="AR74" s="121">
        <f t="shared" si="53"/>
        <v>41545.109596224436</v>
      </c>
      <c r="AS74" s="121">
        <f t="shared" si="54"/>
        <v>5977.975878342947</v>
      </c>
      <c r="AT74" s="121">
        <f t="shared" si="55"/>
        <v>840327.24488725746</v>
      </c>
      <c r="AU74" s="121">
        <f t="shared" si="56"/>
        <v>1573.1515469323544</v>
      </c>
      <c r="AV74" s="121">
        <f t="shared" si="57"/>
        <v>20975.353959098058</v>
      </c>
      <c r="AW74" s="121">
        <f t="shared" si="58"/>
        <v>9061.3529103303626</v>
      </c>
      <c r="AX74" s="121">
        <f t="shared" si="59"/>
        <v>335605.66334556893</v>
      </c>
      <c r="AY74" s="121">
        <f t="shared" si="60"/>
        <v>448911.08547456737</v>
      </c>
      <c r="AZ74" s="121">
        <f t="shared" si="61"/>
        <v>637172.89984268486</v>
      </c>
      <c r="BA74" s="121">
        <f t="shared" si="62"/>
        <v>404.50970110120608</v>
      </c>
      <c r="BB74" s="121">
        <f t="shared" si="63"/>
        <v>71661.814368117455</v>
      </c>
      <c r="BC74" s="121">
        <f t="shared" si="64"/>
        <v>8374.5149449396959</v>
      </c>
      <c r="BD74" s="121">
        <f t="shared" si="65"/>
        <v>323.75458835867857</v>
      </c>
      <c r="BE74" s="121">
        <f t="shared" si="66"/>
        <v>3015.207131620346</v>
      </c>
      <c r="BF74" s="121">
        <f t="shared" si="67"/>
        <v>3603.7189302569482</v>
      </c>
      <c r="BG74" s="121">
        <f t="shared" si="68"/>
        <v>662165.9402202412</v>
      </c>
    </row>
    <row r="75" spans="1:59">
      <c r="A75" s="290"/>
      <c r="B75" s="300"/>
      <c r="C75" s="107" t="s">
        <v>290</v>
      </c>
      <c r="D75" s="114">
        <f t="shared" si="35"/>
        <v>8</v>
      </c>
      <c r="E75" s="100">
        <f>+[3]LICENCIAS!E75+[3]PERMISOS!E75+[3]CERTIFICADOS!E75+[3]REGISTROS!E75+[3]FISCALIZACIONES!E75</f>
        <v>0</v>
      </c>
      <c r="F75" s="100">
        <f>+[3]LICENCIAS!F75+[3]PERMISOS!F75+[3]CERTIFICADOS!F75+[3]REGISTROS!F75+[3]FISCALIZACIONES!F75</f>
        <v>4</v>
      </c>
      <c r="G75" s="100">
        <f>+[3]LICENCIAS!G75+[3]PERMISOS!G75+[3]CERTIFICADOS!G75+[3]REGISTROS!G75+[3]FISCALIZACIONES!G75</f>
        <v>1</v>
      </c>
      <c r="H75" s="100">
        <f>+[3]LICENCIAS!H75+[3]PERMISOS!H75+[3]CERTIFICADOS!H75+[3]REGISTROS!H75+[3]FISCALIZACIONES!H75</f>
        <v>0</v>
      </c>
      <c r="I75" s="100">
        <f>+[3]LICENCIAS!I75+[3]PERMISOS!I75+[3]CERTIFICADOS!I75+[3]REGISTROS!I75+[3]FISCALIZACIONES!I75</f>
        <v>0</v>
      </c>
      <c r="J75" s="100">
        <f>+[3]LICENCIAS!J75+[3]PERMISOS!J75+[3]CERTIFICADOS!J75+[3]REGISTROS!J75+[3]FISCALIZACIONES!J75</f>
        <v>0</v>
      </c>
      <c r="K75" s="100">
        <f>+[3]LICENCIAS!K75+[3]PERMISOS!K75+[3]CERTIFICADOS!K75+[3]REGISTROS!K75+[3]FISCALIZACIONES!K75</f>
        <v>0</v>
      </c>
      <c r="L75" s="100">
        <f>+[3]LICENCIAS!L75+[3]PERMISOS!L75+[3]CERTIFICADOS!L75+[3]REGISTROS!L75+[3]FISCALIZACIONES!L75</f>
        <v>1</v>
      </c>
      <c r="M75" s="100">
        <f>+[3]LICENCIAS!M75+[3]PERMISOS!M75+[3]CERTIFICADOS!M75+[3]REGISTROS!M75+[3]FISCALIZACIONES!M75</f>
        <v>0</v>
      </c>
      <c r="N75" s="100">
        <f>+[3]LICENCIAS!N75+[3]PERMISOS!N75+[3]CERTIFICADOS!N75+[3]REGISTROS!N75+[3]FISCALIZACIONES!N75</f>
        <v>0</v>
      </c>
      <c r="O75" s="100">
        <f>+[3]LICENCIAS!O75+[3]PERMISOS!O75+[3]CERTIFICADOS!O75+[3]REGISTROS!O75+[3]FISCALIZACIONES!O75</f>
        <v>2</v>
      </c>
      <c r="P75" s="100">
        <f>+[3]LICENCIAS!P75+[3]PERMISOS!P75+[3]CERTIFICADOS!P75+[3]REGISTROS!P75+[3]FISCALIZACIONES!P75</f>
        <v>0</v>
      </c>
      <c r="Q75" s="100">
        <f>+[3]LICENCIAS!Q75+[3]PERMISOS!Q75+[3]CERTIFICADOS!Q75+[3]REGISTROS!Q75+[3]FISCALIZACIONES!Q75</f>
        <v>0</v>
      </c>
      <c r="R75" s="100">
        <f>+[3]LICENCIAS!R75+[3]PERMISOS!R75+[3]CERTIFICADOS!R75+[3]REGISTROS!R75+[3]FISCALIZACIONES!R75</f>
        <v>0</v>
      </c>
      <c r="S75" s="100">
        <f>+[3]LICENCIAS!S75+[3]PERMISOS!S75+[3]CERTIFICADOS!S75+[3]REGISTROS!S75+[3]FISCALIZACIONES!S75</f>
        <v>0</v>
      </c>
      <c r="T75" s="100">
        <f>+[3]LICENCIAS!T75+[3]PERMISOS!T75+[3]CERTIFICADOS!T75+[3]REGISTROS!T75+[3]FISCALIZACIONES!T75</f>
        <v>0</v>
      </c>
      <c r="U75" s="100">
        <f>+[3]LICENCIAS!U75+[3]PERMISOS!U75+[3]CERTIFICADOS!U75+[3]REGISTROS!U75+[3]FISCALIZACIONES!U75</f>
        <v>0</v>
      </c>
      <c r="V75" s="100">
        <f>+[3]LICENCIAS!V75+[3]PERMISOS!V75+[3]CERTIFICADOS!V75+[3]REGISTROS!V75+[3]FISCALIZACIONES!V75</f>
        <v>0</v>
      </c>
      <c r="W75" s="100">
        <f>+[3]LICENCIAS!W75+[3]PERMISOS!W75+[3]CERTIFICADOS!W75+[3]REGISTROS!W75+[3]FISCALIZACIONES!W75</f>
        <v>0</v>
      </c>
      <c r="X75" s="100">
        <f>+[3]LICENCIAS!X75+[3]PERMISOS!X75+[3]CERTIFICADOS!X75+[3]REGISTROS!X75+[3]FISCALIZACIONES!X75</f>
        <v>0</v>
      </c>
      <c r="Y75" s="100">
        <f>+[3]LICENCIAS!Y75+[3]PERMISOS!Y75+[3]CERTIFICADOS!Y75+[3]REGISTROS!Y75+[3]FISCALIZACIONES!Y75</f>
        <v>0</v>
      </c>
      <c r="Z75" s="100">
        <f>+[3]LICENCIAS!Z75+[3]PERMISOS!Z75+[3]CERTIFICADOS!Z75+[3]REGISTROS!Z75+[3]FISCALIZACIONES!Z75</f>
        <v>0</v>
      </c>
      <c r="AA75" s="101">
        <f t="shared" si="36"/>
        <v>762505.08232826425</v>
      </c>
      <c r="AB75" s="101">
        <f t="shared" si="37"/>
        <v>194161.03618248558</v>
      </c>
      <c r="AC75" s="102">
        <f t="shared" si="38"/>
        <v>3169279.1609858414</v>
      </c>
      <c r="AD75" s="102">
        <f t="shared" si="39"/>
        <v>540059.22600943886</v>
      </c>
      <c r="AE75" s="102">
        <f t="shared" si="40"/>
        <v>112427.8972207656</v>
      </c>
      <c r="AF75" s="102">
        <f t="shared" si="41"/>
        <v>78238.07026743576</v>
      </c>
      <c r="AG75" s="102">
        <f t="shared" si="42"/>
        <v>998271.21132669109</v>
      </c>
      <c r="AH75" s="102">
        <f t="shared" si="43"/>
        <v>70342.829575249081</v>
      </c>
      <c r="AI75" s="121">
        <f t="shared" si="44"/>
        <v>104096.48662821185</v>
      </c>
      <c r="AJ75" s="121">
        <f t="shared" si="45"/>
        <v>53114.198217094912</v>
      </c>
      <c r="AK75" s="121">
        <f t="shared" si="46"/>
        <v>12950.984792868379</v>
      </c>
      <c r="AL75" s="121">
        <f t="shared" si="47"/>
        <v>3899.3183009963295</v>
      </c>
      <c r="AM75" s="121">
        <f t="shared" si="48"/>
        <v>2345534.0367068695</v>
      </c>
      <c r="AN75" s="121">
        <f t="shared" si="49"/>
        <v>472397.45359202934</v>
      </c>
      <c r="AO75" s="121">
        <f t="shared" si="50"/>
        <v>7005.7682223387519</v>
      </c>
      <c r="AP75" s="121">
        <f t="shared" si="51"/>
        <v>1219889.9213424227</v>
      </c>
      <c r="AQ75" s="121">
        <f t="shared" si="52"/>
        <v>972133.84792868374</v>
      </c>
      <c r="AR75" s="121">
        <f t="shared" si="53"/>
        <v>83090.219192448872</v>
      </c>
      <c r="AS75" s="121">
        <f t="shared" si="54"/>
        <v>11955.951756685894</v>
      </c>
      <c r="AT75" s="121">
        <f t="shared" si="55"/>
        <v>1680654.4897745149</v>
      </c>
      <c r="AU75" s="121">
        <f t="shared" si="56"/>
        <v>3146.3030938647089</v>
      </c>
      <c r="AV75" s="121">
        <f t="shared" si="57"/>
        <v>41950.707918196116</v>
      </c>
      <c r="AW75" s="121">
        <f t="shared" si="58"/>
        <v>18122.705820660725</v>
      </c>
      <c r="AX75" s="121">
        <f t="shared" si="59"/>
        <v>671211.32669113786</v>
      </c>
      <c r="AY75" s="121">
        <f t="shared" si="60"/>
        <v>897822.17094913474</v>
      </c>
      <c r="AZ75" s="121">
        <f t="shared" si="61"/>
        <v>1274345.7996853697</v>
      </c>
      <c r="BA75" s="121">
        <f t="shared" si="62"/>
        <v>809.01940220241215</v>
      </c>
      <c r="BB75" s="121">
        <f t="shared" si="63"/>
        <v>143323.62873623491</v>
      </c>
      <c r="BC75" s="121">
        <f t="shared" si="64"/>
        <v>16749.029889879392</v>
      </c>
      <c r="BD75" s="121">
        <f t="shared" si="65"/>
        <v>647.50917671735715</v>
      </c>
      <c r="BE75" s="121">
        <f t="shared" si="66"/>
        <v>6030.414263240692</v>
      </c>
      <c r="BF75" s="121">
        <f t="shared" si="67"/>
        <v>7207.4378605138963</v>
      </c>
      <c r="BG75" s="121">
        <f t="shared" si="68"/>
        <v>1324331.8804404824</v>
      </c>
    </row>
    <row r="76" spans="1:59">
      <c r="A76" s="291"/>
      <c r="B76" s="301"/>
      <c r="C76" s="107" t="s">
        <v>291</v>
      </c>
      <c r="D76" s="114">
        <f t="shared" si="35"/>
        <v>7</v>
      </c>
      <c r="E76" s="100">
        <f>+[3]LICENCIAS!E76+[3]PERMISOS!E76+[3]CERTIFICADOS!E76+[3]REGISTROS!E76+[3]FISCALIZACIONES!E76</f>
        <v>0</v>
      </c>
      <c r="F76" s="100">
        <f>+[3]LICENCIAS!F76+[3]PERMISOS!F76+[3]CERTIFICADOS!F76+[3]REGISTROS!F76+[3]FISCALIZACIONES!F76</f>
        <v>0</v>
      </c>
      <c r="G76" s="100">
        <f>+[3]LICENCIAS!G76+[3]PERMISOS!G76+[3]CERTIFICADOS!G76+[3]REGISTROS!G76+[3]FISCALIZACIONES!G76</f>
        <v>3</v>
      </c>
      <c r="H76" s="100">
        <f>+[3]LICENCIAS!H76+[3]PERMISOS!H76+[3]CERTIFICADOS!H76+[3]REGISTROS!H76+[3]FISCALIZACIONES!H76</f>
        <v>1</v>
      </c>
      <c r="I76" s="100">
        <f>+[3]LICENCIAS!I76+[3]PERMISOS!I76+[3]CERTIFICADOS!I76+[3]REGISTROS!I76+[3]FISCALIZACIONES!I76</f>
        <v>0</v>
      </c>
      <c r="J76" s="100">
        <f>+[3]LICENCIAS!J76+[3]PERMISOS!J76+[3]CERTIFICADOS!J76+[3]REGISTROS!J76+[3]FISCALIZACIONES!J76</f>
        <v>0</v>
      </c>
      <c r="K76" s="100">
        <f>+[3]LICENCIAS!K76+[3]PERMISOS!K76+[3]CERTIFICADOS!K76+[3]REGISTROS!K76+[3]FISCALIZACIONES!K76</f>
        <v>1</v>
      </c>
      <c r="L76" s="100">
        <f>+[3]LICENCIAS!L76+[3]PERMISOS!L76+[3]CERTIFICADOS!L76+[3]REGISTROS!L76+[3]FISCALIZACIONES!L76</f>
        <v>0</v>
      </c>
      <c r="M76" s="100">
        <f>+[3]LICENCIAS!M76+[3]PERMISOS!M76+[3]CERTIFICADOS!M76+[3]REGISTROS!M76+[3]FISCALIZACIONES!M76</f>
        <v>1</v>
      </c>
      <c r="N76" s="100">
        <f>+[3]LICENCIAS!N76+[3]PERMISOS!N76+[3]CERTIFICADOS!N76+[3]REGISTROS!N76+[3]FISCALIZACIONES!N76</f>
        <v>0</v>
      </c>
      <c r="O76" s="100">
        <f>+[3]LICENCIAS!O76+[3]PERMISOS!O76+[3]CERTIFICADOS!O76+[3]REGISTROS!O76+[3]FISCALIZACIONES!O76</f>
        <v>1</v>
      </c>
      <c r="P76" s="100">
        <f>+[3]LICENCIAS!P76+[3]PERMISOS!P76+[3]CERTIFICADOS!P76+[3]REGISTROS!P76+[3]FISCALIZACIONES!P76</f>
        <v>0</v>
      </c>
      <c r="Q76" s="100">
        <f>+[3]LICENCIAS!Q76+[3]PERMISOS!Q76+[3]CERTIFICADOS!Q76+[3]REGISTROS!Q76+[3]FISCALIZACIONES!Q76</f>
        <v>0</v>
      </c>
      <c r="R76" s="100">
        <f>+[3]LICENCIAS!R76+[3]PERMISOS!R76+[3]CERTIFICADOS!R76+[3]REGISTROS!R76+[3]FISCALIZACIONES!R76</f>
        <v>0</v>
      </c>
      <c r="S76" s="100">
        <f>+[3]LICENCIAS!S76+[3]PERMISOS!S76+[3]CERTIFICADOS!S76+[3]REGISTROS!S76+[3]FISCALIZACIONES!S76</f>
        <v>0</v>
      </c>
      <c r="T76" s="100">
        <f>+[3]LICENCIAS!T76+[3]PERMISOS!T76+[3]CERTIFICADOS!T76+[3]REGISTROS!T76+[3]FISCALIZACIONES!T76</f>
        <v>0</v>
      </c>
      <c r="U76" s="100">
        <f>+[3]LICENCIAS!U76+[3]PERMISOS!U76+[3]CERTIFICADOS!U76+[3]REGISTROS!U76+[3]FISCALIZACIONES!U76</f>
        <v>0</v>
      </c>
      <c r="V76" s="100">
        <f>+[3]LICENCIAS!V76+[3]PERMISOS!V76+[3]CERTIFICADOS!V76+[3]REGISTROS!V76+[3]FISCALIZACIONES!V76</f>
        <v>0</v>
      </c>
      <c r="W76" s="100">
        <f>+[3]LICENCIAS!W76+[3]PERMISOS!W76+[3]CERTIFICADOS!W76+[3]REGISTROS!W76+[3]FISCALIZACIONES!W76</f>
        <v>0</v>
      </c>
      <c r="X76" s="100">
        <f>+[3]LICENCIAS!X76+[3]PERMISOS!X76+[3]CERTIFICADOS!X76+[3]REGISTROS!X76+[3]FISCALIZACIONES!X76</f>
        <v>0</v>
      </c>
      <c r="Y76" s="100">
        <f>+[3]LICENCIAS!Y76+[3]PERMISOS!Y76+[3]CERTIFICADOS!Y76+[3]REGISTROS!Y76+[3]FISCALIZACIONES!Y76</f>
        <v>0</v>
      </c>
      <c r="Z76" s="100">
        <f>+[3]LICENCIAS!Z76+[3]PERMISOS!Z76+[3]CERTIFICADOS!Z76+[3]REGISTROS!Z76+[3]FISCALIZACIONES!Z76</f>
        <v>0</v>
      </c>
      <c r="AA76" s="101">
        <f t="shared" si="36"/>
        <v>667191.94703723118</v>
      </c>
      <c r="AB76" s="101">
        <f t="shared" si="37"/>
        <v>169890.90665967489</v>
      </c>
      <c r="AC76" s="102">
        <f t="shared" si="38"/>
        <v>2773119.2658626111</v>
      </c>
      <c r="AD76" s="102">
        <f t="shared" si="39"/>
        <v>472551.82275825902</v>
      </c>
      <c r="AE76" s="102">
        <f t="shared" si="40"/>
        <v>98374.410068169906</v>
      </c>
      <c r="AF76" s="102">
        <f t="shared" si="41"/>
        <v>68458.311484006292</v>
      </c>
      <c r="AG76" s="102">
        <f t="shared" si="42"/>
        <v>873487.30991085467</v>
      </c>
      <c r="AH76" s="102">
        <f t="shared" si="43"/>
        <v>61549.975878342942</v>
      </c>
      <c r="AI76" s="121">
        <f t="shared" si="44"/>
        <v>91084.42579968537</v>
      </c>
      <c r="AJ76" s="121">
        <f t="shared" si="45"/>
        <v>46474.923439958045</v>
      </c>
      <c r="AK76" s="121">
        <f t="shared" si="46"/>
        <v>11332.111693759833</v>
      </c>
      <c r="AL76" s="121">
        <f t="shared" si="47"/>
        <v>3411.9035133717884</v>
      </c>
      <c r="AM76" s="121">
        <f t="shared" si="48"/>
        <v>2052342.2821185109</v>
      </c>
      <c r="AN76" s="121">
        <f t="shared" si="49"/>
        <v>413347.77189302567</v>
      </c>
      <c r="AO76" s="121">
        <f t="shared" si="50"/>
        <v>6130.0471945464078</v>
      </c>
      <c r="AP76" s="121">
        <f t="shared" si="51"/>
        <v>1067403.6811746198</v>
      </c>
      <c r="AQ76" s="121">
        <f t="shared" si="52"/>
        <v>850617.11693759821</v>
      </c>
      <c r="AR76" s="121">
        <f t="shared" si="53"/>
        <v>72703.941793392762</v>
      </c>
      <c r="AS76" s="121">
        <f t="shared" si="54"/>
        <v>10461.457787100157</v>
      </c>
      <c r="AT76" s="121">
        <f t="shared" si="55"/>
        <v>1470572.6785527007</v>
      </c>
      <c r="AU76" s="121">
        <f t="shared" si="56"/>
        <v>2753.0152071316202</v>
      </c>
      <c r="AV76" s="121">
        <f t="shared" si="57"/>
        <v>36706.869428421604</v>
      </c>
      <c r="AW76" s="121">
        <f t="shared" si="58"/>
        <v>15857.367593078136</v>
      </c>
      <c r="AX76" s="121">
        <f t="shared" si="59"/>
        <v>587309.91085474566</v>
      </c>
      <c r="AY76" s="121">
        <f t="shared" si="60"/>
        <v>785594.39958049287</v>
      </c>
      <c r="AZ76" s="121">
        <f t="shared" si="61"/>
        <v>1115052.5747246984</v>
      </c>
      <c r="BA76" s="121">
        <f t="shared" si="62"/>
        <v>707.89197692711059</v>
      </c>
      <c r="BB76" s="121">
        <f t="shared" si="63"/>
        <v>125408.17514420554</v>
      </c>
      <c r="BC76" s="121">
        <f t="shared" si="64"/>
        <v>14655.401153644467</v>
      </c>
      <c r="BD76" s="121">
        <f t="shared" si="65"/>
        <v>566.57052962768751</v>
      </c>
      <c r="BE76" s="121">
        <f t="shared" si="66"/>
        <v>5276.6124803356051</v>
      </c>
      <c r="BF76" s="121">
        <f t="shared" si="67"/>
        <v>6306.508127949659</v>
      </c>
      <c r="BG76" s="121">
        <f t="shared" si="68"/>
        <v>1158790.395385422</v>
      </c>
    </row>
    <row r="77" spans="1:59">
      <c r="A77" s="289" t="s">
        <v>292</v>
      </c>
      <c r="B77" s="299">
        <f>SUM(D77:D98)</f>
        <v>109</v>
      </c>
      <c r="C77" s="107" t="s">
        <v>293</v>
      </c>
      <c r="D77" s="114">
        <f t="shared" si="35"/>
        <v>10</v>
      </c>
      <c r="E77" s="100">
        <f>+[3]LICENCIAS!E77+[3]PERMISOS!E77+[3]CERTIFICADOS!E77+[3]REGISTROS!E77+[3]FISCALIZACIONES!E77</f>
        <v>4</v>
      </c>
      <c r="F77" s="100">
        <f>+[3]LICENCIAS!F77+[3]PERMISOS!F77+[3]CERTIFICADOS!F77+[3]REGISTROS!F77+[3]FISCALIZACIONES!F77</f>
        <v>0</v>
      </c>
      <c r="G77" s="100">
        <f>+[3]LICENCIAS!G77+[3]PERMISOS!G77+[3]CERTIFICADOS!G77+[3]REGISTROS!G77+[3]FISCALIZACIONES!G77</f>
        <v>0</v>
      </c>
      <c r="H77" s="100">
        <f>+[3]LICENCIAS!H77+[3]PERMISOS!H77+[3]CERTIFICADOS!H77+[3]REGISTROS!H77+[3]FISCALIZACIONES!H77</f>
        <v>5</v>
      </c>
      <c r="I77" s="100">
        <f>+[3]LICENCIAS!I77+[3]PERMISOS!I77+[3]CERTIFICADOS!I77+[3]REGISTROS!I77+[3]FISCALIZACIONES!I77</f>
        <v>1</v>
      </c>
      <c r="J77" s="100">
        <f>+[3]LICENCIAS!J77+[3]PERMISOS!J77+[3]CERTIFICADOS!J77+[3]REGISTROS!J77+[3]FISCALIZACIONES!J77</f>
        <v>0</v>
      </c>
      <c r="K77" s="100">
        <f>+[3]LICENCIAS!K77+[3]PERMISOS!K77+[3]CERTIFICADOS!K77+[3]REGISTROS!K77+[3]FISCALIZACIONES!K77</f>
        <v>0</v>
      </c>
      <c r="L77" s="100">
        <f>+[3]LICENCIAS!L77+[3]PERMISOS!L77+[3]CERTIFICADOS!L77+[3]REGISTROS!L77+[3]FISCALIZACIONES!L77</f>
        <v>0</v>
      </c>
      <c r="M77" s="100">
        <f>+[3]LICENCIAS!M77+[3]PERMISOS!M77+[3]CERTIFICADOS!M77+[3]REGISTROS!M77+[3]FISCALIZACIONES!M77</f>
        <v>0</v>
      </c>
      <c r="N77" s="100">
        <f>+[3]LICENCIAS!N77+[3]PERMISOS!N77+[3]CERTIFICADOS!N77+[3]REGISTROS!N77+[3]FISCALIZACIONES!N77</f>
        <v>0</v>
      </c>
      <c r="O77" s="100">
        <f>+[3]LICENCIAS!O77+[3]PERMISOS!O77+[3]CERTIFICADOS!O77+[3]REGISTROS!O77+[3]FISCALIZACIONES!O77</f>
        <v>0</v>
      </c>
      <c r="P77" s="100">
        <f>+[3]LICENCIAS!P77+[3]PERMISOS!P77+[3]CERTIFICADOS!P77+[3]REGISTROS!P77+[3]FISCALIZACIONES!P77</f>
        <v>0</v>
      </c>
      <c r="Q77" s="100">
        <f>+[3]LICENCIAS!Q77+[3]PERMISOS!Q77+[3]CERTIFICADOS!Q77+[3]REGISTROS!Q77+[3]FISCALIZACIONES!Q77</f>
        <v>0</v>
      </c>
      <c r="R77" s="100">
        <f>+[3]LICENCIAS!R77+[3]PERMISOS!R77+[3]CERTIFICADOS!R77+[3]REGISTROS!R77+[3]FISCALIZACIONES!R77</f>
        <v>0</v>
      </c>
      <c r="S77" s="100">
        <f>+[3]LICENCIAS!S77+[3]PERMISOS!S77+[3]CERTIFICADOS!S77+[3]REGISTROS!S77+[3]FISCALIZACIONES!S77</f>
        <v>0</v>
      </c>
      <c r="T77" s="100">
        <f>+[3]LICENCIAS!T77+[3]PERMISOS!T77+[3]CERTIFICADOS!T77+[3]REGISTROS!T77+[3]FISCALIZACIONES!T77</f>
        <v>0</v>
      </c>
      <c r="U77" s="100">
        <f>+[3]LICENCIAS!U77+[3]PERMISOS!U77+[3]CERTIFICADOS!U77+[3]REGISTROS!U77+[3]FISCALIZACIONES!U77</f>
        <v>0</v>
      </c>
      <c r="V77" s="100">
        <f>+[3]LICENCIAS!V77+[3]PERMISOS!V77+[3]CERTIFICADOS!V77+[3]REGISTROS!V77+[3]FISCALIZACIONES!V77</f>
        <v>0</v>
      </c>
      <c r="W77" s="100">
        <f>+[3]LICENCIAS!W77+[3]PERMISOS!W77+[3]CERTIFICADOS!W77+[3]REGISTROS!W77+[3]FISCALIZACIONES!W77</f>
        <v>0</v>
      </c>
      <c r="X77" s="100">
        <f>+[3]LICENCIAS!X77+[3]PERMISOS!X77+[3]CERTIFICADOS!X77+[3]REGISTROS!X77+[3]FISCALIZACIONES!X77</f>
        <v>0</v>
      </c>
      <c r="Y77" s="100">
        <f>+[3]LICENCIAS!Y77+[3]PERMISOS!Y77+[3]CERTIFICADOS!Y77+[3]REGISTROS!Y77+[3]FISCALIZACIONES!Y77</f>
        <v>0</v>
      </c>
      <c r="Z77" s="100">
        <f>+[3]LICENCIAS!Z77+[3]PERMISOS!Z77+[3]CERTIFICADOS!Z77+[3]REGISTROS!Z77+[3]FISCALIZACIONES!Z77</f>
        <v>0</v>
      </c>
      <c r="AA77" s="101">
        <f t="shared" si="36"/>
        <v>953131.35291033029</v>
      </c>
      <c r="AB77" s="101">
        <f t="shared" si="37"/>
        <v>242701.29522810696</v>
      </c>
      <c r="AC77" s="102">
        <f t="shared" si="38"/>
        <v>3961598.951232302</v>
      </c>
      <c r="AD77" s="102">
        <f t="shared" si="39"/>
        <v>675074.03251179855</v>
      </c>
      <c r="AE77" s="102">
        <f t="shared" si="40"/>
        <v>140534.87152595702</v>
      </c>
      <c r="AF77" s="102">
        <f t="shared" si="41"/>
        <v>97797.587834294696</v>
      </c>
      <c r="AG77" s="102">
        <f t="shared" si="42"/>
        <v>1247839.0141583639</v>
      </c>
      <c r="AH77" s="102">
        <f t="shared" si="43"/>
        <v>87928.536969061359</v>
      </c>
      <c r="AI77" s="121">
        <f t="shared" si="44"/>
        <v>130120.60828526481</v>
      </c>
      <c r="AJ77" s="121">
        <f t="shared" si="45"/>
        <v>66392.747771368638</v>
      </c>
      <c r="AK77" s="121">
        <f t="shared" si="46"/>
        <v>16188.730991085475</v>
      </c>
      <c r="AL77" s="121">
        <f t="shared" si="47"/>
        <v>4874.1478762454117</v>
      </c>
      <c r="AM77" s="121">
        <f t="shared" si="48"/>
        <v>2931917.5458835866</v>
      </c>
      <c r="AN77" s="121">
        <f t="shared" si="49"/>
        <v>590496.81699003663</v>
      </c>
      <c r="AO77" s="121">
        <f t="shared" si="50"/>
        <v>8757.2102779234392</v>
      </c>
      <c r="AP77" s="121">
        <f t="shared" si="51"/>
        <v>1524862.4016780285</v>
      </c>
      <c r="AQ77" s="121">
        <f t="shared" si="52"/>
        <v>1215167.3099108548</v>
      </c>
      <c r="AR77" s="121">
        <f t="shared" si="53"/>
        <v>103862.77399056109</v>
      </c>
      <c r="AS77" s="121">
        <f t="shared" si="54"/>
        <v>14944.939695857367</v>
      </c>
      <c r="AT77" s="121">
        <f t="shared" si="55"/>
        <v>2100818.1122181434</v>
      </c>
      <c r="AU77" s="121">
        <f t="shared" si="56"/>
        <v>3932.8788673308864</v>
      </c>
      <c r="AV77" s="121">
        <f t="shared" si="57"/>
        <v>52438.384897745142</v>
      </c>
      <c r="AW77" s="121">
        <f t="shared" si="58"/>
        <v>22653.382275825905</v>
      </c>
      <c r="AX77" s="121">
        <f t="shared" si="59"/>
        <v>839014.15836392227</v>
      </c>
      <c r="AY77" s="121">
        <f t="shared" si="60"/>
        <v>1122277.7136864185</v>
      </c>
      <c r="AZ77" s="121">
        <f t="shared" si="61"/>
        <v>1592932.2496067123</v>
      </c>
      <c r="BA77" s="121">
        <f t="shared" si="62"/>
        <v>1011.2742527530152</v>
      </c>
      <c r="BB77" s="121">
        <f t="shared" si="63"/>
        <v>179154.53592029365</v>
      </c>
      <c r="BC77" s="121">
        <f t="shared" si="64"/>
        <v>20936.287362349241</v>
      </c>
      <c r="BD77" s="121">
        <f t="shared" si="65"/>
        <v>809.38647089669644</v>
      </c>
      <c r="BE77" s="121">
        <f t="shared" si="66"/>
        <v>7538.0178290508647</v>
      </c>
      <c r="BF77" s="121">
        <f t="shared" si="67"/>
        <v>9009.2973256423702</v>
      </c>
      <c r="BG77" s="121">
        <f t="shared" si="68"/>
        <v>1655414.8505506031</v>
      </c>
    </row>
    <row r="78" spans="1:59">
      <c r="A78" s="290"/>
      <c r="B78" s="300"/>
      <c r="C78" s="107" t="s">
        <v>532</v>
      </c>
      <c r="D78" s="114">
        <f t="shared" si="35"/>
        <v>0</v>
      </c>
      <c r="E78" s="100">
        <f>+[3]LICENCIAS!E78+[3]PERMISOS!E78+[3]CERTIFICADOS!E78+[3]REGISTROS!E78+[3]FISCALIZACIONES!E78</f>
        <v>0</v>
      </c>
      <c r="F78" s="100">
        <f>+[3]LICENCIAS!F78+[3]PERMISOS!F78+[3]CERTIFICADOS!F78+[3]REGISTROS!F78+[3]FISCALIZACIONES!F78</f>
        <v>0</v>
      </c>
      <c r="G78" s="100">
        <f>+[3]LICENCIAS!G78+[3]PERMISOS!G78+[3]CERTIFICADOS!G78+[3]REGISTROS!G78+[3]FISCALIZACIONES!G78</f>
        <v>0</v>
      </c>
      <c r="H78" s="100">
        <f>+[3]LICENCIAS!H78+[3]PERMISOS!H78+[3]CERTIFICADOS!H78+[3]REGISTROS!H78+[3]FISCALIZACIONES!H78</f>
        <v>0</v>
      </c>
      <c r="I78" s="100">
        <f>+[3]LICENCIAS!I78+[3]PERMISOS!I78+[3]CERTIFICADOS!I78+[3]REGISTROS!I78+[3]FISCALIZACIONES!I78</f>
        <v>0</v>
      </c>
      <c r="J78" s="100">
        <f>+[3]LICENCIAS!J78+[3]PERMISOS!J78+[3]CERTIFICADOS!J78+[3]REGISTROS!J78+[3]FISCALIZACIONES!J78</f>
        <v>0</v>
      </c>
      <c r="K78" s="100">
        <f>+[3]LICENCIAS!K78+[3]PERMISOS!K78+[3]CERTIFICADOS!K78+[3]REGISTROS!K78+[3]FISCALIZACIONES!K78</f>
        <v>0</v>
      </c>
      <c r="L78" s="100">
        <f>+[3]LICENCIAS!L78+[3]PERMISOS!L78+[3]CERTIFICADOS!L78+[3]REGISTROS!L78+[3]FISCALIZACIONES!L78</f>
        <v>0</v>
      </c>
      <c r="M78" s="100">
        <f>+[3]LICENCIAS!M78+[3]PERMISOS!M78+[3]CERTIFICADOS!M78+[3]REGISTROS!M78+[3]FISCALIZACIONES!M78</f>
        <v>0</v>
      </c>
      <c r="N78" s="100">
        <f>+[3]LICENCIAS!N78+[3]PERMISOS!N78+[3]CERTIFICADOS!N78+[3]REGISTROS!N78+[3]FISCALIZACIONES!N78</f>
        <v>0</v>
      </c>
      <c r="O78" s="100">
        <f>+[3]LICENCIAS!O78+[3]PERMISOS!O78+[3]CERTIFICADOS!O78+[3]REGISTROS!O78+[3]FISCALIZACIONES!O78</f>
        <v>0</v>
      </c>
      <c r="P78" s="100">
        <f>+[3]LICENCIAS!P78+[3]PERMISOS!P78+[3]CERTIFICADOS!P78+[3]REGISTROS!P78+[3]FISCALIZACIONES!P78</f>
        <v>0</v>
      </c>
      <c r="Q78" s="100">
        <f>+[3]LICENCIAS!Q78+[3]PERMISOS!Q78+[3]CERTIFICADOS!Q78+[3]REGISTROS!Q78+[3]FISCALIZACIONES!Q78</f>
        <v>0</v>
      </c>
      <c r="R78" s="100">
        <f>+[3]LICENCIAS!R78+[3]PERMISOS!R78+[3]CERTIFICADOS!R78+[3]REGISTROS!R78+[3]FISCALIZACIONES!R78</f>
        <v>0</v>
      </c>
      <c r="S78" s="100">
        <f>+[3]LICENCIAS!S78+[3]PERMISOS!S78+[3]CERTIFICADOS!S78+[3]REGISTROS!S78+[3]FISCALIZACIONES!S78</f>
        <v>0</v>
      </c>
      <c r="T78" s="100">
        <f>+[3]LICENCIAS!T78+[3]PERMISOS!T78+[3]CERTIFICADOS!T78+[3]REGISTROS!T78+[3]FISCALIZACIONES!T78</f>
        <v>0</v>
      </c>
      <c r="U78" s="100">
        <f>+[3]LICENCIAS!U78+[3]PERMISOS!U78+[3]CERTIFICADOS!U78+[3]REGISTROS!U78+[3]FISCALIZACIONES!U78</f>
        <v>0</v>
      </c>
      <c r="V78" s="100">
        <f>+[3]LICENCIAS!V78+[3]PERMISOS!V78+[3]CERTIFICADOS!V78+[3]REGISTROS!V78+[3]FISCALIZACIONES!V78</f>
        <v>0</v>
      </c>
      <c r="W78" s="100">
        <f>+[3]LICENCIAS!W78+[3]PERMISOS!W78+[3]CERTIFICADOS!W78+[3]REGISTROS!W78+[3]FISCALIZACIONES!W78</f>
        <v>0</v>
      </c>
      <c r="X78" s="100">
        <f>+[3]LICENCIAS!X78+[3]PERMISOS!X78+[3]CERTIFICADOS!X78+[3]REGISTROS!X78+[3]FISCALIZACIONES!X78</f>
        <v>0</v>
      </c>
      <c r="Y78" s="100">
        <f>+[3]LICENCIAS!Y78+[3]PERMISOS!Y78+[3]CERTIFICADOS!Y78+[3]REGISTROS!Y78+[3]FISCALIZACIONES!Y78</f>
        <v>0</v>
      </c>
      <c r="Z78" s="100">
        <f>+[3]LICENCIAS!Z78+[3]PERMISOS!Z78+[3]CERTIFICADOS!Z78+[3]REGISTROS!Z78+[3]FISCALIZACIONES!Z78</f>
        <v>0</v>
      </c>
      <c r="AA78" s="101">
        <f t="shared" si="36"/>
        <v>0</v>
      </c>
      <c r="AB78" s="101">
        <f t="shared" si="37"/>
        <v>0</v>
      </c>
      <c r="AC78" s="102">
        <f t="shared" si="38"/>
        <v>0</v>
      </c>
      <c r="AD78" s="102">
        <f t="shared" si="39"/>
        <v>0</v>
      </c>
      <c r="AE78" s="102">
        <f t="shared" si="40"/>
        <v>0</v>
      </c>
      <c r="AF78" s="102">
        <f t="shared" si="41"/>
        <v>0</v>
      </c>
      <c r="AG78" s="102">
        <f t="shared" si="42"/>
        <v>0</v>
      </c>
      <c r="AH78" s="102">
        <f t="shared" si="43"/>
        <v>0</v>
      </c>
      <c r="AI78" s="121">
        <f t="shared" si="44"/>
        <v>0</v>
      </c>
      <c r="AJ78" s="121">
        <f t="shared" si="45"/>
        <v>0</v>
      </c>
      <c r="AK78" s="121">
        <f t="shared" si="46"/>
        <v>0</v>
      </c>
      <c r="AL78" s="121">
        <f t="shared" si="47"/>
        <v>0</v>
      </c>
      <c r="AM78" s="121">
        <f t="shared" si="48"/>
        <v>0</v>
      </c>
      <c r="AN78" s="121">
        <f t="shared" si="49"/>
        <v>0</v>
      </c>
      <c r="AO78" s="121">
        <f t="shared" si="50"/>
        <v>0</v>
      </c>
      <c r="AP78" s="121">
        <f t="shared" si="51"/>
        <v>0</v>
      </c>
      <c r="AQ78" s="121">
        <f t="shared" si="52"/>
        <v>0</v>
      </c>
      <c r="AR78" s="121">
        <f t="shared" si="53"/>
        <v>0</v>
      </c>
      <c r="AS78" s="121">
        <f t="shared" si="54"/>
        <v>0</v>
      </c>
      <c r="AT78" s="121">
        <f t="shared" si="55"/>
        <v>0</v>
      </c>
      <c r="AU78" s="121">
        <f t="shared" si="56"/>
        <v>0</v>
      </c>
      <c r="AV78" s="121">
        <f t="shared" si="57"/>
        <v>0</v>
      </c>
      <c r="AW78" s="121">
        <f t="shared" si="58"/>
        <v>0</v>
      </c>
      <c r="AX78" s="121">
        <f t="shared" si="59"/>
        <v>0</v>
      </c>
      <c r="AY78" s="121">
        <f t="shared" si="60"/>
        <v>0</v>
      </c>
      <c r="AZ78" s="121">
        <f t="shared" si="61"/>
        <v>0</v>
      </c>
      <c r="BA78" s="121">
        <f t="shared" si="62"/>
        <v>0</v>
      </c>
      <c r="BB78" s="121">
        <f t="shared" si="63"/>
        <v>0</v>
      </c>
      <c r="BC78" s="121">
        <f t="shared" si="64"/>
        <v>0</v>
      </c>
      <c r="BD78" s="121">
        <f t="shared" si="65"/>
        <v>0</v>
      </c>
      <c r="BE78" s="121">
        <f t="shared" si="66"/>
        <v>0</v>
      </c>
      <c r="BF78" s="121">
        <f t="shared" si="67"/>
        <v>0</v>
      </c>
      <c r="BG78" s="121">
        <f t="shared" si="68"/>
        <v>0</v>
      </c>
    </row>
    <row r="79" spans="1:59">
      <c r="A79" s="290"/>
      <c r="B79" s="300"/>
      <c r="C79" s="107" t="s">
        <v>294</v>
      </c>
      <c r="D79" s="114">
        <f t="shared" si="35"/>
        <v>6</v>
      </c>
      <c r="E79" s="100">
        <f>+[3]LICENCIAS!E79+[3]PERMISOS!E79+[3]CERTIFICADOS!E79+[3]REGISTROS!E79+[3]FISCALIZACIONES!E79</f>
        <v>2</v>
      </c>
      <c r="F79" s="100">
        <f>+[3]LICENCIAS!F79+[3]PERMISOS!F79+[3]CERTIFICADOS!F79+[3]REGISTROS!F79+[3]FISCALIZACIONES!F79</f>
        <v>2</v>
      </c>
      <c r="G79" s="100">
        <f>+[3]LICENCIAS!G79+[3]PERMISOS!G79+[3]CERTIFICADOS!G79+[3]REGISTROS!G79+[3]FISCALIZACIONES!G79</f>
        <v>0</v>
      </c>
      <c r="H79" s="100">
        <f>+[3]LICENCIAS!H79+[3]PERMISOS!H79+[3]CERTIFICADOS!H79+[3]REGISTROS!H79+[3]FISCALIZACIONES!H79</f>
        <v>1</v>
      </c>
      <c r="I79" s="100">
        <f>+[3]LICENCIAS!I79+[3]PERMISOS!I79+[3]CERTIFICADOS!I79+[3]REGISTROS!I79+[3]FISCALIZACIONES!I79</f>
        <v>0</v>
      </c>
      <c r="J79" s="100">
        <f>+[3]LICENCIAS!J79+[3]PERMISOS!J79+[3]CERTIFICADOS!J79+[3]REGISTROS!J79+[3]FISCALIZACIONES!J79</f>
        <v>0</v>
      </c>
      <c r="K79" s="100">
        <f>+[3]LICENCIAS!K79+[3]PERMISOS!K79+[3]CERTIFICADOS!K79+[3]REGISTROS!K79+[3]FISCALIZACIONES!K79</f>
        <v>0</v>
      </c>
      <c r="L79" s="100">
        <f>+[3]LICENCIAS!L79+[3]PERMISOS!L79+[3]CERTIFICADOS!L79+[3]REGISTROS!L79+[3]FISCALIZACIONES!L79</f>
        <v>0</v>
      </c>
      <c r="M79" s="100">
        <f>+[3]LICENCIAS!M79+[3]PERMISOS!M79+[3]CERTIFICADOS!M79+[3]REGISTROS!M79+[3]FISCALIZACIONES!M79</f>
        <v>1</v>
      </c>
      <c r="N79" s="100">
        <f>+[3]LICENCIAS!N79+[3]PERMISOS!N79+[3]CERTIFICADOS!N79+[3]REGISTROS!N79+[3]FISCALIZACIONES!N79</f>
        <v>0</v>
      </c>
      <c r="O79" s="100">
        <f>+[3]LICENCIAS!O79+[3]PERMISOS!O79+[3]CERTIFICADOS!O79+[3]REGISTROS!O79+[3]FISCALIZACIONES!O79</f>
        <v>0</v>
      </c>
      <c r="P79" s="100">
        <f>+[3]LICENCIAS!P79+[3]PERMISOS!P79+[3]CERTIFICADOS!P79+[3]REGISTROS!P79+[3]FISCALIZACIONES!P79</f>
        <v>0</v>
      </c>
      <c r="Q79" s="100">
        <f>+[3]LICENCIAS!Q79+[3]PERMISOS!Q79+[3]CERTIFICADOS!Q79+[3]REGISTROS!Q79+[3]FISCALIZACIONES!Q79</f>
        <v>0</v>
      </c>
      <c r="R79" s="100">
        <f>+[3]LICENCIAS!R79+[3]PERMISOS!R79+[3]CERTIFICADOS!R79+[3]REGISTROS!R79+[3]FISCALIZACIONES!R79</f>
        <v>0</v>
      </c>
      <c r="S79" s="100">
        <f>+[3]LICENCIAS!S79+[3]PERMISOS!S79+[3]CERTIFICADOS!S79+[3]REGISTROS!S79+[3]FISCALIZACIONES!S79</f>
        <v>0</v>
      </c>
      <c r="T79" s="100">
        <f>+[3]LICENCIAS!T79+[3]PERMISOS!T79+[3]CERTIFICADOS!T79+[3]REGISTROS!T79+[3]FISCALIZACIONES!T79</f>
        <v>0</v>
      </c>
      <c r="U79" s="100">
        <f>+[3]LICENCIAS!U79+[3]PERMISOS!U79+[3]CERTIFICADOS!U79+[3]REGISTROS!U79+[3]FISCALIZACIONES!U79</f>
        <v>0</v>
      </c>
      <c r="V79" s="100">
        <f>+[3]LICENCIAS!V79+[3]PERMISOS!V79+[3]CERTIFICADOS!V79+[3]REGISTROS!V79+[3]FISCALIZACIONES!V79</f>
        <v>0</v>
      </c>
      <c r="W79" s="100">
        <f>+[3]LICENCIAS!W79+[3]PERMISOS!W79+[3]CERTIFICADOS!W79+[3]REGISTROS!W79+[3]FISCALIZACIONES!W79</f>
        <v>0</v>
      </c>
      <c r="X79" s="100">
        <f>+[3]LICENCIAS!X79+[3]PERMISOS!X79+[3]CERTIFICADOS!X79+[3]REGISTROS!X79+[3]FISCALIZACIONES!X79</f>
        <v>0</v>
      </c>
      <c r="Y79" s="100">
        <f>+[3]LICENCIAS!Y79+[3]PERMISOS!Y79+[3]CERTIFICADOS!Y79+[3]REGISTROS!Y79+[3]FISCALIZACIONES!Y79</f>
        <v>0</v>
      </c>
      <c r="Z79" s="100">
        <f>+[3]LICENCIAS!Z79+[3]PERMISOS!Z79+[3]CERTIFICADOS!Z79+[3]REGISTROS!Z79+[3]FISCALIZACIONES!Z79</f>
        <v>0</v>
      </c>
      <c r="AA79" s="101">
        <f t="shared" si="36"/>
        <v>571878.81174619822</v>
      </c>
      <c r="AB79" s="101">
        <f t="shared" si="37"/>
        <v>145620.7771368642</v>
      </c>
      <c r="AC79" s="102">
        <f t="shared" si="38"/>
        <v>2376959.3707393808</v>
      </c>
      <c r="AD79" s="102">
        <f t="shared" si="39"/>
        <v>405044.41950707918</v>
      </c>
      <c r="AE79" s="102">
        <f t="shared" si="40"/>
        <v>84320.922915574207</v>
      </c>
      <c r="AF79" s="102">
        <f t="shared" si="41"/>
        <v>58678.552700576824</v>
      </c>
      <c r="AG79" s="102">
        <f t="shared" si="42"/>
        <v>748703.40849501826</v>
      </c>
      <c r="AH79" s="102">
        <f t="shared" si="43"/>
        <v>52757.122181436811</v>
      </c>
      <c r="AI79" s="121">
        <f t="shared" si="44"/>
        <v>78072.364971158881</v>
      </c>
      <c r="AJ79" s="121">
        <f t="shared" si="45"/>
        <v>39835.648662821186</v>
      </c>
      <c r="AK79" s="121">
        <f t="shared" si="46"/>
        <v>9713.2385946512841</v>
      </c>
      <c r="AL79" s="121">
        <f t="shared" si="47"/>
        <v>2924.4887257472474</v>
      </c>
      <c r="AM79" s="121">
        <f t="shared" si="48"/>
        <v>1759150.5275301521</v>
      </c>
      <c r="AN79" s="121">
        <f t="shared" si="49"/>
        <v>354298.09019402199</v>
      </c>
      <c r="AO79" s="121">
        <f t="shared" si="50"/>
        <v>5254.3261667540637</v>
      </c>
      <c r="AP79" s="121">
        <f t="shared" si="51"/>
        <v>914917.44100681704</v>
      </c>
      <c r="AQ79" s="121">
        <f t="shared" si="52"/>
        <v>729100.3859465128</v>
      </c>
      <c r="AR79" s="121">
        <f t="shared" si="53"/>
        <v>62317.664394336651</v>
      </c>
      <c r="AS79" s="121">
        <f t="shared" si="54"/>
        <v>8966.963817514421</v>
      </c>
      <c r="AT79" s="121">
        <f t="shared" si="55"/>
        <v>1260490.8673308862</v>
      </c>
      <c r="AU79" s="121">
        <f t="shared" si="56"/>
        <v>2359.7273203985314</v>
      </c>
      <c r="AV79" s="121">
        <f t="shared" si="57"/>
        <v>31463.030938647087</v>
      </c>
      <c r="AW79" s="121">
        <f t="shared" si="58"/>
        <v>13592.029365495544</v>
      </c>
      <c r="AX79" s="121">
        <f t="shared" si="59"/>
        <v>503408.49501835339</v>
      </c>
      <c r="AY79" s="121">
        <f t="shared" si="60"/>
        <v>673366.628211851</v>
      </c>
      <c r="AZ79" s="121">
        <f t="shared" si="61"/>
        <v>955759.34976402728</v>
      </c>
      <c r="BA79" s="121">
        <f t="shared" si="62"/>
        <v>606.76455165180914</v>
      </c>
      <c r="BB79" s="121">
        <f t="shared" si="63"/>
        <v>107492.72155217618</v>
      </c>
      <c r="BC79" s="121">
        <f t="shared" si="64"/>
        <v>12561.772417409544</v>
      </c>
      <c r="BD79" s="121">
        <f t="shared" si="65"/>
        <v>485.63188253801786</v>
      </c>
      <c r="BE79" s="121">
        <f t="shared" si="66"/>
        <v>4522.8106974305192</v>
      </c>
      <c r="BF79" s="121">
        <f t="shared" si="67"/>
        <v>5405.5783953854225</v>
      </c>
      <c r="BG79" s="121">
        <f t="shared" si="68"/>
        <v>993248.9103303618</v>
      </c>
    </row>
    <row r="80" spans="1:59">
      <c r="A80" s="290"/>
      <c r="B80" s="300"/>
      <c r="C80" s="107" t="s">
        <v>295</v>
      </c>
      <c r="D80" s="114">
        <f t="shared" si="35"/>
        <v>3</v>
      </c>
      <c r="E80" s="100">
        <f>+[3]LICENCIAS!E80+[3]PERMISOS!E80+[3]CERTIFICADOS!E80+[3]REGISTROS!E80+[3]FISCALIZACIONES!E80</f>
        <v>0</v>
      </c>
      <c r="F80" s="100">
        <f>+[3]LICENCIAS!F80+[3]PERMISOS!F80+[3]CERTIFICADOS!F80+[3]REGISTROS!F80+[3]FISCALIZACIONES!F80</f>
        <v>0</v>
      </c>
      <c r="G80" s="100">
        <f>+[3]LICENCIAS!G80+[3]PERMISOS!G80+[3]CERTIFICADOS!G80+[3]REGISTROS!G80+[3]FISCALIZACIONES!G80</f>
        <v>2</v>
      </c>
      <c r="H80" s="100">
        <f>+[3]LICENCIAS!H80+[3]PERMISOS!H80+[3]CERTIFICADOS!H80+[3]REGISTROS!H80+[3]FISCALIZACIONES!H80</f>
        <v>1</v>
      </c>
      <c r="I80" s="100">
        <f>+[3]LICENCIAS!I80+[3]PERMISOS!I80+[3]CERTIFICADOS!I80+[3]REGISTROS!I80+[3]FISCALIZACIONES!I80</f>
        <v>0</v>
      </c>
      <c r="J80" s="100">
        <f>+[3]LICENCIAS!J80+[3]PERMISOS!J80+[3]CERTIFICADOS!J80+[3]REGISTROS!J80+[3]FISCALIZACIONES!J80</f>
        <v>0</v>
      </c>
      <c r="K80" s="100">
        <f>+[3]LICENCIAS!K80+[3]PERMISOS!K80+[3]CERTIFICADOS!K80+[3]REGISTROS!K80+[3]FISCALIZACIONES!K80</f>
        <v>0</v>
      </c>
      <c r="L80" s="100">
        <f>+[3]LICENCIAS!L80+[3]PERMISOS!L80+[3]CERTIFICADOS!L80+[3]REGISTROS!L80+[3]FISCALIZACIONES!L80</f>
        <v>0</v>
      </c>
      <c r="M80" s="100">
        <f>+[3]LICENCIAS!M80+[3]PERMISOS!M80+[3]CERTIFICADOS!M80+[3]REGISTROS!M80+[3]FISCALIZACIONES!M80</f>
        <v>0</v>
      </c>
      <c r="N80" s="100">
        <f>+[3]LICENCIAS!N80+[3]PERMISOS!N80+[3]CERTIFICADOS!N80+[3]REGISTROS!N80+[3]FISCALIZACIONES!N80</f>
        <v>0</v>
      </c>
      <c r="O80" s="100">
        <f>+[3]LICENCIAS!O80+[3]PERMISOS!O80+[3]CERTIFICADOS!O80+[3]REGISTROS!O80+[3]FISCALIZACIONES!O80</f>
        <v>0</v>
      </c>
      <c r="P80" s="100">
        <f>+[3]LICENCIAS!P80+[3]PERMISOS!P80+[3]CERTIFICADOS!P80+[3]REGISTROS!P80+[3]FISCALIZACIONES!P80</f>
        <v>0</v>
      </c>
      <c r="Q80" s="100">
        <f>+[3]LICENCIAS!Q80+[3]PERMISOS!Q80+[3]CERTIFICADOS!Q80+[3]REGISTROS!Q80+[3]FISCALIZACIONES!Q80</f>
        <v>0</v>
      </c>
      <c r="R80" s="100">
        <f>+[3]LICENCIAS!R80+[3]PERMISOS!R80+[3]CERTIFICADOS!R80+[3]REGISTROS!R80+[3]FISCALIZACIONES!R80</f>
        <v>0</v>
      </c>
      <c r="S80" s="100">
        <f>+[3]LICENCIAS!S80+[3]PERMISOS!S80+[3]CERTIFICADOS!S80+[3]REGISTROS!S80+[3]FISCALIZACIONES!S80</f>
        <v>0</v>
      </c>
      <c r="T80" s="100">
        <f>+[3]LICENCIAS!T80+[3]PERMISOS!T80+[3]CERTIFICADOS!T80+[3]REGISTROS!T80+[3]FISCALIZACIONES!T80</f>
        <v>0</v>
      </c>
      <c r="U80" s="100">
        <f>+[3]LICENCIAS!U80+[3]PERMISOS!U80+[3]CERTIFICADOS!U80+[3]REGISTROS!U80+[3]FISCALIZACIONES!U80</f>
        <v>0</v>
      </c>
      <c r="V80" s="100">
        <f>+[3]LICENCIAS!V80+[3]PERMISOS!V80+[3]CERTIFICADOS!V80+[3]REGISTROS!V80+[3]FISCALIZACIONES!V80</f>
        <v>0</v>
      </c>
      <c r="W80" s="100">
        <f>+[3]LICENCIAS!W80+[3]PERMISOS!W80+[3]CERTIFICADOS!W80+[3]REGISTROS!W80+[3]FISCALIZACIONES!W80</f>
        <v>0</v>
      </c>
      <c r="X80" s="100">
        <f>+[3]LICENCIAS!X80+[3]PERMISOS!X80+[3]CERTIFICADOS!X80+[3]REGISTROS!X80+[3]FISCALIZACIONES!X80</f>
        <v>0</v>
      </c>
      <c r="Y80" s="100">
        <f>+[3]LICENCIAS!Y80+[3]PERMISOS!Y80+[3]CERTIFICADOS!Y80+[3]REGISTROS!Y80+[3]FISCALIZACIONES!Y80</f>
        <v>0</v>
      </c>
      <c r="Z80" s="100">
        <f>+[3]LICENCIAS!Z80+[3]PERMISOS!Z80+[3]CERTIFICADOS!Z80+[3]REGISTROS!Z80+[3]FISCALIZACIONES!Z80</f>
        <v>0</v>
      </c>
      <c r="AA80" s="101">
        <f t="shared" si="36"/>
        <v>285939.40587309911</v>
      </c>
      <c r="AB80" s="101">
        <f t="shared" si="37"/>
        <v>72810.388568432099</v>
      </c>
      <c r="AC80" s="102">
        <f t="shared" si="38"/>
        <v>1188479.6853696904</v>
      </c>
      <c r="AD80" s="102">
        <f t="shared" si="39"/>
        <v>202522.20975353959</v>
      </c>
      <c r="AE80" s="102">
        <f t="shared" si="40"/>
        <v>42160.461457787103</v>
      </c>
      <c r="AF80" s="102">
        <f t="shared" si="41"/>
        <v>29339.276350288412</v>
      </c>
      <c r="AG80" s="102">
        <f t="shared" si="42"/>
        <v>374351.70424750913</v>
      </c>
      <c r="AH80" s="102">
        <f t="shared" si="43"/>
        <v>26378.561090718405</v>
      </c>
      <c r="AI80" s="121">
        <f t="shared" si="44"/>
        <v>39036.18248557944</v>
      </c>
      <c r="AJ80" s="121">
        <f t="shared" si="45"/>
        <v>19917.824331410593</v>
      </c>
      <c r="AK80" s="121">
        <f t="shared" si="46"/>
        <v>4856.619297325642</v>
      </c>
      <c r="AL80" s="121">
        <f t="shared" si="47"/>
        <v>1462.2443628736237</v>
      </c>
      <c r="AM80" s="121">
        <f t="shared" si="48"/>
        <v>879575.26376507606</v>
      </c>
      <c r="AN80" s="121">
        <f t="shared" si="49"/>
        <v>177149.045097011</v>
      </c>
      <c r="AO80" s="121">
        <f t="shared" si="50"/>
        <v>2627.1630833770319</v>
      </c>
      <c r="AP80" s="121">
        <f t="shared" si="51"/>
        <v>457458.72050340852</v>
      </c>
      <c r="AQ80" s="121">
        <f t="shared" si="52"/>
        <v>364550.1929732564</v>
      </c>
      <c r="AR80" s="121">
        <f t="shared" si="53"/>
        <v>31158.832197168325</v>
      </c>
      <c r="AS80" s="121">
        <f t="shared" si="54"/>
        <v>4483.4819087572105</v>
      </c>
      <c r="AT80" s="121">
        <f t="shared" si="55"/>
        <v>630245.4336654431</v>
      </c>
      <c r="AU80" s="121">
        <f t="shared" si="56"/>
        <v>1179.8636601992657</v>
      </c>
      <c r="AV80" s="121">
        <f t="shared" si="57"/>
        <v>15731.515469323544</v>
      </c>
      <c r="AW80" s="121">
        <f t="shared" si="58"/>
        <v>6796.014682747772</v>
      </c>
      <c r="AX80" s="121">
        <f t="shared" si="59"/>
        <v>251704.2475091767</v>
      </c>
      <c r="AY80" s="121">
        <f t="shared" si="60"/>
        <v>336683.3141059255</v>
      </c>
      <c r="AZ80" s="121">
        <f t="shared" si="61"/>
        <v>477879.67488201364</v>
      </c>
      <c r="BA80" s="121">
        <f t="shared" si="62"/>
        <v>303.38227582590457</v>
      </c>
      <c r="BB80" s="121">
        <f t="shared" si="63"/>
        <v>53746.360776088091</v>
      </c>
      <c r="BC80" s="121">
        <f t="shared" si="64"/>
        <v>6280.8862087047719</v>
      </c>
      <c r="BD80" s="121">
        <f t="shared" si="65"/>
        <v>242.81594126900893</v>
      </c>
      <c r="BE80" s="121">
        <f t="shared" si="66"/>
        <v>2261.4053487152596</v>
      </c>
      <c r="BF80" s="121">
        <f t="shared" si="67"/>
        <v>2702.7891976927112</v>
      </c>
      <c r="BG80" s="121">
        <f t="shared" si="68"/>
        <v>496624.4551651809</v>
      </c>
    </row>
    <row r="81" spans="1:59">
      <c r="A81" s="290"/>
      <c r="B81" s="300"/>
      <c r="C81" s="108" t="s">
        <v>296</v>
      </c>
      <c r="D81" s="114">
        <f t="shared" si="35"/>
        <v>4</v>
      </c>
      <c r="E81" s="100">
        <f>+[3]LICENCIAS!E81+[3]PERMISOS!E81+[3]CERTIFICADOS!E81+[3]REGISTROS!E81+[3]FISCALIZACIONES!E81</f>
        <v>1</v>
      </c>
      <c r="F81" s="100">
        <f>+[3]LICENCIAS!F81+[3]PERMISOS!F81+[3]CERTIFICADOS!F81+[3]REGISTROS!F81+[3]FISCALIZACIONES!F81</f>
        <v>1</v>
      </c>
      <c r="G81" s="100">
        <f>+[3]LICENCIAS!G81+[3]PERMISOS!G81+[3]CERTIFICADOS!G81+[3]REGISTROS!G81+[3]FISCALIZACIONES!G81</f>
        <v>0</v>
      </c>
      <c r="H81" s="100">
        <f>+[3]LICENCIAS!H81+[3]PERMISOS!H81+[3]CERTIFICADOS!H81+[3]REGISTROS!H81+[3]FISCALIZACIONES!H81</f>
        <v>1</v>
      </c>
      <c r="I81" s="100">
        <f>+[3]LICENCIAS!I81+[3]PERMISOS!I81+[3]CERTIFICADOS!I81+[3]REGISTROS!I81+[3]FISCALIZACIONES!I81</f>
        <v>0</v>
      </c>
      <c r="J81" s="100">
        <f>+[3]LICENCIAS!J81+[3]PERMISOS!J81+[3]CERTIFICADOS!J81+[3]REGISTROS!J81+[3]FISCALIZACIONES!J81</f>
        <v>0</v>
      </c>
      <c r="K81" s="100">
        <f>+[3]LICENCIAS!K81+[3]PERMISOS!K81+[3]CERTIFICADOS!K81+[3]REGISTROS!K81+[3]FISCALIZACIONES!K81</f>
        <v>0</v>
      </c>
      <c r="L81" s="100">
        <f>+[3]LICENCIAS!L81+[3]PERMISOS!L81+[3]CERTIFICADOS!L81+[3]REGISTROS!L81+[3]FISCALIZACIONES!L81</f>
        <v>0</v>
      </c>
      <c r="M81" s="100">
        <f>+[3]LICENCIAS!M81+[3]PERMISOS!M81+[3]CERTIFICADOS!M81+[3]REGISTROS!M81+[3]FISCALIZACIONES!M81</f>
        <v>0</v>
      </c>
      <c r="N81" s="100">
        <f>+[3]LICENCIAS!N81+[3]PERMISOS!N81+[3]CERTIFICADOS!N81+[3]REGISTROS!N81+[3]FISCALIZACIONES!N81</f>
        <v>0</v>
      </c>
      <c r="O81" s="100">
        <f>+[3]LICENCIAS!O81+[3]PERMISOS!O81+[3]CERTIFICADOS!O81+[3]REGISTROS!O81+[3]FISCALIZACIONES!O81</f>
        <v>0</v>
      </c>
      <c r="P81" s="100">
        <f>+[3]LICENCIAS!P81+[3]PERMISOS!P81+[3]CERTIFICADOS!P81+[3]REGISTROS!P81+[3]FISCALIZACIONES!P81</f>
        <v>0</v>
      </c>
      <c r="Q81" s="100">
        <f>+[3]LICENCIAS!Q81+[3]PERMISOS!Q81+[3]CERTIFICADOS!Q81+[3]REGISTROS!Q81+[3]FISCALIZACIONES!Q81</f>
        <v>1</v>
      </c>
      <c r="R81" s="100">
        <f>+[3]LICENCIAS!R81+[3]PERMISOS!R81+[3]CERTIFICADOS!R81+[3]REGISTROS!R81+[3]FISCALIZACIONES!R81</f>
        <v>0</v>
      </c>
      <c r="S81" s="100">
        <f>+[3]LICENCIAS!S81+[3]PERMISOS!S81+[3]CERTIFICADOS!S81+[3]REGISTROS!S81+[3]FISCALIZACIONES!S81</f>
        <v>0</v>
      </c>
      <c r="T81" s="100">
        <f>+[3]LICENCIAS!T81+[3]PERMISOS!T81+[3]CERTIFICADOS!T81+[3]REGISTROS!T81+[3]FISCALIZACIONES!T81</f>
        <v>0</v>
      </c>
      <c r="U81" s="100">
        <f>+[3]LICENCIAS!U81+[3]PERMISOS!U81+[3]CERTIFICADOS!U81+[3]REGISTROS!U81+[3]FISCALIZACIONES!U81</f>
        <v>0</v>
      </c>
      <c r="V81" s="100">
        <f>+[3]LICENCIAS!V81+[3]PERMISOS!V81+[3]CERTIFICADOS!V81+[3]REGISTROS!V81+[3]FISCALIZACIONES!V81</f>
        <v>0</v>
      </c>
      <c r="W81" s="100">
        <f>+[3]LICENCIAS!W81+[3]PERMISOS!W81+[3]CERTIFICADOS!W81+[3]REGISTROS!W81+[3]FISCALIZACIONES!W81</f>
        <v>0</v>
      </c>
      <c r="X81" s="100">
        <f>+[3]LICENCIAS!X81+[3]PERMISOS!X81+[3]CERTIFICADOS!X81+[3]REGISTROS!X81+[3]FISCALIZACIONES!X81</f>
        <v>0</v>
      </c>
      <c r="Y81" s="100">
        <f>+[3]LICENCIAS!Y81+[3]PERMISOS!Y81+[3]CERTIFICADOS!Y81+[3]REGISTROS!Y81+[3]FISCALIZACIONES!Y81</f>
        <v>0</v>
      </c>
      <c r="Z81" s="100">
        <f>+[3]LICENCIAS!Z81+[3]PERMISOS!Z81+[3]CERTIFICADOS!Z81+[3]REGISTROS!Z81+[3]FISCALIZACIONES!Z81</f>
        <v>0</v>
      </c>
      <c r="AA81" s="101">
        <f t="shared" si="36"/>
        <v>381252.54116413213</v>
      </c>
      <c r="AB81" s="101">
        <f t="shared" si="37"/>
        <v>97080.51809124279</v>
      </c>
      <c r="AC81" s="102">
        <f t="shared" si="38"/>
        <v>1584639.5804929207</v>
      </c>
      <c r="AD81" s="102">
        <f t="shared" si="39"/>
        <v>270029.61300471943</v>
      </c>
      <c r="AE81" s="102">
        <f t="shared" si="40"/>
        <v>56213.948610382802</v>
      </c>
      <c r="AF81" s="102">
        <f t="shared" si="41"/>
        <v>39119.03513371788</v>
      </c>
      <c r="AG81" s="102">
        <f t="shared" si="42"/>
        <v>499135.60566334554</v>
      </c>
      <c r="AH81" s="102">
        <f t="shared" si="43"/>
        <v>35171.414787624541</v>
      </c>
      <c r="AI81" s="121">
        <f t="shared" si="44"/>
        <v>52048.243314105923</v>
      </c>
      <c r="AJ81" s="121">
        <f t="shared" si="45"/>
        <v>26557.099108547456</v>
      </c>
      <c r="AK81" s="121">
        <f t="shared" si="46"/>
        <v>6475.4923964341897</v>
      </c>
      <c r="AL81" s="121">
        <f t="shared" si="47"/>
        <v>1949.6591504981648</v>
      </c>
      <c r="AM81" s="121">
        <f t="shared" si="48"/>
        <v>1172767.0183534347</v>
      </c>
      <c r="AN81" s="121">
        <f t="shared" si="49"/>
        <v>236198.72679601467</v>
      </c>
      <c r="AO81" s="121">
        <f t="shared" si="50"/>
        <v>3502.884111169376</v>
      </c>
      <c r="AP81" s="121">
        <f t="shared" si="51"/>
        <v>609944.96067121136</v>
      </c>
      <c r="AQ81" s="121">
        <f t="shared" si="52"/>
        <v>486066.92396434187</v>
      </c>
      <c r="AR81" s="121">
        <f t="shared" si="53"/>
        <v>41545.109596224436</v>
      </c>
      <c r="AS81" s="121">
        <f t="shared" si="54"/>
        <v>5977.975878342947</v>
      </c>
      <c r="AT81" s="121">
        <f t="shared" si="55"/>
        <v>840327.24488725746</v>
      </c>
      <c r="AU81" s="121">
        <f t="shared" si="56"/>
        <v>1573.1515469323544</v>
      </c>
      <c r="AV81" s="121">
        <f t="shared" si="57"/>
        <v>20975.353959098058</v>
      </c>
      <c r="AW81" s="121">
        <f t="shared" si="58"/>
        <v>9061.3529103303626</v>
      </c>
      <c r="AX81" s="121">
        <f t="shared" si="59"/>
        <v>335605.66334556893</v>
      </c>
      <c r="AY81" s="121">
        <f t="shared" si="60"/>
        <v>448911.08547456737</v>
      </c>
      <c r="AZ81" s="121">
        <f t="shared" si="61"/>
        <v>637172.89984268486</v>
      </c>
      <c r="BA81" s="121">
        <f t="shared" si="62"/>
        <v>404.50970110120608</v>
      </c>
      <c r="BB81" s="121">
        <f t="shared" si="63"/>
        <v>71661.814368117455</v>
      </c>
      <c r="BC81" s="121">
        <f t="shared" si="64"/>
        <v>8374.5149449396959</v>
      </c>
      <c r="BD81" s="121">
        <f t="shared" si="65"/>
        <v>323.75458835867857</v>
      </c>
      <c r="BE81" s="121">
        <f t="shared" si="66"/>
        <v>3015.207131620346</v>
      </c>
      <c r="BF81" s="121">
        <f t="shared" si="67"/>
        <v>3603.7189302569482</v>
      </c>
      <c r="BG81" s="121">
        <f t="shared" si="68"/>
        <v>662165.9402202412</v>
      </c>
    </row>
    <row r="82" spans="1:59">
      <c r="A82" s="290"/>
      <c r="B82" s="300"/>
      <c r="C82" s="107" t="s">
        <v>297</v>
      </c>
      <c r="D82" s="114">
        <f t="shared" si="35"/>
        <v>3</v>
      </c>
      <c r="E82" s="100">
        <f>+[3]LICENCIAS!E82+[3]PERMISOS!E82+[3]CERTIFICADOS!E82+[3]REGISTROS!E82+[3]FISCALIZACIONES!E82</f>
        <v>1</v>
      </c>
      <c r="F82" s="100">
        <f>+[3]LICENCIAS!F82+[3]PERMISOS!F82+[3]CERTIFICADOS!F82+[3]REGISTROS!F82+[3]FISCALIZACIONES!F82</f>
        <v>1</v>
      </c>
      <c r="G82" s="100">
        <f>+[3]LICENCIAS!G82+[3]PERMISOS!G82+[3]CERTIFICADOS!G82+[3]REGISTROS!G82+[3]FISCALIZACIONES!G82</f>
        <v>1</v>
      </c>
      <c r="H82" s="100">
        <f>+[3]LICENCIAS!H82+[3]PERMISOS!H82+[3]CERTIFICADOS!H82+[3]REGISTROS!H82+[3]FISCALIZACIONES!H82</f>
        <v>0</v>
      </c>
      <c r="I82" s="100">
        <f>+[3]LICENCIAS!I82+[3]PERMISOS!I82+[3]CERTIFICADOS!I82+[3]REGISTROS!I82+[3]FISCALIZACIONES!I82</f>
        <v>0</v>
      </c>
      <c r="J82" s="100">
        <f>+[3]LICENCIAS!J82+[3]PERMISOS!J82+[3]CERTIFICADOS!J82+[3]REGISTROS!J82+[3]FISCALIZACIONES!J82</f>
        <v>0</v>
      </c>
      <c r="K82" s="100">
        <f>+[3]LICENCIAS!K82+[3]PERMISOS!K82+[3]CERTIFICADOS!K82+[3]REGISTROS!K82+[3]FISCALIZACIONES!K82</f>
        <v>0</v>
      </c>
      <c r="L82" s="100">
        <f>+[3]LICENCIAS!L82+[3]PERMISOS!L82+[3]CERTIFICADOS!L82+[3]REGISTROS!L82+[3]FISCALIZACIONES!L82</f>
        <v>0</v>
      </c>
      <c r="M82" s="100">
        <f>+[3]LICENCIAS!M82+[3]PERMISOS!M82+[3]CERTIFICADOS!M82+[3]REGISTROS!M82+[3]FISCALIZACIONES!M82</f>
        <v>0</v>
      </c>
      <c r="N82" s="100">
        <f>+[3]LICENCIAS!N82+[3]PERMISOS!N82+[3]CERTIFICADOS!N82+[3]REGISTROS!N82+[3]FISCALIZACIONES!N82</f>
        <v>0</v>
      </c>
      <c r="O82" s="100">
        <f>+[3]LICENCIAS!O82+[3]PERMISOS!O82+[3]CERTIFICADOS!O82+[3]REGISTROS!O82+[3]FISCALIZACIONES!O82</f>
        <v>0</v>
      </c>
      <c r="P82" s="100">
        <f>+[3]LICENCIAS!P82+[3]PERMISOS!P82+[3]CERTIFICADOS!P82+[3]REGISTROS!P82+[3]FISCALIZACIONES!P82</f>
        <v>0</v>
      </c>
      <c r="Q82" s="100">
        <f>+[3]LICENCIAS!Q82+[3]PERMISOS!Q82+[3]CERTIFICADOS!Q82+[3]REGISTROS!Q82+[3]FISCALIZACIONES!Q82</f>
        <v>0</v>
      </c>
      <c r="R82" s="100">
        <f>+[3]LICENCIAS!R82+[3]PERMISOS!R82+[3]CERTIFICADOS!R82+[3]REGISTROS!R82+[3]FISCALIZACIONES!R82</f>
        <v>0</v>
      </c>
      <c r="S82" s="100">
        <f>+[3]LICENCIAS!S82+[3]PERMISOS!S82+[3]CERTIFICADOS!S82+[3]REGISTROS!S82+[3]FISCALIZACIONES!S82</f>
        <v>0</v>
      </c>
      <c r="T82" s="100">
        <f>+[3]LICENCIAS!T82+[3]PERMISOS!T82+[3]CERTIFICADOS!T82+[3]REGISTROS!T82+[3]FISCALIZACIONES!T82</f>
        <v>0</v>
      </c>
      <c r="U82" s="100">
        <f>+[3]LICENCIAS!U82+[3]PERMISOS!U82+[3]CERTIFICADOS!U82+[3]REGISTROS!U82+[3]FISCALIZACIONES!U82</f>
        <v>0</v>
      </c>
      <c r="V82" s="100">
        <f>+[3]LICENCIAS!V82+[3]PERMISOS!V82+[3]CERTIFICADOS!V82+[3]REGISTROS!V82+[3]FISCALIZACIONES!V82</f>
        <v>0</v>
      </c>
      <c r="W82" s="100">
        <f>+[3]LICENCIAS!W82+[3]PERMISOS!W82+[3]CERTIFICADOS!W82+[3]REGISTROS!W82+[3]FISCALIZACIONES!W82</f>
        <v>0</v>
      </c>
      <c r="X82" s="100">
        <f>+[3]LICENCIAS!X82+[3]PERMISOS!X82+[3]CERTIFICADOS!X82+[3]REGISTROS!X82+[3]FISCALIZACIONES!X82</f>
        <v>0</v>
      </c>
      <c r="Y82" s="100">
        <f>+[3]LICENCIAS!Y82+[3]PERMISOS!Y82+[3]CERTIFICADOS!Y82+[3]REGISTROS!Y82+[3]FISCALIZACIONES!Y82</f>
        <v>0</v>
      </c>
      <c r="Z82" s="100">
        <f>+[3]LICENCIAS!Z82+[3]PERMISOS!Z82+[3]CERTIFICADOS!Z82+[3]REGISTROS!Z82+[3]FISCALIZACIONES!Z82</f>
        <v>0</v>
      </c>
      <c r="AA82" s="101">
        <f t="shared" si="36"/>
        <v>285939.40587309911</v>
      </c>
      <c r="AB82" s="101">
        <f t="shared" si="37"/>
        <v>72810.388568432099</v>
      </c>
      <c r="AC82" s="102">
        <f t="shared" si="38"/>
        <v>1188479.6853696904</v>
      </c>
      <c r="AD82" s="102">
        <f t="shared" si="39"/>
        <v>202522.20975353959</v>
      </c>
      <c r="AE82" s="102">
        <f t="shared" si="40"/>
        <v>42160.461457787103</v>
      </c>
      <c r="AF82" s="102">
        <f t="shared" si="41"/>
        <v>29339.276350288412</v>
      </c>
      <c r="AG82" s="102">
        <f t="shared" si="42"/>
        <v>374351.70424750913</v>
      </c>
      <c r="AH82" s="102">
        <f t="shared" si="43"/>
        <v>26378.561090718405</v>
      </c>
      <c r="AI82" s="121">
        <f t="shared" si="44"/>
        <v>39036.18248557944</v>
      </c>
      <c r="AJ82" s="121">
        <f t="shared" si="45"/>
        <v>19917.824331410593</v>
      </c>
      <c r="AK82" s="121">
        <f t="shared" si="46"/>
        <v>4856.619297325642</v>
      </c>
      <c r="AL82" s="121">
        <f t="shared" si="47"/>
        <v>1462.2443628736237</v>
      </c>
      <c r="AM82" s="121">
        <f t="shared" si="48"/>
        <v>879575.26376507606</v>
      </c>
      <c r="AN82" s="121">
        <f t="shared" si="49"/>
        <v>177149.045097011</v>
      </c>
      <c r="AO82" s="121">
        <f t="shared" si="50"/>
        <v>2627.1630833770319</v>
      </c>
      <c r="AP82" s="121">
        <f t="shared" si="51"/>
        <v>457458.72050340852</v>
      </c>
      <c r="AQ82" s="121">
        <f t="shared" si="52"/>
        <v>364550.1929732564</v>
      </c>
      <c r="AR82" s="121">
        <f t="shared" si="53"/>
        <v>31158.832197168325</v>
      </c>
      <c r="AS82" s="121">
        <f t="shared" si="54"/>
        <v>4483.4819087572105</v>
      </c>
      <c r="AT82" s="121">
        <f t="shared" si="55"/>
        <v>630245.4336654431</v>
      </c>
      <c r="AU82" s="121">
        <f t="shared" si="56"/>
        <v>1179.8636601992657</v>
      </c>
      <c r="AV82" s="121">
        <f t="shared" si="57"/>
        <v>15731.515469323544</v>
      </c>
      <c r="AW82" s="121">
        <f t="shared" si="58"/>
        <v>6796.014682747772</v>
      </c>
      <c r="AX82" s="121">
        <f t="shared" si="59"/>
        <v>251704.2475091767</v>
      </c>
      <c r="AY82" s="121">
        <f t="shared" si="60"/>
        <v>336683.3141059255</v>
      </c>
      <c r="AZ82" s="121">
        <f t="shared" si="61"/>
        <v>477879.67488201364</v>
      </c>
      <c r="BA82" s="121">
        <f t="shared" si="62"/>
        <v>303.38227582590457</v>
      </c>
      <c r="BB82" s="121">
        <f t="shared" si="63"/>
        <v>53746.360776088091</v>
      </c>
      <c r="BC82" s="121">
        <f t="shared" si="64"/>
        <v>6280.8862087047719</v>
      </c>
      <c r="BD82" s="121">
        <f t="shared" si="65"/>
        <v>242.81594126900893</v>
      </c>
      <c r="BE82" s="121">
        <f t="shared" si="66"/>
        <v>2261.4053487152596</v>
      </c>
      <c r="BF82" s="121">
        <f t="shared" si="67"/>
        <v>2702.7891976927112</v>
      </c>
      <c r="BG82" s="121">
        <f t="shared" si="68"/>
        <v>496624.4551651809</v>
      </c>
    </row>
    <row r="83" spans="1:59">
      <c r="A83" s="290"/>
      <c r="B83" s="300"/>
      <c r="C83" s="107" t="s">
        <v>298</v>
      </c>
      <c r="D83" s="114">
        <f t="shared" si="35"/>
        <v>3</v>
      </c>
      <c r="E83" s="100">
        <f>+[3]LICENCIAS!E83+[3]PERMISOS!E83+[3]CERTIFICADOS!E83+[3]REGISTROS!E83+[3]FISCALIZACIONES!E83</f>
        <v>0</v>
      </c>
      <c r="F83" s="100">
        <f>+[3]LICENCIAS!F83+[3]PERMISOS!F83+[3]CERTIFICADOS!F83+[3]REGISTROS!F83+[3]FISCALIZACIONES!F83</f>
        <v>1</v>
      </c>
      <c r="G83" s="100">
        <f>+[3]LICENCIAS!G83+[3]PERMISOS!G83+[3]CERTIFICADOS!G83+[3]REGISTROS!G83+[3]FISCALIZACIONES!G83</f>
        <v>0</v>
      </c>
      <c r="H83" s="100">
        <f>+[3]LICENCIAS!H83+[3]PERMISOS!H83+[3]CERTIFICADOS!H83+[3]REGISTROS!H83+[3]FISCALIZACIONES!H83</f>
        <v>2</v>
      </c>
      <c r="I83" s="100">
        <f>+[3]LICENCIAS!I83+[3]PERMISOS!I83+[3]CERTIFICADOS!I83+[3]REGISTROS!I83+[3]FISCALIZACIONES!I83</f>
        <v>0</v>
      </c>
      <c r="J83" s="100">
        <f>+[3]LICENCIAS!J83+[3]PERMISOS!J83+[3]CERTIFICADOS!J83+[3]REGISTROS!J83+[3]FISCALIZACIONES!J83</f>
        <v>0</v>
      </c>
      <c r="K83" s="100">
        <f>+[3]LICENCIAS!K83+[3]PERMISOS!K83+[3]CERTIFICADOS!K83+[3]REGISTROS!K83+[3]FISCALIZACIONES!K83</f>
        <v>0</v>
      </c>
      <c r="L83" s="100">
        <f>+[3]LICENCIAS!L83+[3]PERMISOS!L83+[3]CERTIFICADOS!L83+[3]REGISTROS!L83+[3]FISCALIZACIONES!L83</f>
        <v>0</v>
      </c>
      <c r="M83" s="100">
        <f>+[3]LICENCIAS!M83+[3]PERMISOS!M83+[3]CERTIFICADOS!M83+[3]REGISTROS!M83+[3]FISCALIZACIONES!M83</f>
        <v>0</v>
      </c>
      <c r="N83" s="100">
        <f>+[3]LICENCIAS!N83+[3]PERMISOS!N83+[3]CERTIFICADOS!N83+[3]REGISTROS!N83+[3]FISCALIZACIONES!N83</f>
        <v>0</v>
      </c>
      <c r="O83" s="100">
        <f>+[3]LICENCIAS!O83+[3]PERMISOS!O83+[3]CERTIFICADOS!O83+[3]REGISTROS!O83+[3]FISCALIZACIONES!O83</f>
        <v>0</v>
      </c>
      <c r="P83" s="100">
        <f>+[3]LICENCIAS!P83+[3]PERMISOS!P83+[3]CERTIFICADOS!P83+[3]REGISTROS!P83+[3]FISCALIZACIONES!P83</f>
        <v>0</v>
      </c>
      <c r="Q83" s="100">
        <f>+[3]LICENCIAS!Q83+[3]PERMISOS!Q83+[3]CERTIFICADOS!Q83+[3]REGISTROS!Q83+[3]FISCALIZACIONES!Q83</f>
        <v>0</v>
      </c>
      <c r="R83" s="100">
        <f>+[3]LICENCIAS!R83+[3]PERMISOS!R83+[3]CERTIFICADOS!R83+[3]REGISTROS!R83+[3]FISCALIZACIONES!R83</f>
        <v>0</v>
      </c>
      <c r="S83" s="100">
        <f>+[3]LICENCIAS!S83+[3]PERMISOS!S83+[3]CERTIFICADOS!S83+[3]REGISTROS!S83+[3]FISCALIZACIONES!S83</f>
        <v>0</v>
      </c>
      <c r="T83" s="100">
        <f>+[3]LICENCIAS!T83+[3]PERMISOS!T83+[3]CERTIFICADOS!T83+[3]REGISTROS!T83+[3]FISCALIZACIONES!T83</f>
        <v>0</v>
      </c>
      <c r="U83" s="100">
        <f>+[3]LICENCIAS!U83+[3]PERMISOS!U83+[3]CERTIFICADOS!U83+[3]REGISTROS!U83+[3]FISCALIZACIONES!U83</f>
        <v>0</v>
      </c>
      <c r="V83" s="100">
        <f>+[3]LICENCIAS!V83+[3]PERMISOS!V83+[3]CERTIFICADOS!V83+[3]REGISTROS!V83+[3]FISCALIZACIONES!V83</f>
        <v>0</v>
      </c>
      <c r="W83" s="100">
        <f>+[3]LICENCIAS!W83+[3]PERMISOS!W83+[3]CERTIFICADOS!W83+[3]REGISTROS!W83+[3]FISCALIZACIONES!W83</f>
        <v>0</v>
      </c>
      <c r="X83" s="100">
        <f>+[3]LICENCIAS!X83+[3]PERMISOS!X83+[3]CERTIFICADOS!X83+[3]REGISTROS!X83+[3]FISCALIZACIONES!X83</f>
        <v>0</v>
      </c>
      <c r="Y83" s="100">
        <f>+[3]LICENCIAS!Y83+[3]PERMISOS!Y83+[3]CERTIFICADOS!Y83+[3]REGISTROS!Y83+[3]FISCALIZACIONES!Y83</f>
        <v>0</v>
      </c>
      <c r="Z83" s="100">
        <f>+[3]LICENCIAS!Z83+[3]PERMISOS!Z83+[3]CERTIFICADOS!Z83+[3]REGISTROS!Z83+[3]FISCALIZACIONES!Z83</f>
        <v>0</v>
      </c>
      <c r="AA83" s="101">
        <f t="shared" si="36"/>
        <v>285939.40587309911</v>
      </c>
      <c r="AB83" s="101">
        <f t="shared" si="37"/>
        <v>72810.388568432099</v>
      </c>
      <c r="AC83" s="102">
        <f t="shared" si="38"/>
        <v>1188479.6853696904</v>
      </c>
      <c r="AD83" s="102">
        <f t="shared" si="39"/>
        <v>202522.20975353959</v>
      </c>
      <c r="AE83" s="102">
        <f t="shared" si="40"/>
        <v>42160.461457787103</v>
      </c>
      <c r="AF83" s="102">
        <f t="shared" si="41"/>
        <v>29339.276350288412</v>
      </c>
      <c r="AG83" s="102">
        <f t="shared" si="42"/>
        <v>374351.70424750913</v>
      </c>
      <c r="AH83" s="102">
        <f t="shared" si="43"/>
        <v>26378.561090718405</v>
      </c>
      <c r="AI83" s="121">
        <f t="shared" si="44"/>
        <v>39036.18248557944</v>
      </c>
      <c r="AJ83" s="121">
        <f t="shared" si="45"/>
        <v>19917.824331410593</v>
      </c>
      <c r="AK83" s="121">
        <f t="shared" si="46"/>
        <v>4856.619297325642</v>
      </c>
      <c r="AL83" s="121">
        <f t="shared" si="47"/>
        <v>1462.2443628736237</v>
      </c>
      <c r="AM83" s="121">
        <f t="shared" si="48"/>
        <v>879575.26376507606</v>
      </c>
      <c r="AN83" s="121">
        <f t="shared" si="49"/>
        <v>177149.045097011</v>
      </c>
      <c r="AO83" s="121">
        <f t="shared" si="50"/>
        <v>2627.1630833770319</v>
      </c>
      <c r="AP83" s="121">
        <f t="shared" si="51"/>
        <v>457458.72050340852</v>
      </c>
      <c r="AQ83" s="121">
        <f t="shared" si="52"/>
        <v>364550.1929732564</v>
      </c>
      <c r="AR83" s="121">
        <f t="shared" si="53"/>
        <v>31158.832197168325</v>
      </c>
      <c r="AS83" s="121">
        <f t="shared" si="54"/>
        <v>4483.4819087572105</v>
      </c>
      <c r="AT83" s="121">
        <f t="shared" si="55"/>
        <v>630245.4336654431</v>
      </c>
      <c r="AU83" s="121">
        <f t="shared" si="56"/>
        <v>1179.8636601992657</v>
      </c>
      <c r="AV83" s="121">
        <f t="shared" si="57"/>
        <v>15731.515469323544</v>
      </c>
      <c r="AW83" s="121">
        <f t="shared" si="58"/>
        <v>6796.014682747772</v>
      </c>
      <c r="AX83" s="121">
        <f t="shared" si="59"/>
        <v>251704.2475091767</v>
      </c>
      <c r="AY83" s="121">
        <f t="shared" si="60"/>
        <v>336683.3141059255</v>
      </c>
      <c r="AZ83" s="121">
        <f t="shared" si="61"/>
        <v>477879.67488201364</v>
      </c>
      <c r="BA83" s="121">
        <f t="shared" si="62"/>
        <v>303.38227582590457</v>
      </c>
      <c r="BB83" s="121">
        <f t="shared" si="63"/>
        <v>53746.360776088091</v>
      </c>
      <c r="BC83" s="121">
        <f t="shared" si="64"/>
        <v>6280.8862087047719</v>
      </c>
      <c r="BD83" s="121">
        <f t="shared" si="65"/>
        <v>242.81594126900893</v>
      </c>
      <c r="BE83" s="121">
        <f t="shared" si="66"/>
        <v>2261.4053487152596</v>
      </c>
      <c r="BF83" s="121">
        <f t="shared" si="67"/>
        <v>2702.7891976927112</v>
      </c>
      <c r="BG83" s="121">
        <f t="shared" si="68"/>
        <v>496624.4551651809</v>
      </c>
    </row>
    <row r="84" spans="1:59">
      <c r="A84" s="290"/>
      <c r="B84" s="300"/>
      <c r="C84" s="107" t="s">
        <v>299</v>
      </c>
      <c r="D84" s="114">
        <f t="shared" si="35"/>
        <v>1</v>
      </c>
      <c r="E84" s="100">
        <f>+[3]LICENCIAS!E84+[3]PERMISOS!E84+[3]CERTIFICADOS!E84+[3]REGISTROS!E84+[3]FISCALIZACIONES!E84</f>
        <v>0</v>
      </c>
      <c r="F84" s="100">
        <f>+[3]LICENCIAS!F84+[3]PERMISOS!F84+[3]CERTIFICADOS!F84+[3]REGISTROS!F84+[3]FISCALIZACIONES!F84</f>
        <v>0</v>
      </c>
      <c r="G84" s="100">
        <f>+[3]LICENCIAS!G84+[3]PERMISOS!G84+[3]CERTIFICADOS!G84+[3]REGISTROS!G84+[3]FISCALIZACIONES!G84</f>
        <v>0</v>
      </c>
      <c r="H84" s="100">
        <f>+[3]LICENCIAS!H84+[3]PERMISOS!H84+[3]CERTIFICADOS!H84+[3]REGISTROS!H84+[3]FISCALIZACIONES!H84</f>
        <v>1</v>
      </c>
      <c r="I84" s="100">
        <f>+[3]LICENCIAS!I84+[3]PERMISOS!I84+[3]CERTIFICADOS!I84+[3]REGISTROS!I84+[3]FISCALIZACIONES!I84</f>
        <v>0</v>
      </c>
      <c r="J84" s="100">
        <f>+[3]LICENCIAS!J84+[3]PERMISOS!J84+[3]CERTIFICADOS!J84+[3]REGISTROS!J84+[3]FISCALIZACIONES!J84</f>
        <v>0</v>
      </c>
      <c r="K84" s="100">
        <f>+[3]LICENCIAS!K84+[3]PERMISOS!K84+[3]CERTIFICADOS!K84+[3]REGISTROS!K84+[3]FISCALIZACIONES!K84</f>
        <v>0</v>
      </c>
      <c r="L84" s="100">
        <f>+[3]LICENCIAS!L84+[3]PERMISOS!L84+[3]CERTIFICADOS!L84+[3]REGISTROS!L84+[3]FISCALIZACIONES!L84</f>
        <v>0</v>
      </c>
      <c r="M84" s="100">
        <f>+[3]LICENCIAS!M84+[3]PERMISOS!M84+[3]CERTIFICADOS!M84+[3]REGISTROS!M84+[3]FISCALIZACIONES!M84</f>
        <v>0</v>
      </c>
      <c r="N84" s="100">
        <f>+[3]LICENCIAS!N84+[3]PERMISOS!N84+[3]CERTIFICADOS!N84+[3]REGISTROS!N84+[3]FISCALIZACIONES!N84</f>
        <v>0</v>
      </c>
      <c r="O84" s="100">
        <f>+[3]LICENCIAS!O84+[3]PERMISOS!O84+[3]CERTIFICADOS!O84+[3]REGISTROS!O84+[3]FISCALIZACIONES!O84</f>
        <v>0</v>
      </c>
      <c r="P84" s="100">
        <f>+[3]LICENCIAS!P84+[3]PERMISOS!P84+[3]CERTIFICADOS!P84+[3]REGISTROS!P84+[3]FISCALIZACIONES!P84</f>
        <v>0</v>
      </c>
      <c r="Q84" s="100">
        <f>+[3]LICENCIAS!Q84+[3]PERMISOS!Q84+[3]CERTIFICADOS!Q84+[3]REGISTROS!Q84+[3]FISCALIZACIONES!Q84</f>
        <v>0</v>
      </c>
      <c r="R84" s="100">
        <f>+[3]LICENCIAS!R84+[3]PERMISOS!R84+[3]CERTIFICADOS!R84+[3]REGISTROS!R84+[3]FISCALIZACIONES!R84</f>
        <v>0</v>
      </c>
      <c r="S84" s="100">
        <f>+[3]LICENCIAS!S84+[3]PERMISOS!S84+[3]CERTIFICADOS!S84+[3]REGISTROS!S84+[3]FISCALIZACIONES!S84</f>
        <v>0</v>
      </c>
      <c r="T84" s="100">
        <f>+[3]LICENCIAS!T84+[3]PERMISOS!T84+[3]CERTIFICADOS!T84+[3]REGISTROS!T84+[3]FISCALIZACIONES!T84</f>
        <v>0</v>
      </c>
      <c r="U84" s="100">
        <f>+[3]LICENCIAS!U84+[3]PERMISOS!U84+[3]CERTIFICADOS!U84+[3]REGISTROS!U84+[3]FISCALIZACIONES!U84</f>
        <v>0</v>
      </c>
      <c r="V84" s="100">
        <f>+[3]LICENCIAS!V84+[3]PERMISOS!V84+[3]CERTIFICADOS!V84+[3]REGISTROS!V84+[3]FISCALIZACIONES!V84</f>
        <v>0</v>
      </c>
      <c r="W84" s="100">
        <f>+[3]LICENCIAS!W84+[3]PERMISOS!W84+[3]CERTIFICADOS!W84+[3]REGISTROS!W84+[3]FISCALIZACIONES!W84</f>
        <v>0</v>
      </c>
      <c r="X84" s="100">
        <f>+[3]LICENCIAS!X84+[3]PERMISOS!X84+[3]CERTIFICADOS!X84+[3]REGISTROS!X84+[3]FISCALIZACIONES!X84</f>
        <v>0</v>
      </c>
      <c r="Y84" s="100">
        <f>+[3]LICENCIAS!Y84+[3]PERMISOS!Y84+[3]CERTIFICADOS!Y84+[3]REGISTROS!Y84+[3]FISCALIZACIONES!Y84</f>
        <v>0</v>
      </c>
      <c r="Z84" s="100">
        <f>+[3]LICENCIAS!Z84+[3]PERMISOS!Z84+[3]CERTIFICADOS!Z84+[3]REGISTROS!Z84+[3]FISCALIZACIONES!Z84</f>
        <v>0</v>
      </c>
      <c r="AA84" s="101">
        <f t="shared" si="36"/>
        <v>95313.135291033032</v>
      </c>
      <c r="AB84" s="101">
        <f t="shared" si="37"/>
        <v>24270.129522810697</v>
      </c>
      <c r="AC84" s="102">
        <f t="shared" si="38"/>
        <v>396159.89512323018</v>
      </c>
      <c r="AD84" s="102">
        <f t="shared" si="39"/>
        <v>67507.403251179858</v>
      </c>
      <c r="AE84" s="102">
        <f t="shared" si="40"/>
        <v>14053.487152595701</v>
      </c>
      <c r="AF84" s="102">
        <f t="shared" si="41"/>
        <v>9779.75878342947</v>
      </c>
      <c r="AG84" s="102">
        <f t="shared" si="42"/>
        <v>124783.90141583639</v>
      </c>
      <c r="AH84" s="102">
        <f t="shared" si="43"/>
        <v>8792.8536969061352</v>
      </c>
      <c r="AI84" s="121">
        <f t="shared" si="44"/>
        <v>13012.060828526481</v>
      </c>
      <c r="AJ84" s="121">
        <f t="shared" si="45"/>
        <v>6639.274777136864</v>
      </c>
      <c r="AK84" s="121">
        <f t="shared" si="46"/>
        <v>1618.8730991085474</v>
      </c>
      <c r="AL84" s="121">
        <f t="shared" si="47"/>
        <v>487.41478762454119</v>
      </c>
      <c r="AM84" s="121">
        <f t="shared" si="48"/>
        <v>293191.75458835869</v>
      </c>
      <c r="AN84" s="121">
        <f t="shared" si="49"/>
        <v>59049.681699003668</v>
      </c>
      <c r="AO84" s="121">
        <f t="shared" si="50"/>
        <v>875.72102779234399</v>
      </c>
      <c r="AP84" s="121">
        <f t="shared" si="51"/>
        <v>152486.24016780284</v>
      </c>
      <c r="AQ84" s="121">
        <f t="shared" si="52"/>
        <v>121516.73099108547</v>
      </c>
      <c r="AR84" s="121">
        <f t="shared" si="53"/>
        <v>10386.277399056109</v>
      </c>
      <c r="AS84" s="121">
        <f t="shared" si="54"/>
        <v>1494.4939695857367</v>
      </c>
      <c r="AT84" s="121">
        <f t="shared" si="55"/>
        <v>210081.81122181437</v>
      </c>
      <c r="AU84" s="121">
        <f t="shared" si="56"/>
        <v>393.28788673308861</v>
      </c>
      <c r="AV84" s="121">
        <f t="shared" si="57"/>
        <v>5243.8384897745145</v>
      </c>
      <c r="AW84" s="121">
        <f t="shared" si="58"/>
        <v>2265.3382275825907</v>
      </c>
      <c r="AX84" s="121">
        <f t="shared" si="59"/>
        <v>83901.415836392232</v>
      </c>
      <c r="AY84" s="121">
        <f t="shared" si="60"/>
        <v>112227.77136864184</v>
      </c>
      <c r="AZ84" s="121">
        <f t="shared" si="61"/>
        <v>159293.22496067121</v>
      </c>
      <c r="BA84" s="121">
        <f t="shared" si="62"/>
        <v>101.12742527530152</v>
      </c>
      <c r="BB84" s="121">
        <f t="shared" si="63"/>
        <v>17915.453592029364</v>
      </c>
      <c r="BC84" s="121">
        <f t="shared" si="64"/>
        <v>2093.628736234924</v>
      </c>
      <c r="BD84" s="121">
        <f t="shared" si="65"/>
        <v>80.938647089669644</v>
      </c>
      <c r="BE84" s="121">
        <f t="shared" si="66"/>
        <v>753.8017829050865</v>
      </c>
      <c r="BF84" s="121">
        <f t="shared" si="67"/>
        <v>900.92973256423704</v>
      </c>
      <c r="BG84" s="121">
        <f t="shared" si="68"/>
        <v>165541.4850550603</v>
      </c>
    </row>
    <row r="85" spans="1:59">
      <c r="A85" s="290"/>
      <c r="B85" s="300"/>
      <c r="C85" s="107" t="s">
        <v>300</v>
      </c>
      <c r="D85" s="114">
        <f t="shared" si="35"/>
        <v>14</v>
      </c>
      <c r="E85" s="100">
        <f>+[3]LICENCIAS!E85+[3]PERMISOS!E85+[3]CERTIFICADOS!E85+[3]REGISTROS!E85+[3]FISCALIZACIONES!E85</f>
        <v>1</v>
      </c>
      <c r="F85" s="100">
        <f>+[3]LICENCIAS!F85+[3]PERMISOS!F85+[3]CERTIFICADOS!F85+[3]REGISTROS!F85+[3]FISCALIZACIONES!F85</f>
        <v>5</v>
      </c>
      <c r="G85" s="100">
        <f>+[3]LICENCIAS!G85+[3]PERMISOS!G85+[3]CERTIFICADOS!G85+[3]REGISTROS!G85+[3]FISCALIZACIONES!G85</f>
        <v>0</v>
      </c>
      <c r="H85" s="100">
        <f>+[3]LICENCIAS!H85+[3]PERMISOS!H85+[3]CERTIFICADOS!H85+[3]REGISTROS!H85+[3]FISCALIZACIONES!H85</f>
        <v>8</v>
      </c>
      <c r="I85" s="100">
        <f>+[3]LICENCIAS!I85+[3]PERMISOS!I85+[3]CERTIFICADOS!I85+[3]REGISTROS!I85+[3]FISCALIZACIONES!I85</f>
        <v>0</v>
      </c>
      <c r="J85" s="100">
        <f>+[3]LICENCIAS!J85+[3]PERMISOS!J85+[3]CERTIFICADOS!J85+[3]REGISTROS!J85+[3]FISCALIZACIONES!J85</f>
        <v>0</v>
      </c>
      <c r="K85" s="100">
        <f>+[3]LICENCIAS!K85+[3]PERMISOS!K85+[3]CERTIFICADOS!K85+[3]REGISTROS!K85+[3]FISCALIZACIONES!K85</f>
        <v>0</v>
      </c>
      <c r="L85" s="100">
        <f>+[3]LICENCIAS!L85+[3]PERMISOS!L85+[3]CERTIFICADOS!L85+[3]REGISTROS!L85+[3]FISCALIZACIONES!L85</f>
        <v>0</v>
      </c>
      <c r="M85" s="100">
        <f>+[3]LICENCIAS!M85+[3]PERMISOS!M85+[3]CERTIFICADOS!M85+[3]REGISTROS!M85+[3]FISCALIZACIONES!M85</f>
        <v>0</v>
      </c>
      <c r="N85" s="100">
        <f>+[3]LICENCIAS!N85+[3]PERMISOS!N85+[3]CERTIFICADOS!N85+[3]REGISTROS!N85+[3]FISCALIZACIONES!N85</f>
        <v>0</v>
      </c>
      <c r="O85" s="100">
        <f>+[3]LICENCIAS!O85+[3]PERMISOS!O85+[3]CERTIFICADOS!O85+[3]REGISTROS!O85+[3]FISCALIZACIONES!O85</f>
        <v>0</v>
      </c>
      <c r="P85" s="100">
        <f>+[3]LICENCIAS!P85+[3]PERMISOS!P85+[3]CERTIFICADOS!P85+[3]REGISTROS!P85+[3]FISCALIZACIONES!P85</f>
        <v>0</v>
      </c>
      <c r="Q85" s="100">
        <f>+[3]LICENCIAS!Q85+[3]PERMISOS!Q85+[3]CERTIFICADOS!Q85+[3]REGISTROS!Q85+[3]FISCALIZACIONES!Q85</f>
        <v>0</v>
      </c>
      <c r="R85" s="100">
        <f>+[3]LICENCIAS!R85+[3]PERMISOS!R85+[3]CERTIFICADOS!R85+[3]REGISTROS!R85+[3]FISCALIZACIONES!R85</f>
        <v>0</v>
      </c>
      <c r="S85" s="100">
        <f>+[3]LICENCIAS!S85+[3]PERMISOS!S85+[3]CERTIFICADOS!S85+[3]REGISTROS!S85+[3]FISCALIZACIONES!S85</f>
        <v>0</v>
      </c>
      <c r="T85" s="100">
        <f>+[3]LICENCIAS!T85+[3]PERMISOS!T85+[3]CERTIFICADOS!T85+[3]REGISTROS!T85+[3]FISCALIZACIONES!T85</f>
        <v>0</v>
      </c>
      <c r="U85" s="100">
        <f>+[3]LICENCIAS!U85+[3]PERMISOS!U85+[3]CERTIFICADOS!U85+[3]REGISTROS!U85+[3]FISCALIZACIONES!U85</f>
        <v>0</v>
      </c>
      <c r="V85" s="100">
        <f>+[3]LICENCIAS!V85+[3]PERMISOS!V85+[3]CERTIFICADOS!V85+[3]REGISTROS!V85+[3]FISCALIZACIONES!V85</f>
        <v>0</v>
      </c>
      <c r="W85" s="100">
        <f>+[3]LICENCIAS!W85+[3]PERMISOS!W85+[3]CERTIFICADOS!W85+[3]REGISTROS!W85+[3]FISCALIZACIONES!W85</f>
        <v>0</v>
      </c>
      <c r="X85" s="100">
        <f>+[3]LICENCIAS!X85+[3]PERMISOS!X85+[3]CERTIFICADOS!X85+[3]REGISTROS!X85+[3]FISCALIZACIONES!X85</f>
        <v>0</v>
      </c>
      <c r="Y85" s="100">
        <f>+[3]LICENCIAS!Y85+[3]PERMISOS!Y85+[3]CERTIFICADOS!Y85+[3]REGISTROS!Y85+[3]FISCALIZACIONES!Y85</f>
        <v>0</v>
      </c>
      <c r="Z85" s="100">
        <f>+[3]LICENCIAS!Z85+[3]PERMISOS!Z85+[3]CERTIFICADOS!Z85+[3]REGISTROS!Z85+[3]FISCALIZACIONES!Z85</f>
        <v>0</v>
      </c>
      <c r="AA85" s="101">
        <f t="shared" si="36"/>
        <v>1334383.8940744624</v>
      </c>
      <c r="AB85" s="101">
        <f t="shared" si="37"/>
        <v>339781.81331934978</v>
      </c>
      <c r="AC85" s="102">
        <f t="shared" si="38"/>
        <v>5546238.5317252222</v>
      </c>
      <c r="AD85" s="102">
        <f t="shared" si="39"/>
        <v>945103.64551651804</v>
      </c>
      <c r="AE85" s="102">
        <f t="shared" si="40"/>
        <v>196748.82013633981</v>
      </c>
      <c r="AF85" s="102">
        <f t="shared" si="41"/>
        <v>136916.62296801258</v>
      </c>
      <c r="AG85" s="102">
        <f t="shared" si="42"/>
        <v>1746974.6198217093</v>
      </c>
      <c r="AH85" s="102">
        <f t="shared" si="43"/>
        <v>123099.95175668588</v>
      </c>
      <c r="AI85" s="121">
        <f t="shared" si="44"/>
        <v>182168.85159937074</v>
      </c>
      <c r="AJ85" s="121">
        <f t="shared" si="45"/>
        <v>92949.846879916091</v>
      </c>
      <c r="AK85" s="121">
        <f t="shared" si="46"/>
        <v>22664.223387519665</v>
      </c>
      <c r="AL85" s="121">
        <f t="shared" si="47"/>
        <v>6823.8070267435769</v>
      </c>
      <c r="AM85" s="121">
        <f t="shared" si="48"/>
        <v>4104684.5642370218</v>
      </c>
      <c r="AN85" s="121">
        <f t="shared" si="49"/>
        <v>826695.54378605133</v>
      </c>
      <c r="AO85" s="121">
        <f t="shared" si="50"/>
        <v>12260.094389092816</v>
      </c>
      <c r="AP85" s="121">
        <f t="shared" si="51"/>
        <v>2134807.3623492396</v>
      </c>
      <c r="AQ85" s="121">
        <f t="shared" si="52"/>
        <v>1701234.2338751964</v>
      </c>
      <c r="AR85" s="121">
        <f t="shared" si="53"/>
        <v>145407.88358678552</v>
      </c>
      <c r="AS85" s="121">
        <f t="shared" si="54"/>
        <v>20922.915574200313</v>
      </c>
      <c r="AT85" s="121">
        <f t="shared" si="55"/>
        <v>2941145.3571054013</v>
      </c>
      <c r="AU85" s="121">
        <f t="shared" si="56"/>
        <v>5506.0304142632403</v>
      </c>
      <c r="AV85" s="121">
        <f t="shared" si="57"/>
        <v>73413.738856843207</v>
      </c>
      <c r="AW85" s="121">
        <f t="shared" si="58"/>
        <v>31714.735186156271</v>
      </c>
      <c r="AX85" s="121">
        <f t="shared" si="59"/>
        <v>1174619.8217094913</v>
      </c>
      <c r="AY85" s="121">
        <f t="shared" si="60"/>
        <v>1571188.7991609857</v>
      </c>
      <c r="AZ85" s="121">
        <f t="shared" si="61"/>
        <v>2230105.1494493969</v>
      </c>
      <c r="BA85" s="121">
        <f t="shared" si="62"/>
        <v>1415.7839538542212</v>
      </c>
      <c r="BB85" s="121">
        <f t="shared" si="63"/>
        <v>250816.35028841108</v>
      </c>
      <c r="BC85" s="121">
        <f t="shared" si="64"/>
        <v>29310.802307288934</v>
      </c>
      <c r="BD85" s="121">
        <f t="shared" si="65"/>
        <v>1133.141059255375</v>
      </c>
      <c r="BE85" s="121">
        <f t="shared" si="66"/>
        <v>10553.22496067121</v>
      </c>
      <c r="BF85" s="121">
        <f t="shared" si="67"/>
        <v>12613.016255899318</v>
      </c>
      <c r="BG85" s="121">
        <f t="shared" si="68"/>
        <v>2317580.7907708441</v>
      </c>
    </row>
    <row r="86" spans="1:59">
      <c r="A86" s="290"/>
      <c r="B86" s="300"/>
      <c r="C86" s="107" t="s">
        <v>301</v>
      </c>
      <c r="D86" s="114">
        <f t="shared" si="35"/>
        <v>5</v>
      </c>
      <c r="E86" s="100">
        <f>+[3]LICENCIAS!E86+[3]PERMISOS!E86+[3]CERTIFICADOS!E86+[3]REGISTROS!E86+[3]FISCALIZACIONES!E86</f>
        <v>3</v>
      </c>
      <c r="F86" s="100">
        <f>+[3]LICENCIAS!F86+[3]PERMISOS!F86+[3]CERTIFICADOS!F86+[3]REGISTROS!F86+[3]FISCALIZACIONES!F86</f>
        <v>0</v>
      </c>
      <c r="G86" s="100">
        <f>+[3]LICENCIAS!G86+[3]PERMISOS!G86+[3]CERTIFICADOS!G86+[3]REGISTROS!G86+[3]FISCALIZACIONES!G86</f>
        <v>0</v>
      </c>
      <c r="H86" s="100">
        <f>+[3]LICENCIAS!H86+[3]PERMISOS!H86+[3]CERTIFICADOS!H86+[3]REGISTROS!H86+[3]FISCALIZACIONES!H86</f>
        <v>2</v>
      </c>
      <c r="I86" s="100">
        <f>+[3]LICENCIAS!I86+[3]PERMISOS!I86+[3]CERTIFICADOS!I86+[3]REGISTROS!I86+[3]FISCALIZACIONES!I86</f>
        <v>0</v>
      </c>
      <c r="J86" s="100">
        <f>+[3]LICENCIAS!J86+[3]PERMISOS!J86+[3]CERTIFICADOS!J86+[3]REGISTROS!J86+[3]FISCALIZACIONES!J86</f>
        <v>0</v>
      </c>
      <c r="K86" s="100">
        <f>+[3]LICENCIAS!K86+[3]PERMISOS!K86+[3]CERTIFICADOS!K86+[3]REGISTROS!K86+[3]FISCALIZACIONES!K86</f>
        <v>0</v>
      </c>
      <c r="L86" s="100">
        <f>+[3]LICENCIAS!L86+[3]PERMISOS!L86+[3]CERTIFICADOS!L86+[3]REGISTROS!L86+[3]FISCALIZACIONES!L86</f>
        <v>0</v>
      </c>
      <c r="M86" s="100">
        <f>+[3]LICENCIAS!M86+[3]PERMISOS!M86+[3]CERTIFICADOS!M86+[3]REGISTROS!M86+[3]FISCALIZACIONES!M86</f>
        <v>0</v>
      </c>
      <c r="N86" s="100">
        <f>+[3]LICENCIAS!N86+[3]PERMISOS!N86+[3]CERTIFICADOS!N86+[3]REGISTROS!N86+[3]FISCALIZACIONES!N86</f>
        <v>0</v>
      </c>
      <c r="O86" s="100">
        <f>+[3]LICENCIAS!O86+[3]PERMISOS!O86+[3]CERTIFICADOS!O86+[3]REGISTROS!O86+[3]FISCALIZACIONES!O86</f>
        <v>0</v>
      </c>
      <c r="P86" s="100">
        <f>+[3]LICENCIAS!P86+[3]PERMISOS!P86+[3]CERTIFICADOS!P86+[3]REGISTROS!P86+[3]FISCALIZACIONES!P86</f>
        <v>0</v>
      </c>
      <c r="Q86" s="100">
        <f>+[3]LICENCIAS!Q86+[3]PERMISOS!Q86+[3]CERTIFICADOS!Q86+[3]REGISTROS!Q86+[3]FISCALIZACIONES!Q86</f>
        <v>0</v>
      </c>
      <c r="R86" s="100">
        <f>+[3]LICENCIAS!R86+[3]PERMISOS!R86+[3]CERTIFICADOS!R86+[3]REGISTROS!R86+[3]FISCALIZACIONES!R86</f>
        <v>0</v>
      </c>
      <c r="S86" s="100">
        <f>+[3]LICENCIAS!S86+[3]PERMISOS!S86+[3]CERTIFICADOS!S86+[3]REGISTROS!S86+[3]FISCALIZACIONES!S86</f>
        <v>0</v>
      </c>
      <c r="T86" s="100">
        <f>+[3]LICENCIAS!T86+[3]PERMISOS!T86+[3]CERTIFICADOS!T86+[3]REGISTROS!T86+[3]FISCALIZACIONES!T86</f>
        <v>0</v>
      </c>
      <c r="U86" s="100">
        <f>+[3]LICENCIAS!U86+[3]PERMISOS!U86+[3]CERTIFICADOS!U86+[3]REGISTROS!U86+[3]FISCALIZACIONES!U86</f>
        <v>0</v>
      </c>
      <c r="V86" s="100">
        <f>+[3]LICENCIAS!V86+[3]PERMISOS!V86+[3]CERTIFICADOS!V86+[3]REGISTROS!V86+[3]FISCALIZACIONES!V86</f>
        <v>0</v>
      </c>
      <c r="W86" s="100">
        <f>+[3]LICENCIAS!W86+[3]PERMISOS!W86+[3]CERTIFICADOS!W86+[3]REGISTROS!W86+[3]FISCALIZACIONES!W86</f>
        <v>0</v>
      </c>
      <c r="X86" s="100">
        <f>+[3]LICENCIAS!X86+[3]PERMISOS!X86+[3]CERTIFICADOS!X86+[3]REGISTROS!X86+[3]FISCALIZACIONES!X86</f>
        <v>0</v>
      </c>
      <c r="Y86" s="100">
        <f>+[3]LICENCIAS!Y86+[3]PERMISOS!Y86+[3]CERTIFICADOS!Y86+[3]REGISTROS!Y86+[3]FISCALIZACIONES!Y86</f>
        <v>0</v>
      </c>
      <c r="Z86" s="100">
        <f>+[3]LICENCIAS!Z86+[3]PERMISOS!Z86+[3]CERTIFICADOS!Z86+[3]REGISTROS!Z86+[3]FISCALIZACIONES!Z86</f>
        <v>0</v>
      </c>
      <c r="AA86" s="101">
        <f t="shared" si="36"/>
        <v>476565.67645516514</v>
      </c>
      <c r="AB86" s="101">
        <f t="shared" si="37"/>
        <v>121350.64761405348</v>
      </c>
      <c r="AC86" s="102">
        <f t="shared" si="38"/>
        <v>1980799.475616151</v>
      </c>
      <c r="AD86" s="102">
        <f t="shared" si="39"/>
        <v>337537.01625589927</v>
      </c>
      <c r="AE86" s="102">
        <f t="shared" si="40"/>
        <v>70267.435762978508</v>
      </c>
      <c r="AF86" s="102">
        <f t="shared" si="41"/>
        <v>48898.793917147348</v>
      </c>
      <c r="AG86" s="102">
        <f t="shared" si="42"/>
        <v>623919.50707918196</v>
      </c>
      <c r="AH86" s="102">
        <f t="shared" si="43"/>
        <v>43964.268484530679</v>
      </c>
      <c r="AI86" s="121">
        <f t="shared" si="44"/>
        <v>65060.304142632405</v>
      </c>
      <c r="AJ86" s="121">
        <f t="shared" si="45"/>
        <v>33196.373885684319</v>
      </c>
      <c r="AK86" s="121">
        <f t="shared" si="46"/>
        <v>8094.3654955427373</v>
      </c>
      <c r="AL86" s="121">
        <f t="shared" si="47"/>
        <v>2437.0739381227058</v>
      </c>
      <c r="AM86" s="121">
        <f t="shared" si="48"/>
        <v>1465958.7729417933</v>
      </c>
      <c r="AN86" s="121">
        <f t="shared" si="49"/>
        <v>295248.40849501832</v>
      </c>
      <c r="AO86" s="121">
        <f t="shared" si="50"/>
        <v>4378.6051389617196</v>
      </c>
      <c r="AP86" s="121">
        <f t="shared" si="51"/>
        <v>762431.20083901426</v>
      </c>
      <c r="AQ86" s="121">
        <f t="shared" si="52"/>
        <v>607583.6549554274</v>
      </c>
      <c r="AR86" s="121">
        <f t="shared" si="53"/>
        <v>51931.386995280547</v>
      </c>
      <c r="AS86" s="121">
        <f t="shared" si="54"/>
        <v>7472.4698479286835</v>
      </c>
      <c r="AT86" s="121">
        <f t="shared" si="55"/>
        <v>1050409.0561090717</v>
      </c>
      <c r="AU86" s="121">
        <f t="shared" si="56"/>
        <v>1966.4394336654432</v>
      </c>
      <c r="AV86" s="121">
        <f t="shared" si="57"/>
        <v>26219.192448872571</v>
      </c>
      <c r="AW86" s="121">
        <f t="shared" si="58"/>
        <v>11326.691137912952</v>
      </c>
      <c r="AX86" s="121">
        <f t="shared" si="59"/>
        <v>419507.07918196113</v>
      </c>
      <c r="AY86" s="121">
        <f t="shared" si="60"/>
        <v>561138.85684320924</v>
      </c>
      <c r="AZ86" s="121">
        <f t="shared" si="61"/>
        <v>796466.12480335613</v>
      </c>
      <c r="BA86" s="121">
        <f t="shared" si="62"/>
        <v>505.63712637650758</v>
      </c>
      <c r="BB86" s="121">
        <f t="shared" si="63"/>
        <v>89577.267960146826</v>
      </c>
      <c r="BC86" s="121">
        <f t="shared" si="64"/>
        <v>10468.143681174621</v>
      </c>
      <c r="BD86" s="121">
        <f t="shared" si="65"/>
        <v>404.69323544834822</v>
      </c>
      <c r="BE86" s="121">
        <f t="shared" si="66"/>
        <v>3769.0089145254324</v>
      </c>
      <c r="BF86" s="121">
        <f t="shared" si="67"/>
        <v>4504.6486628211851</v>
      </c>
      <c r="BG86" s="121">
        <f t="shared" si="68"/>
        <v>827707.42527530156</v>
      </c>
    </row>
    <row r="87" spans="1:59">
      <c r="A87" s="290"/>
      <c r="B87" s="300"/>
      <c r="C87" s="107" t="s">
        <v>302</v>
      </c>
      <c r="D87" s="114">
        <f t="shared" si="35"/>
        <v>8</v>
      </c>
      <c r="E87" s="100">
        <f>+[3]LICENCIAS!E87+[3]PERMISOS!E87+[3]CERTIFICADOS!E87+[3]REGISTROS!E87+[3]FISCALIZACIONES!E87</f>
        <v>1</v>
      </c>
      <c r="F87" s="100">
        <f>+[3]LICENCIAS!F87+[3]PERMISOS!F87+[3]CERTIFICADOS!F87+[3]REGISTROS!F87+[3]FISCALIZACIONES!F87</f>
        <v>3</v>
      </c>
      <c r="G87" s="100">
        <f>+[3]LICENCIAS!G87+[3]PERMISOS!G87+[3]CERTIFICADOS!G87+[3]REGISTROS!G87+[3]FISCALIZACIONES!G87</f>
        <v>2</v>
      </c>
      <c r="H87" s="100">
        <f>+[3]LICENCIAS!H87+[3]PERMISOS!H87+[3]CERTIFICADOS!H87+[3]REGISTROS!H87+[3]FISCALIZACIONES!H87</f>
        <v>0</v>
      </c>
      <c r="I87" s="100">
        <f>+[3]LICENCIAS!I87+[3]PERMISOS!I87+[3]CERTIFICADOS!I87+[3]REGISTROS!I87+[3]FISCALIZACIONES!I87</f>
        <v>1</v>
      </c>
      <c r="J87" s="100">
        <f>+[3]LICENCIAS!J87+[3]PERMISOS!J87+[3]CERTIFICADOS!J87+[3]REGISTROS!J87+[3]FISCALIZACIONES!J87</f>
        <v>0</v>
      </c>
      <c r="K87" s="100">
        <f>+[3]LICENCIAS!K87+[3]PERMISOS!K87+[3]CERTIFICADOS!K87+[3]REGISTROS!K87+[3]FISCALIZACIONES!K87</f>
        <v>0</v>
      </c>
      <c r="L87" s="100">
        <f>+[3]LICENCIAS!L87+[3]PERMISOS!L87+[3]CERTIFICADOS!L87+[3]REGISTROS!L87+[3]FISCALIZACIONES!L87</f>
        <v>1</v>
      </c>
      <c r="M87" s="100">
        <f>+[3]LICENCIAS!M87+[3]PERMISOS!M87+[3]CERTIFICADOS!M87+[3]REGISTROS!M87+[3]FISCALIZACIONES!M87</f>
        <v>0</v>
      </c>
      <c r="N87" s="100">
        <f>+[3]LICENCIAS!N87+[3]PERMISOS!N87+[3]CERTIFICADOS!N87+[3]REGISTROS!N87+[3]FISCALIZACIONES!N87</f>
        <v>0</v>
      </c>
      <c r="O87" s="100">
        <f>+[3]LICENCIAS!O87+[3]PERMISOS!O87+[3]CERTIFICADOS!O87+[3]REGISTROS!O87+[3]FISCALIZACIONES!O87</f>
        <v>0</v>
      </c>
      <c r="P87" s="100">
        <f>+[3]LICENCIAS!P87+[3]PERMISOS!P87+[3]CERTIFICADOS!P87+[3]REGISTROS!P87+[3]FISCALIZACIONES!P87</f>
        <v>0</v>
      </c>
      <c r="Q87" s="100">
        <f>+[3]LICENCIAS!Q87+[3]PERMISOS!Q87+[3]CERTIFICADOS!Q87+[3]REGISTROS!Q87+[3]FISCALIZACIONES!Q87</f>
        <v>0</v>
      </c>
      <c r="R87" s="100">
        <f>+[3]LICENCIAS!R87+[3]PERMISOS!R87+[3]CERTIFICADOS!R87+[3]REGISTROS!R87+[3]FISCALIZACIONES!R87</f>
        <v>0</v>
      </c>
      <c r="S87" s="100">
        <f>+[3]LICENCIAS!S87+[3]PERMISOS!S87+[3]CERTIFICADOS!S87+[3]REGISTROS!S87+[3]FISCALIZACIONES!S87</f>
        <v>0</v>
      </c>
      <c r="T87" s="100">
        <f>+[3]LICENCIAS!T87+[3]PERMISOS!T87+[3]CERTIFICADOS!T87+[3]REGISTROS!T87+[3]FISCALIZACIONES!T87</f>
        <v>0</v>
      </c>
      <c r="U87" s="100">
        <f>+[3]LICENCIAS!U87+[3]PERMISOS!U87+[3]CERTIFICADOS!U87+[3]REGISTROS!U87+[3]FISCALIZACIONES!U87</f>
        <v>0</v>
      </c>
      <c r="V87" s="100">
        <f>+[3]LICENCIAS!V87+[3]PERMISOS!V87+[3]CERTIFICADOS!V87+[3]REGISTROS!V87+[3]FISCALIZACIONES!V87</f>
        <v>0</v>
      </c>
      <c r="W87" s="100">
        <f>+[3]LICENCIAS!W87+[3]PERMISOS!W87+[3]CERTIFICADOS!W87+[3]REGISTROS!W87+[3]FISCALIZACIONES!W87</f>
        <v>0</v>
      </c>
      <c r="X87" s="100">
        <f>+[3]LICENCIAS!X87+[3]PERMISOS!X87+[3]CERTIFICADOS!X87+[3]REGISTROS!X87+[3]FISCALIZACIONES!X87</f>
        <v>0</v>
      </c>
      <c r="Y87" s="100">
        <f>+[3]LICENCIAS!Y87+[3]PERMISOS!Y87+[3]CERTIFICADOS!Y87+[3]REGISTROS!Y87+[3]FISCALIZACIONES!Y87</f>
        <v>0</v>
      </c>
      <c r="Z87" s="100">
        <f>+[3]LICENCIAS!Z87+[3]PERMISOS!Z87+[3]CERTIFICADOS!Z87+[3]REGISTROS!Z87+[3]FISCALIZACIONES!Z87</f>
        <v>0</v>
      </c>
      <c r="AA87" s="101">
        <f t="shared" si="36"/>
        <v>762505.08232826425</v>
      </c>
      <c r="AB87" s="101">
        <f t="shared" si="37"/>
        <v>194161.03618248558</v>
      </c>
      <c r="AC87" s="102">
        <f t="shared" si="38"/>
        <v>3169279.1609858414</v>
      </c>
      <c r="AD87" s="102">
        <f t="shared" si="39"/>
        <v>540059.22600943886</v>
      </c>
      <c r="AE87" s="102">
        <f t="shared" si="40"/>
        <v>112427.8972207656</v>
      </c>
      <c r="AF87" s="102">
        <f t="shared" si="41"/>
        <v>78238.07026743576</v>
      </c>
      <c r="AG87" s="102">
        <f t="shared" si="42"/>
        <v>998271.21132669109</v>
      </c>
      <c r="AH87" s="102">
        <f t="shared" si="43"/>
        <v>70342.829575249081</v>
      </c>
      <c r="AI87" s="121">
        <f t="shared" si="44"/>
        <v>104096.48662821185</v>
      </c>
      <c r="AJ87" s="121">
        <f t="shared" si="45"/>
        <v>53114.198217094912</v>
      </c>
      <c r="AK87" s="121">
        <f t="shared" si="46"/>
        <v>12950.984792868379</v>
      </c>
      <c r="AL87" s="121">
        <f t="shared" si="47"/>
        <v>3899.3183009963295</v>
      </c>
      <c r="AM87" s="121">
        <f t="shared" si="48"/>
        <v>2345534.0367068695</v>
      </c>
      <c r="AN87" s="121">
        <f t="shared" si="49"/>
        <v>472397.45359202934</v>
      </c>
      <c r="AO87" s="121">
        <f t="shared" si="50"/>
        <v>7005.7682223387519</v>
      </c>
      <c r="AP87" s="121">
        <f t="shared" si="51"/>
        <v>1219889.9213424227</v>
      </c>
      <c r="AQ87" s="121">
        <f t="shared" si="52"/>
        <v>972133.84792868374</v>
      </c>
      <c r="AR87" s="121">
        <f t="shared" si="53"/>
        <v>83090.219192448872</v>
      </c>
      <c r="AS87" s="121">
        <f t="shared" si="54"/>
        <v>11955.951756685894</v>
      </c>
      <c r="AT87" s="121">
        <f t="shared" si="55"/>
        <v>1680654.4897745149</v>
      </c>
      <c r="AU87" s="121">
        <f t="shared" si="56"/>
        <v>3146.3030938647089</v>
      </c>
      <c r="AV87" s="121">
        <f t="shared" si="57"/>
        <v>41950.707918196116</v>
      </c>
      <c r="AW87" s="121">
        <f t="shared" si="58"/>
        <v>18122.705820660725</v>
      </c>
      <c r="AX87" s="121">
        <f t="shared" si="59"/>
        <v>671211.32669113786</v>
      </c>
      <c r="AY87" s="121">
        <f t="shared" si="60"/>
        <v>897822.17094913474</v>
      </c>
      <c r="AZ87" s="121">
        <f t="shared" si="61"/>
        <v>1274345.7996853697</v>
      </c>
      <c r="BA87" s="121">
        <f t="shared" si="62"/>
        <v>809.01940220241215</v>
      </c>
      <c r="BB87" s="121">
        <f t="shared" si="63"/>
        <v>143323.62873623491</v>
      </c>
      <c r="BC87" s="121">
        <f t="shared" si="64"/>
        <v>16749.029889879392</v>
      </c>
      <c r="BD87" s="121">
        <f t="shared" si="65"/>
        <v>647.50917671735715</v>
      </c>
      <c r="BE87" s="121">
        <f t="shared" si="66"/>
        <v>6030.414263240692</v>
      </c>
      <c r="BF87" s="121">
        <f t="shared" si="67"/>
        <v>7207.4378605138963</v>
      </c>
      <c r="BG87" s="121">
        <f t="shared" si="68"/>
        <v>1324331.8804404824</v>
      </c>
    </row>
    <row r="88" spans="1:59">
      <c r="A88" s="290"/>
      <c r="B88" s="300"/>
      <c r="C88" s="107" t="s">
        <v>303</v>
      </c>
      <c r="D88" s="114">
        <f t="shared" si="35"/>
        <v>5</v>
      </c>
      <c r="E88" s="100">
        <f>+[3]LICENCIAS!E88+[3]PERMISOS!E88+[3]CERTIFICADOS!E88+[3]REGISTROS!E88+[3]FISCALIZACIONES!E88</f>
        <v>0</v>
      </c>
      <c r="F88" s="100">
        <f>+[3]LICENCIAS!F88+[3]PERMISOS!F88+[3]CERTIFICADOS!F88+[3]REGISTROS!F88+[3]FISCALIZACIONES!F88</f>
        <v>1</v>
      </c>
      <c r="G88" s="100">
        <f>+[3]LICENCIAS!G88+[3]PERMISOS!G88+[3]CERTIFICADOS!G88+[3]REGISTROS!G88+[3]FISCALIZACIONES!G88</f>
        <v>1</v>
      </c>
      <c r="H88" s="100">
        <f>+[3]LICENCIAS!H88+[3]PERMISOS!H88+[3]CERTIFICADOS!H88+[3]REGISTROS!H88+[3]FISCALIZACIONES!H88</f>
        <v>1</v>
      </c>
      <c r="I88" s="100">
        <f>+[3]LICENCIAS!I88+[3]PERMISOS!I88+[3]CERTIFICADOS!I88+[3]REGISTROS!I88+[3]FISCALIZACIONES!I88</f>
        <v>0</v>
      </c>
      <c r="J88" s="100">
        <f>+[3]LICENCIAS!J88+[3]PERMISOS!J88+[3]CERTIFICADOS!J88+[3]REGISTROS!J88+[3]FISCALIZACIONES!J88</f>
        <v>0</v>
      </c>
      <c r="K88" s="100">
        <f>+[3]LICENCIAS!K88+[3]PERMISOS!K88+[3]CERTIFICADOS!K88+[3]REGISTROS!K88+[3]FISCALIZACIONES!K88</f>
        <v>1</v>
      </c>
      <c r="L88" s="100">
        <f>+[3]LICENCIAS!L88+[3]PERMISOS!L88+[3]CERTIFICADOS!L88+[3]REGISTROS!L88+[3]FISCALIZACIONES!L88</f>
        <v>1</v>
      </c>
      <c r="M88" s="100">
        <f>+[3]LICENCIAS!M88+[3]PERMISOS!M88+[3]CERTIFICADOS!M88+[3]REGISTROS!M88+[3]FISCALIZACIONES!M88</f>
        <v>0</v>
      </c>
      <c r="N88" s="100">
        <f>+[3]LICENCIAS!N88+[3]PERMISOS!N88+[3]CERTIFICADOS!N88+[3]REGISTROS!N88+[3]FISCALIZACIONES!N88</f>
        <v>0</v>
      </c>
      <c r="O88" s="100">
        <f>+[3]LICENCIAS!O88+[3]PERMISOS!O88+[3]CERTIFICADOS!O88+[3]REGISTROS!O88+[3]FISCALIZACIONES!O88</f>
        <v>0</v>
      </c>
      <c r="P88" s="100">
        <f>+[3]LICENCIAS!P88+[3]PERMISOS!P88+[3]CERTIFICADOS!P88+[3]REGISTROS!P88+[3]FISCALIZACIONES!P88</f>
        <v>0</v>
      </c>
      <c r="Q88" s="100">
        <f>+[3]LICENCIAS!Q88+[3]PERMISOS!Q88+[3]CERTIFICADOS!Q88+[3]REGISTROS!Q88+[3]FISCALIZACIONES!Q88</f>
        <v>0</v>
      </c>
      <c r="R88" s="100">
        <f>+[3]LICENCIAS!R88+[3]PERMISOS!R88+[3]CERTIFICADOS!R88+[3]REGISTROS!R88+[3]FISCALIZACIONES!R88</f>
        <v>0</v>
      </c>
      <c r="S88" s="100">
        <f>+[3]LICENCIAS!S88+[3]PERMISOS!S88+[3]CERTIFICADOS!S88+[3]REGISTROS!S88+[3]FISCALIZACIONES!S88</f>
        <v>0</v>
      </c>
      <c r="T88" s="100">
        <f>+[3]LICENCIAS!T88+[3]PERMISOS!T88+[3]CERTIFICADOS!T88+[3]REGISTROS!T88+[3]FISCALIZACIONES!T88</f>
        <v>0</v>
      </c>
      <c r="U88" s="100">
        <f>+[3]LICENCIAS!U88+[3]PERMISOS!U88+[3]CERTIFICADOS!U88+[3]REGISTROS!U88+[3]FISCALIZACIONES!U88</f>
        <v>0</v>
      </c>
      <c r="V88" s="100">
        <f>+[3]LICENCIAS!V88+[3]PERMISOS!V88+[3]CERTIFICADOS!V88+[3]REGISTROS!V88+[3]FISCALIZACIONES!V88</f>
        <v>0</v>
      </c>
      <c r="W88" s="100">
        <f>+[3]LICENCIAS!W88+[3]PERMISOS!W88+[3]CERTIFICADOS!W88+[3]REGISTROS!W88+[3]FISCALIZACIONES!W88</f>
        <v>0</v>
      </c>
      <c r="X88" s="100">
        <f>+[3]LICENCIAS!X88+[3]PERMISOS!X88+[3]CERTIFICADOS!X88+[3]REGISTROS!X88+[3]FISCALIZACIONES!X88</f>
        <v>0</v>
      </c>
      <c r="Y88" s="100">
        <f>+[3]LICENCIAS!Y88+[3]PERMISOS!Y88+[3]CERTIFICADOS!Y88+[3]REGISTROS!Y88+[3]FISCALIZACIONES!Y88</f>
        <v>0</v>
      </c>
      <c r="Z88" s="100">
        <f>+[3]LICENCIAS!Z88+[3]PERMISOS!Z88+[3]CERTIFICADOS!Z88+[3]REGISTROS!Z88+[3]FISCALIZACIONES!Z88</f>
        <v>0</v>
      </c>
      <c r="AA88" s="101">
        <f t="shared" si="36"/>
        <v>476565.67645516514</v>
      </c>
      <c r="AB88" s="101">
        <f t="shared" si="37"/>
        <v>121350.64761405348</v>
      </c>
      <c r="AC88" s="102">
        <f t="shared" si="38"/>
        <v>1980799.475616151</v>
      </c>
      <c r="AD88" s="102">
        <f t="shared" si="39"/>
        <v>337537.01625589927</v>
      </c>
      <c r="AE88" s="102">
        <f t="shared" si="40"/>
        <v>70267.435762978508</v>
      </c>
      <c r="AF88" s="102">
        <f t="shared" si="41"/>
        <v>48898.793917147348</v>
      </c>
      <c r="AG88" s="102">
        <f t="shared" si="42"/>
        <v>623919.50707918196</v>
      </c>
      <c r="AH88" s="102">
        <f t="shared" si="43"/>
        <v>43964.268484530679</v>
      </c>
      <c r="AI88" s="121">
        <f t="shared" si="44"/>
        <v>65060.304142632405</v>
      </c>
      <c r="AJ88" s="121">
        <f t="shared" si="45"/>
        <v>33196.373885684319</v>
      </c>
      <c r="AK88" s="121">
        <f t="shared" si="46"/>
        <v>8094.3654955427373</v>
      </c>
      <c r="AL88" s="121">
        <f t="shared" si="47"/>
        <v>2437.0739381227058</v>
      </c>
      <c r="AM88" s="121">
        <f t="shared" si="48"/>
        <v>1465958.7729417933</v>
      </c>
      <c r="AN88" s="121">
        <f t="shared" si="49"/>
        <v>295248.40849501832</v>
      </c>
      <c r="AO88" s="121">
        <f t="shared" si="50"/>
        <v>4378.6051389617196</v>
      </c>
      <c r="AP88" s="121">
        <f t="shared" si="51"/>
        <v>762431.20083901426</v>
      </c>
      <c r="AQ88" s="121">
        <f t="shared" si="52"/>
        <v>607583.6549554274</v>
      </c>
      <c r="AR88" s="121">
        <f t="shared" si="53"/>
        <v>51931.386995280547</v>
      </c>
      <c r="AS88" s="121">
        <f t="shared" si="54"/>
        <v>7472.4698479286835</v>
      </c>
      <c r="AT88" s="121">
        <f t="shared" si="55"/>
        <v>1050409.0561090717</v>
      </c>
      <c r="AU88" s="121">
        <f t="shared" si="56"/>
        <v>1966.4394336654432</v>
      </c>
      <c r="AV88" s="121">
        <f t="shared" si="57"/>
        <v>26219.192448872571</v>
      </c>
      <c r="AW88" s="121">
        <f t="shared" si="58"/>
        <v>11326.691137912952</v>
      </c>
      <c r="AX88" s="121">
        <f t="shared" si="59"/>
        <v>419507.07918196113</v>
      </c>
      <c r="AY88" s="121">
        <f t="shared" si="60"/>
        <v>561138.85684320924</v>
      </c>
      <c r="AZ88" s="121">
        <f t="shared" si="61"/>
        <v>796466.12480335613</v>
      </c>
      <c r="BA88" s="121">
        <f t="shared" si="62"/>
        <v>505.63712637650758</v>
      </c>
      <c r="BB88" s="121">
        <f t="shared" si="63"/>
        <v>89577.267960146826</v>
      </c>
      <c r="BC88" s="121">
        <f t="shared" si="64"/>
        <v>10468.143681174621</v>
      </c>
      <c r="BD88" s="121">
        <f t="shared" si="65"/>
        <v>404.69323544834822</v>
      </c>
      <c r="BE88" s="121">
        <f t="shared" si="66"/>
        <v>3769.0089145254324</v>
      </c>
      <c r="BF88" s="121">
        <f t="shared" si="67"/>
        <v>4504.6486628211851</v>
      </c>
      <c r="BG88" s="121">
        <f t="shared" si="68"/>
        <v>827707.42527530156</v>
      </c>
    </row>
    <row r="89" spans="1:59">
      <c r="A89" s="290"/>
      <c r="B89" s="300"/>
      <c r="C89" s="107" t="s">
        <v>304</v>
      </c>
      <c r="D89" s="114">
        <f t="shared" si="35"/>
        <v>8</v>
      </c>
      <c r="E89" s="100">
        <f>+[3]LICENCIAS!E89+[3]PERMISOS!E89+[3]CERTIFICADOS!E89+[3]REGISTROS!E89+[3]FISCALIZACIONES!E89</f>
        <v>1</v>
      </c>
      <c r="F89" s="100">
        <f>+[3]LICENCIAS!F89+[3]PERMISOS!F89+[3]CERTIFICADOS!F89+[3]REGISTROS!F89+[3]FISCALIZACIONES!F89</f>
        <v>5</v>
      </c>
      <c r="G89" s="100">
        <f>+[3]LICENCIAS!G89+[3]PERMISOS!G89+[3]CERTIFICADOS!G89+[3]REGISTROS!G89+[3]FISCALIZACIONES!G89</f>
        <v>0</v>
      </c>
      <c r="H89" s="100">
        <f>+[3]LICENCIAS!H89+[3]PERMISOS!H89+[3]CERTIFICADOS!H89+[3]REGISTROS!H89+[3]FISCALIZACIONES!H89</f>
        <v>0</v>
      </c>
      <c r="I89" s="100">
        <f>+[3]LICENCIAS!I89+[3]PERMISOS!I89+[3]CERTIFICADOS!I89+[3]REGISTROS!I89+[3]FISCALIZACIONES!I89</f>
        <v>0</v>
      </c>
      <c r="J89" s="100">
        <f>+[3]LICENCIAS!J89+[3]PERMISOS!J89+[3]CERTIFICADOS!J89+[3]REGISTROS!J89+[3]FISCALIZACIONES!J89</f>
        <v>1</v>
      </c>
      <c r="K89" s="100">
        <f>+[3]LICENCIAS!K89+[3]PERMISOS!K89+[3]CERTIFICADOS!K89+[3]REGISTROS!K89+[3]FISCALIZACIONES!K89</f>
        <v>0</v>
      </c>
      <c r="L89" s="100">
        <f>+[3]LICENCIAS!L89+[3]PERMISOS!L89+[3]CERTIFICADOS!L89+[3]REGISTROS!L89+[3]FISCALIZACIONES!L89</f>
        <v>0</v>
      </c>
      <c r="M89" s="100">
        <f>+[3]LICENCIAS!M89+[3]PERMISOS!M89+[3]CERTIFICADOS!M89+[3]REGISTROS!M89+[3]FISCALIZACIONES!M89</f>
        <v>0</v>
      </c>
      <c r="N89" s="100">
        <f>+[3]LICENCIAS!N89+[3]PERMISOS!N89+[3]CERTIFICADOS!N89+[3]REGISTROS!N89+[3]FISCALIZACIONES!N89</f>
        <v>0</v>
      </c>
      <c r="O89" s="100">
        <f>+[3]LICENCIAS!O89+[3]PERMISOS!O89+[3]CERTIFICADOS!O89+[3]REGISTROS!O89+[3]FISCALIZACIONES!O89</f>
        <v>1</v>
      </c>
      <c r="P89" s="100">
        <f>+[3]LICENCIAS!P89+[3]PERMISOS!P89+[3]CERTIFICADOS!P89+[3]REGISTROS!P89+[3]FISCALIZACIONES!P89</f>
        <v>0</v>
      </c>
      <c r="Q89" s="100">
        <f>+[3]LICENCIAS!Q89+[3]PERMISOS!Q89+[3]CERTIFICADOS!Q89+[3]REGISTROS!Q89+[3]FISCALIZACIONES!Q89</f>
        <v>0</v>
      </c>
      <c r="R89" s="100">
        <f>+[3]LICENCIAS!R89+[3]PERMISOS!R89+[3]CERTIFICADOS!R89+[3]REGISTROS!R89+[3]FISCALIZACIONES!R89</f>
        <v>0</v>
      </c>
      <c r="S89" s="100">
        <f>+[3]LICENCIAS!S89+[3]PERMISOS!S89+[3]CERTIFICADOS!S89+[3]REGISTROS!S89+[3]FISCALIZACIONES!S89</f>
        <v>0</v>
      </c>
      <c r="T89" s="100">
        <f>+[3]LICENCIAS!T89+[3]PERMISOS!T89+[3]CERTIFICADOS!T89+[3]REGISTROS!T89+[3]FISCALIZACIONES!T89</f>
        <v>0</v>
      </c>
      <c r="U89" s="100">
        <f>+[3]LICENCIAS!U89+[3]PERMISOS!U89+[3]CERTIFICADOS!U89+[3]REGISTROS!U89+[3]FISCALIZACIONES!U89</f>
        <v>0</v>
      </c>
      <c r="V89" s="100">
        <f>+[3]LICENCIAS!V89+[3]PERMISOS!V89+[3]CERTIFICADOS!V89+[3]REGISTROS!V89+[3]FISCALIZACIONES!V89</f>
        <v>0</v>
      </c>
      <c r="W89" s="100">
        <f>+[3]LICENCIAS!W89+[3]PERMISOS!W89+[3]CERTIFICADOS!W89+[3]REGISTROS!W89+[3]FISCALIZACIONES!W89</f>
        <v>0</v>
      </c>
      <c r="X89" s="100">
        <f>+[3]LICENCIAS!X89+[3]PERMISOS!X89+[3]CERTIFICADOS!X89+[3]REGISTROS!X89+[3]FISCALIZACIONES!X89</f>
        <v>0</v>
      </c>
      <c r="Y89" s="100">
        <f>+[3]LICENCIAS!Y89+[3]PERMISOS!Y89+[3]CERTIFICADOS!Y89+[3]REGISTROS!Y89+[3]FISCALIZACIONES!Y89</f>
        <v>0</v>
      </c>
      <c r="Z89" s="100">
        <f>+[3]LICENCIAS!Z89+[3]PERMISOS!Z89+[3]CERTIFICADOS!Z89+[3]REGISTROS!Z89+[3]FISCALIZACIONES!Z89</f>
        <v>0</v>
      </c>
      <c r="AA89" s="101">
        <f t="shared" si="36"/>
        <v>762505.08232826425</v>
      </c>
      <c r="AB89" s="101">
        <f t="shared" si="37"/>
        <v>194161.03618248558</v>
      </c>
      <c r="AC89" s="102">
        <f t="shared" si="38"/>
        <v>3169279.1609858414</v>
      </c>
      <c r="AD89" s="102">
        <f t="shared" si="39"/>
        <v>540059.22600943886</v>
      </c>
      <c r="AE89" s="102">
        <f t="shared" si="40"/>
        <v>112427.8972207656</v>
      </c>
      <c r="AF89" s="102">
        <f t="shared" si="41"/>
        <v>78238.07026743576</v>
      </c>
      <c r="AG89" s="102">
        <f t="shared" si="42"/>
        <v>998271.21132669109</v>
      </c>
      <c r="AH89" s="102">
        <f t="shared" si="43"/>
        <v>70342.829575249081</v>
      </c>
      <c r="AI89" s="121">
        <f t="shared" si="44"/>
        <v>104096.48662821185</v>
      </c>
      <c r="AJ89" s="121">
        <f t="shared" si="45"/>
        <v>53114.198217094912</v>
      </c>
      <c r="AK89" s="121">
        <f t="shared" si="46"/>
        <v>12950.984792868379</v>
      </c>
      <c r="AL89" s="121">
        <f t="shared" si="47"/>
        <v>3899.3183009963295</v>
      </c>
      <c r="AM89" s="121">
        <f t="shared" si="48"/>
        <v>2345534.0367068695</v>
      </c>
      <c r="AN89" s="121">
        <f t="shared" si="49"/>
        <v>472397.45359202934</v>
      </c>
      <c r="AO89" s="121">
        <f t="shared" si="50"/>
        <v>7005.7682223387519</v>
      </c>
      <c r="AP89" s="121">
        <f t="shared" si="51"/>
        <v>1219889.9213424227</v>
      </c>
      <c r="AQ89" s="121">
        <f t="shared" si="52"/>
        <v>972133.84792868374</v>
      </c>
      <c r="AR89" s="121">
        <f t="shared" si="53"/>
        <v>83090.219192448872</v>
      </c>
      <c r="AS89" s="121">
        <f t="shared" si="54"/>
        <v>11955.951756685894</v>
      </c>
      <c r="AT89" s="121">
        <f t="shared" si="55"/>
        <v>1680654.4897745149</v>
      </c>
      <c r="AU89" s="121">
        <f t="shared" si="56"/>
        <v>3146.3030938647089</v>
      </c>
      <c r="AV89" s="121">
        <f t="shared" si="57"/>
        <v>41950.707918196116</v>
      </c>
      <c r="AW89" s="121">
        <f t="shared" si="58"/>
        <v>18122.705820660725</v>
      </c>
      <c r="AX89" s="121">
        <f t="shared" si="59"/>
        <v>671211.32669113786</v>
      </c>
      <c r="AY89" s="121">
        <f t="shared" si="60"/>
        <v>897822.17094913474</v>
      </c>
      <c r="AZ89" s="121">
        <f t="shared" si="61"/>
        <v>1274345.7996853697</v>
      </c>
      <c r="BA89" s="121">
        <f t="shared" si="62"/>
        <v>809.01940220241215</v>
      </c>
      <c r="BB89" s="121">
        <f t="shared" si="63"/>
        <v>143323.62873623491</v>
      </c>
      <c r="BC89" s="121">
        <f t="shared" si="64"/>
        <v>16749.029889879392</v>
      </c>
      <c r="BD89" s="121">
        <f t="shared" si="65"/>
        <v>647.50917671735715</v>
      </c>
      <c r="BE89" s="121">
        <f t="shared" si="66"/>
        <v>6030.414263240692</v>
      </c>
      <c r="BF89" s="121">
        <f t="shared" si="67"/>
        <v>7207.4378605138963</v>
      </c>
      <c r="BG89" s="121">
        <f t="shared" si="68"/>
        <v>1324331.8804404824</v>
      </c>
    </row>
    <row r="90" spans="1:59">
      <c r="A90" s="290"/>
      <c r="B90" s="300"/>
      <c r="C90" s="107" t="s">
        <v>305</v>
      </c>
      <c r="D90" s="114">
        <f t="shared" si="35"/>
        <v>8</v>
      </c>
      <c r="E90" s="100">
        <f>+[3]LICENCIAS!E90+[3]PERMISOS!E90+[3]CERTIFICADOS!E90+[3]REGISTROS!E90+[3]FISCALIZACIONES!E90</f>
        <v>2</v>
      </c>
      <c r="F90" s="100">
        <f>+[3]LICENCIAS!F90+[3]PERMISOS!F90+[3]CERTIFICADOS!F90+[3]REGISTROS!F90+[3]FISCALIZACIONES!F90</f>
        <v>0</v>
      </c>
      <c r="G90" s="100">
        <f>+[3]LICENCIAS!G90+[3]PERMISOS!G90+[3]CERTIFICADOS!G90+[3]REGISTROS!G90+[3]FISCALIZACIONES!G90</f>
        <v>2</v>
      </c>
      <c r="H90" s="100">
        <f>+[3]LICENCIAS!H90+[3]PERMISOS!H90+[3]CERTIFICADOS!H90+[3]REGISTROS!H90+[3]FISCALIZACIONES!H90</f>
        <v>1</v>
      </c>
      <c r="I90" s="100">
        <f>+[3]LICENCIAS!I90+[3]PERMISOS!I90+[3]CERTIFICADOS!I90+[3]REGISTROS!I90+[3]FISCALIZACIONES!I90</f>
        <v>1</v>
      </c>
      <c r="J90" s="100">
        <f>+[3]LICENCIAS!J90+[3]PERMISOS!J90+[3]CERTIFICADOS!J90+[3]REGISTROS!J90+[3]FISCALIZACIONES!J90</f>
        <v>0</v>
      </c>
      <c r="K90" s="100">
        <f>+[3]LICENCIAS!K90+[3]PERMISOS!K90+[3]CERTIFICADOS!K90+[3]REGISTROS!K90+[3]FISCALIZACIONES!K90</f>
        <v>1</v>
      </c>
      <c r="L90" s="100">
        <f>+[3]LICENCIAS!L90+[3]PERMISOS!L90+[3]CERTIFICADOS!L90+[3]REGISTROS!L90+[3]FISCALIZACIONES!L90</f>
        <v>0</v>
      </c>
      <c r="M90" s="100">
        <f>+[3]LICENCIAS!M90+[3]PERMISOS!M90+[3]CERTIFICADOS!M90+[3]REGISTROS!M90+[3]FISCALIZACIONES!M90</f>
        <v>1</v>
      </c>
      <c r="N90" s="100">
        <f>+[3]LICENCIAS!N90+[3]PERMISOS!N90+[3]CERTIFICADOS!N90+[3]REGISTROS!N90+[3]FISCALIZACIONES!N90</f>
        <v>0</v>
      </c>
      <c r="O90" s="100">
        <f>+[3]LICENCIAS!O90+[3]PERMISOS!O90+[3]CERTIFICADOS!O90+[3]REGISTROS!O90+[3]FISCALIZACIONES!O90</f>
        <v>0</v>
      </c>
      <c r="P90" s="100">
        <f>+[3]LICENCIAS!P90+[3]PERMISOS!P90+[3]CERTIFICADOS!P90+[3]REGISTROS!P90+[3]FISCALIZACIONES!P90</f>
        <v>0</v>
      </c>
      <c r="Q90" s="100">
        <f>+[3]LICENCIAS!Q90+[3]PERMISOS!Q90+[3]CERTIFICADOS!Q90+[3]REGISTROS!Q90+[3]FISCALIZACIONES!Q90</f>
        <v>0</v>
      </c>
      <c r="R90" s="100">
        <f>+[3]LICENCIAS!R90+[3]PERMISOS!R90+[3]CERTIFICADOS!R90+[3]REGISTROS!R90+[3]FISCALIZACIONES!R90</f>
        <v>0</v>
      </c>
      <c r="S90" s="100">
        <f>+[3]LICENCIAS!S90+[3]PERMISOS!S90+[3]CERTIFICADOS!S90+[3]REGISTROS!S90+[3]FISCALIZACIONES!S90</f>
        <v>0</v>
      </c>
      <c r="T90" s="100">
        <f>+[3]LICENCIAS!T90+[3]PERMISOS!T90+[3]CERTIFICADOS!T90+[3]REGISTROS!T90+[3]FISCALIZACIONES!T90</f>
        <v>0</v>
      </c>
      <c r="U90" s="100">
        <f>+[3]LICENCIAS!U90+[3]PERMISOS!U90+[3]CERTIFICADOS!U90+[3]REGISTROS!U90+[3]FISCALIZACIONES!U90</f>
        <v>0</v>
      </c>
      <c r="V90" s="100">
        <f>+[3]LICENCIAS!V90+[3]PERMISOS!V90+[3]CERTIFICADOS!V90+[3]REGISTROS!V90+[3]FISCALIZACIONES!V90</f>
        <v>0</v>
      </c>
      <c r="W90" s="100">
        <f>+[3]LICENCIAS!W90+[3]PERMISOS!W90+[3]CERTIFICADOS!W90+[3]REGISTROS!W90+[3]FISCALIZACIONES!W90</f>
        <v>0</v>
      </c>
      <c r="X90" s="100">
        <f>+[3]LICENCIAS!X90+[3]PERMISOS!X90+[3]CERTIFICADOS!X90+[3]REGISTROS!X90+[3]FISCALIZACIONES!X90</f>
        <v>0</v>
      </c>
      <c r="Y90" s="100">
        <f>+[3]LICENCIAS!Y90+[3]PERMISOS!Y90+[3]CERTIFICADOS!Y90+[3]REGISTROS!Y90+[3]FISCALIZACIONES!Y90</f>
        <v>0</v>
      </c>
      <c r="Z90" s="100">
        <f>+[3]LICENCIAS!Z90+[3]PERMISOS!Z90+[3]CERTIFICADOS!Z90+[3]REGISTROS!Z90+[3]FISCALIZACIONES!Z90</f>
        <v>0</v>
      </c>
      <c r="AA90" s="101">
        <f t="shared" si="36"/>
        <v>762505.08232826425</v>
      </c>
      <c r="AB90" s="101">
        <f t="shared" si="37"/>
        <v>194161.03618248558</v>
      </c>
      <c r="AC90" s="102">
        <f t="shared" si="38"/>
        <v>3169279.1609858414</v>
      </c>
      <c r="AD90" s="102">
        <f t="shared" si="39"/>
        <v>540059.22600943886</v>
      </c>
      <c r="AE90" s="102">
        <f t="shared" si="40"/>
        <v>112427.8972207656</v>
      </c>
      <c r="AF90" s="102">
        <f t="shared" si="41"/>
        <v>78238.07026743576</v>
      </c>
      <c r="AG90" s="102">
        <f t="shared" si="42"/>
        <v>998271.21132669109</v>
      </c>
      <c r="AH90" s="102">
        <f t="shared" si="43"/>
        <v>70342.829575249081</v>
      </c>
      <c r="AI90" s="121">
        <f t="shared" si="44"/>
        <v>104096.48662821185</v>
      </c>
      <c r="AJ90" s="121">
        <f t="shared" si="45"/>
        <v>53114.198217094912</v>
      </c>
      <c r="AK90" s="121">
        <f t="shared" si="46"/>
        <v>12950.984792868379</v>
      </c>
      <c r="AL90" s="121">
        <f t="shared" si="47"/>
        <v>3899.3183009963295</v>
      </c>
      <c r="AM90" s="121">
        <f t="shared" si="48"/>
        <v>2345534.0367068695</v>
      </c>
      <c r="AN90" s="121">
        <f t="shared" si="49"/>
        <v>472397.45359202934</v>
      </c>
      <c r="AO90" s="121">
        <f t="shared" si="50"/>
        <v>7005.7682223387519</v>
      </c>
      <c r="AP90" s="121">
        <f t="shared" si="51"/>
        <v>1219889.9213424227</v>
      </c>
      <c r="AQ90" s="121">
        <f t="shared" si="52"/>
        <v>972133.84792868374</v>
      </c>
      <c r="AR90" s="121">
        <f t="shared" si="53"/>
        <v>83090.219192448872</v>
      </c>
      <c r="AS90" s="121">
        <f t="shared" si="54"/>
        <v>11955.951756685894</v>
      </c>
      <c r="AT90" s="121">
        <f t="shared" si="55"/>
        <v>1680654.4897745149</v>
      </c>
      <c r="AU90" s="121">
        <f t="shared" si="56"/>
        <v>3146.3030938647089</v>
      </c>
      <c r="AV90" s="121">
        <f t="shared" si="57"/>
        <v>41950.707918196116</v>
      </c>
      <c r="AW90" s="121">
        <f t="shared" si="58"/>
        <v>18122.705820660725</v>
      </c>
      <c r="AX90" s="121">
        <f t="shared" si="59"/>
        <v>671211.32669113786</v>
      </c>
      <c r="AY90" s="121">
        <f t="shared" si="60"/>
        <v>897822.17094913474</v>
      </c>
      <c r="AZ90" s="121">
        <f t="shared" si="61"/>
        <v>1274345.7996853697</v>
      </c>
      <c r="BA90" s="121">
        <f t="shared" si="62"/>
        <v>809.01940220241215</v>
      </c>
      <c r="BB90" s="121">
        <f t="shared" si="63"/>
        <v>143323.62873623491</v>
      </c>
      <c r="BC90" s="121">
        <f t="shared" si="64"/>
        <v>16749.029889879392</v>
      </c>
      <c r="BD90" s="121">
        <f t="shared" si="65"/>
        <v>647.50917671735715</v>
      </c>
      <c r="BE90" s="121">
        <f t="shared" si="66"/>
        <v>6030.414263240692</v>
      </c>
      <c r="BF90" s="121">
        <f t="shared" si="67"/>
        <v>7207.4378605138963</v>
      </c>
      <c r="BG90" s="121">
        <f t="shared" si="68"/>
        <v>1324331.8804404824</v>
      </c>
    </row>
    <row r="91" spans="1:59">
      <c r="A91" s="290"/>
      <c r="B91" s="300"/>
      <c r="C91" s="107" t="s">
        <v>306</v>
      </c>
      <c r="D91" s="114">
        <f t="shared" si="35"/>
        <v>2</v>
      </c>
      <c r="E91" s="100">
        <f>+[3]LICENCIAS!E91+[3]PERMISOS!E91+[3]CERTIFICADOS!E91+[3]REGISTROS!E91+[3]FISCALIZACIONES!E91</f>
        <v>0</v>
      </c>
      <c r="F91" s="100">
        <f>+[3]LICENCIAS!F91+[3]PERMISOS!F91+[3]CERTIFICADOS!F91+[3]REGISTROS!F91+[3]FISCALIZACIONES!F91</f>
        <v>2</v>
      </c>
      <c r="G91" s="100">
        <f>+[3]LICENCIAS!G91+[3]PERMISOS!G91+[3]CERTIFICADOS!G91+[3]REGISTROS!G91+[3]FISCALIZACIONES!G91</f>
        <v>0</v>
      </c>
      <c r="H91" s="100">
        <f>+[3]LICENCIAS!H91+[3]PERMISOS!H91+[3]CERTIFICADOS!H91+[3]REGISTROS!H91+[3]FISCALIZACIONES!H91</f>
        <v>0</v>
      </c>
      <c r="I91" s="100">
        <f>+[3]LICENCIAS!I91+[3]PERMISOS!I91+[3]CERTIFICADOS!I91+[3]REGISTROS!I91+[3]FISCALIZACIONES!I91</f>
        <v>0</v>
      </c>
      <c r="J91" s="100">
        <f>+[3]LICENCIAS!J91+[3]PERMISOS!J91+[3]CERTIFICADOS!J91+[3]REGISTROS!J91+[3]FISCALIZACIONES!J91</f>
        <v>0</v>
      </c>
      <c r="K91" s="100">
        <f>+[3]LICENCIAS!K91+[3]PERMISOS!K91+[3]CERTIFICADOS!K91+[3]REGISTROS!K91+[3]FISCALIZACIONES!K91</f>
        <v>0</v>
      </c>
      <c r="L91" s="100">
        <f>+[3]LICENCIAS!L91+[3]PERMISOS!L91+[3]CERTIFICADOS!L91+[3]REGISTROS!L91+[3]FISCALIZACIONES!L91</f>
        <v>0</v>
      </c>
      <c r="M91" s="100">
        <f>+[3]LICENCIAS!M91+[3]PERMISOS!M91+[3]CERTIFICADOS!M91+[3]REGISTROS!M91+[3]FISCALIZACIONES!M91</f>
        <v>0</v>
      </c>
      <c r="N91" s="100">
        <f>+[3]LICENCIAS!N91+[3]PERMISOS!N91+[3]CERTIFICADOS!N91+[3]REGISTROS!N91+[3]FISCALIZACIONES!N91</f>
        <v>0</v>
      </c>
      <c r="O91" s="100">
        <f>+[3]LICENCIAS!O91+[3]PERMISOS!O91+[3]CERTIFICADOS!O91+[3]REGISTROS!O91+[3]FISCALIZACIONES!O91</f>
        <v>0</v>
      </c>
      <c r="P91" s="100">
        <f>+[3]LICENCIAS!P91+[3]PERMISOS!P91+[3]CERTIFICADOS!P91+[3]REGISTROS!P91+[3]FISCALIZACIONES!P91</f>
        <v>0</v>
      </c>
      <c r="Q91" s="100">
        <f>+[3]LICENCIAS!Q91+[3]PERMISOS!Q91+[3]CERTIFICADOS!Q91+[3]REGISTROS!Q91+[3]FISCALIZACIONES!Q91</f>
        <v>0</v>
      </c>
      <c r="R91" s="100">
        <f>+[3]LICENCIAS!R91+[3]PERMISOS!R91+[3]CERTIFICADOS!R91+[3]REGISTROS!R91+[3]FISCALIZACIONES!R91</f>
        <v>0</v>
      </c>
      <c r="S91" s="100">
        <f>+[3]LICENCIAS!S91+[3]PERMISOS!S91+[3]CERTIFICADOS!S91+[3]REGISTROS!S91+[3]FISCALIZACIONES!S91</f>
        <v>0</v>
      </c>
      <c r="T91" s="100">
        <f>+[3]LICENCIAS!T91+[3]PERMISOS!T91+[3]CERTIFICADOS!T91+[3]REGISTROS!T91+[3]FISCALIZACIONES!T91</f>
        <v>0</v>
      </c>
      <c r="U91" s="100">
        <f>+[3]LICENCIAS!U91+[3]PERMISOS!U91+[3]CERTIFICADOS!U91+[3]REGISTROS!U91+[3]FISCALIZACIONES!U91</f>
        <v>0</v>
      </c>
      <c r="V91" s="100">
        <f>+[3]LICENCIAS!V91+[3]PERMISOS!V91+[3]CERTIFICADOS!V91+[3]REGISTROS!V91+[3]FISCALIZACIONES!V91</f>
        <v>0</v>
      </c>
      <c r="W91" s="100">
        <f>+[3]LICENCIAS!W91+[3]PERMISOS!W91+[3]CERTIFICADOS!W91+[3]REGISTROS!W91+[3]FISCALIZACIONES!W91</f>
        <v>0</v>
      </c>
      <c r="X91" s="100">
        <f>+[3]LICENCIAS!X91+[3]PERMISOS!X91+[3]CERTIFICADOS!X91+[3]REGISTROS!X91+[3]FISCALIZACIONES!X91</f>
        <v>0</v>
      </c>
      <c r="Y91" s="100">
        <f>+[3]LICENCIAS!Y91+[3]PERMISOS!Y91+[3]CERTIFICADOS!Y91+[3]REGISTROS!Y91+[3]FISCALIZACIONES!Y91</f>
        <v>0</v>
      </c>
      <c r="Z91" s="100">
        <f>+[3]LICENCIAS!Z91+[3]PERMISOS!Z91+[3]CERTIFICADOS!Z91+[3]REGISTROS!Z91+[3]FISCALIZACIONES!Z91</f>
        <v>0</v>
      </c>
      <c r="AA91" s="101">
        <f t="shared" si="36"/>
        <v>190626.27058206606</v>
      </c>
      <c r="AB91" s="101">
        <f t="shared" si="37"/>
        <v>48540.259045621395</v>
      </c>
      <c r="AC91" s="102">
        <f t="shared" si="38"/>
        <v>792319.79024646035</v>
      </c>
      <c r="AD91" s="102">
        <f t="shared" si="39"/>
        <v>135014.80650235972</v>
      </c>
      <c r="AE91" s="102">
        <f t="shared" si="40"/>
        <v>28106.974305191401</v>
      </c>
      <c r="AF91" s="102">
        <f t="shared" si="41"/>
        <v>19559.51756685894</v>
      </c>
      <c r="AG91" s="102">
        <f t="shared" si="42"/>
        <v>249567.80283167277</v>
      </c>
      <c r="AH91" s="102">
        <f t="shared" si="43"/>
        <v>17585.70739381227</v>
      </c>
      <c r="AI91" s="121">
        <f t="shared" si="44"/>
        <v>26024.121657052961</v>
      </c>
      <c r="AJ91" s="121">
        <f t="shared" si="45"/>
        <v>13278.549554273728</v>
      </c>
      <c r="AK91" s="121">
        <f t="shared" si="46"/>
        <v>3237.7461982170948</v>
      </c>
      <c r="AL91" s="121">
        <f t="shared" si="47"/>
        <v>974.82957524908238</v>
      </c>
      <c r="AM91" s="121">
        <f t="shared" si="48"/>
        <v>586383.50917671737</v>
      </c>
      <c r="AN91" s="121">
        <f t="shared" si="49"/>
        <v>118099.36339800734</v>
      </c>
      <c r="AO91" s="121">
        <f t="shared" si="50"/>
        <v>1751.442055584688</v>
      </c>
      <c r="AP91" s="121">
        <f t="shared" si="51"/>
        <v>304972.48033560568</v>
      </c>
      <c r="AQ91" s="121">
        <f t="shared" si="52"/>
        <v>243033.46198217093</v>
      </c>
      <c r="AR91" s="121">
        <f t="shared" si="53"/>
        <v>20772.554798112218</v>
      </c>
      <c r="AS91" s="121">
        <f t="shared" si="54"/>
        <v>2988.9879391714735</v>
      </c>
      <c r="AT91" s="121">
        <f t="shared" si="55"/>
        <v>420163.62244362873</v>
      </c>
      <c r="AU91" s="121">
        <f t="shared" si="56"/>
        <v>786.57577346617722</v>
      </c>
      <c r="AV91" s="121">
        <f t="shared" si="57"/>
        <v>10487.676979549029</v>
      </c>
      <c r="AW91" s="121">
        <f t="shared" si="58"/>
        <v>4530.6764551651813</v>
      </c>
      <c r="AX91" s="121">
        <f t="shared" si="59"/>
        <v>167802.83167278446</v>
      </c>
      <c r="AY91" s="121">
        <f t="shared" si="60"/>
        <v>224455.54273728369</v>
      </c>
      <c r="AZ91" s="121">
        <f t="shared" si="61"/>
        <v>318586.44992134243</v>
      </c>
      <c r="BA91" s="121">
        <f t="shared" si="62"/>
        <v>202.25485055060304</v>
      </c>
      <c r="BB91" s="121">
        <f t="shared" si="63"/>
        <v>35830.907184058728</v>
      </c>
      <c r="BC91" s="121">
        <f t="shared" si="64"/>
        <v>4187.2574724698479</v>
      </c>
      <c r="BD91" s="121">
        <f t="shared" si="65"/>
        <v>161.87729417933929</v>
      </c>
      <c r="BE91" s="121">
        <f t="shared" si="66"/>
        <v>1507.603565810173</v>
      </c>
      <c r="BF91" s="121">
        <f t="shared" si="67"/>
        <v>1801.8594651284741</v>
      </c>
      <c r="BG91" s="121">
        <f t="shared" si="68"/>
        <v>331082.9701101206</v>
      </c>
    </row>
    <row r="92" spans="1:59">
      <c r="A92" s="290"/>
      <c r="B92" s="300"/>
      <c r="C92" s="107" t="s">
        <v>307</v>
      </c>
      <c r="D92" s="114">
        <f t="shared" si="35"/>
        <v>7</v>
      </c>
      <c r="E92" s="100">
        <f>+[3]LICENCIAS!E92+[3]PERMISOS!E92+[3]CERTIFICADOS!E92+[3]REGISTROS!E92+[3]FISCALIZACIONES!E92</f>
        <v>2</v>
      </c>
      <c r="F92" s="100">
        <f>+[3]LICENCIAS!F92+[3]PERMISOS!F92+[3]CERTIFICADOS!F92+[3]REGISTROS!F92+[3]FISCALIZACIONES!F92</f>
        <v>0</v>
      </c>
      <c r="G92" s="100">
        <f>+[3]LICENCIAS!G92+[3]PERMISOS!G92+[3]CERTIFICADOS!G92+[3]REGISTROS!G92+[3]FISCALIZACIONES!G92</f>
        <v>2</v>
      </c>
      <c r="H92" s="100">
        <f>+[3]LICENCIAS!H92+[3]PERMISOS!H92+[3]CERTIFICADOS!H92+[3]REGISTROS!H92+[3]FISCALIZACIONES!H92</f>
        <v>0</v>
      </c>
      <c r="I92" s="100">
        <f>+[3]LICENCIAS!I92+[3]PERMISOS!I92+[3]CERTIFICADOS!I92+[3]REGISTROS!I92+[3]FISCALIZACIONES!I92</f>
        <v>2</v>
      </c>
      <c r="J92" s="100">
        <f>+[3]LICENCIAS!J92+[3]PERMISOS!J92+[3]CERTIFICADOS!J92+[3]REGISTROS!J92+[3]FISCALIZACIONES!J92</f>
        <v>0</v>
      </c>
      <c r="K92" s="100">
        <f>+[3]LICENCIAS!K92+[3]PERMISOS!K92+[3]CERTIFICADOS!K92+[3]REGISTROS!K92+[3]FISCALIZACIONES!K92</f>
        <v>0</v>
      </c>
      <c r="L92" s="100">
        <f>+[3]LICENCIAS!L92+[3]PERMISOS!L92+[3]CERTIFICADOS!L92+[3]REGISTROS!L92+[3]FISCALIZACIONES!L92</f>
        <v>0</v>
      </c>
      <c r="M92" s="100">
        <f>+[3]LICENCIAS!M92+[3]PERMISOS!M92+[3]CERTIFICADOS!M92+[3]REGISTROS!M92+[3]FISCALIZACIONES!M92</f>
        <v>0</v>
      </c>
      <c r="N92" s="100">
        <f>+[3]LICENCIAS!N92+[3]PERMISOS!N92+[3]CERTIFICADOS!N92+[3]REGISTROS!N92+[3]FISCALIZACIONES!N92</f>
        <v>0</v>
      </c>
      <c r="O92" s="100">
        <f>+[3]LICENCIAS!O92+[3]PERMISOS!O92+[3]CERTIFICADOS!O92+[3]REGISTROS!O92+[3]FISCALIZACIONES!O92</f>
        <v>1</v>
      </c>
      <c r="P92" s="100">
        <f>+[3]LICENCIAS!P92+[3]PERMISOS!P92+[3]CERTIFICADOS!P92+[3]REGISTROS!P92+[3]FISCALIZACIONES!P92</f>
        <v>0</v>
      </c>
      <c r="Q92" s="100">
        <f>+[3]LICENCIAS!Q92+[3]PERMISOS!Q92+[3]CERTIFICADOS!Q92+[3]REGISTROS!Q92+[3]FISCALIZACIONES!Q92</f>
        <v>0</v>
      </c>
      <c r="R92" s="100">
        <f>+[3]LICENCIAS!R92+[3]PERMISOS!R92+[3]CERTIFICADOS!R92+[3]REGISTROS!R92+[3]FISCALIZACIONES!R92</f>
        <v>0</v>
      </c>
      <c r="S92" s="100">
        <f>+[3]LICENCIAS!S92+[3]PERMISOS!S92+[3]CERTIFICADOS!S92+[3]REGISTROS!S92+[3]FISCALIZACIONES!S92</f>
        <v>0</v>
      </c>
      <c r="T92" s="100">
        <f>+[3]LICENCIAS!T92+[3]PERMISOS!T92+[3]CERTIFICADOS!T92+[3]REGISTROS!T92+[3]FISCALIZACIONES!T92</f>
        <v>0</v>
      </c>
      <c r="U92" s="100">
        <f>+[3]LICENCIAS!U92+[3]PERMISOS!U92+[3]CERTIFICADOS!U92+[3]REGISTROS!U92+[3]FISCALIZACIONES!U92</f>
        <v>0</v>
      </c>
      <c r="V92" s="100">
        <f>+[3]LICENCIAS!V92+[3]PERMISOS!V92+[3]CERTIFICADOS!V92+[3]REGISTROS!V92+[3]FISCALIZACIONES!V92</f>
        <v>0</v>
      </c>
      <c r="W92" s="100">
        <f>+[3]LICENCIAS!W92+[3]PERMISOS!W92+[3]CERTIFICADOS!W92+[3]REGISTROS!W92+[3]FISCALIZACIONES!W92</f>
        <v>0</v>
      </c>
      <c r="X92" s="100">
        <f>+[3]LICENCIAS!X92+[3]PERMISOS!X92+[3]CERTIFICADOS!X92+[3]REGISTROS!X92+[3]FISCALIZACIONES!X92</f>
        <v>0</v>
      </c>
      <c r="Y92" s="100">
        <f>+[3]LICENCIAS!Y92+[3]PERMISOS!Y92+[3]CERTIFICADOS!Y92+[3]REGISTROS!Y92+[3]FISCALIZACIONES!Y92</f>
        <v>0</v>
      </c>
      <c r="Z92" s="100">
        <f>+[3]LICENCIAS!Z92+[3]PERMISOS!Z92+[3]CERTIFICADOS!Z92+[3]REGISTROS!Z92+[3]FISCALIZACIONES!Z92</f>
        <v>0</v>
      </c>
      <c r="AA92" s="101">
        <f t="shared" si="36"/>
        <v>667191.94703723118</v>
      </c>
      <c r="AB92" s="101">
        <f t="shared" si="37"/>
        <v>169890.90665967489</v>
      </c>
      <c r="AC92" s="102">
        <f t="shared" si="38"/>
        <v>2773119.2658626111</v>
      </c>
      <c r="AD92" s="102">
        <f t="shared" si="39"/>
        <v>472551.82275825902</v>
      </c>
      <c r="AE92" s="102">
        <f t="shared" si="40"/>
        <v>98374.410068169906</v>
      </c>
      <c r="AF92" s="102">
        <f t="shared" si="41"/>
        <v>68458.311484006292</v>
      </c>
      <c r="AG92" s="102">
        <f t="shared" si="42"/>
        <v>873487.30991085467</v>
      </c>
      <c r="AH92" s="102">
        <f t="shared" si="43"/>
        <v>61549.975878342942</v>
      </c>
      <c r="AI92" s="121">
        <f t="shared" si="44"/>
        <v>91084.42579968537</v>
      </c>
      <c r="AJ92" s="121">
        <f t="shared" si="45"/>
        <v>46474.923439958045</v>
      </c>
      <c r="AK92" s="121">
        <f t="shared" si="46"/>
        <v>11332.111693759833</v>
      </c>
      <c r="AL92" s="121">
        <f t="shared" si="47"/>
        <v>3411.9035133717884</v>
      </c>
      <c r="AM92" s="121">
        <f t="shared" si="48"/>
        <v>2052342.2821185109</v>
      </c>
      <c r="AN92" s="121">
        <f t="shared" si="49"/>
        <v>413347.77189302567</v>
      </c>
      <c r="AO92" s="121">
        <f t="shared" si="50"/>
        <v>6130.0471945464078</v>
      </c>
      <c r="AP92" s="121">
        <f t="shared" si="51"/>
        <v>1067403.6811746198</v>
      </c>
      <c r="AQ92" s="121">
        <f t="shared" si="52"/>
        <v>850617.11693759821</v>
      </c>
      <c r="AR92" s="121">
        <f t="shared" si="53"/>
        <v>72703.941793392762</v>
      </c>
      <c r="AS92" s="121">
        <f t="shared" si="54"/>
        <v>10461.457787100157</v>
      </c>
      <c r="AT92" s="121">
        <f t="shared" si="55"/>
        <v>1470572.6785527007</v>
      </c>
      <c r="AU92" s="121">
        <f t="shared" si="56"/>
        <v>2753.0152071316202</v>
      </c>
      <c r="AV92" s="121">
        <f t="shared" si="57"/>
        <v>36706.869428421604</v>
      </c>
      <c r="AW92" s="121">
        <f t="shared" si="58"/>
        <v>15857.367593078136</v>
      </c>
      <c r="AX92" s="121">
        <f t="shared" si="59"/>
        <v>587309.91085474566</v>
      </c>
      <c r="AY92" s="121">
        <f t="shared" si="60"/>
        <v>785594.39958049287</v>
      </c>
      <c r="AZ92" s="121">
        <f t="shared" si="61"/>
        <v>1115052.5747246984</v>
      </c>
      <c r="BA92" s="121">
        <f t="shared" si="62"/>
        <v>707.89197692711059</v>
      </c>
      <c r="BB92" s="121">
        <f t="shared" si="63"/>
        <v>125408.17514420554</v>
      </c>
      <c r="BC92" s="121">
        <f t="shared" si="64"/>
        <v>14655.401153644467</v>
      </c>
      <c r="BD92" s="121">
        <f t="shared" si="65"/>
        <v>566.57052962768751</v>
      </c>
      <c r="BE92" s="121">
        <f t="shared" si="66"/>
        <v>5276.6124803356051</v>
      </c>
      <c r="BF92" s="121">
        <f t="shared" si="67"/>
        <v>6306.508127949659</v>
      </c>
      <c r="BG92" s="121">
        <f t="shared" si="68"/>
        <v>1158790.395385422</v>
      </c>
    </row>
    <row r="93" spans="1:59">
      <c r="A93" s="290"/>
      <c r="B93" s="300"/>
      <c r="C93" s="107" t="s">
        <v>308</v>
      </c>
      <c r="D93" s="114">
        <f t="shared" si="35"/>
        <v>2</v>
      </c>
      <c r="E93" s="100">
        <f>+[3]LICENCIAS!E93+[3]PERMISOS!E93+[3]CERTIFICADOS!E93+[3]REGISTROS!E93+[3]FISCALIZACIONES!E93</f>
        <v>0</v>
      </c>
      <c r="F93" s="100">
        <f>+[3]LICENCIAS!F93+[3]PERMISOS!F93+[3]CERTIFICADOS!F93+[3]REGISTROS!F93+[3]FISCALIZACIONES!F93</f>
        <v>0</v>
      </c>
      <c r="G93" s="100">
        <f>+[3]LICENCIAS!G93+[3]PERMISOS!G93+[3]CERTIFICADOS!G93+[3]REGISTROS!G93+[3]FISCALIZACIONES!G93</f>
        <v>1</v>
      </c>
      <c r="H93" s="100">
        <f>+[3]LICENCIAS!H93+[3]PERMISOS!H93+[3]CERTIFICADOS!H93+[3]REGISTROS!H93+[3]FISCALIZACIONES!H93</f>
        <v>0</v>
      </c>
      <c r="I93" s="100">
        <f>+[3]LICENCIAS!I93+[3]PERMISOS!I93+[3]CERTIFICADOS!I93+[3]REGISTROS!I93+[3]FISCALIZACIONES!I93</f>
        <v>0</v>
      </c>
      <c r="J93" s="100">
        <f>+[3]LICENCIAS!J93+[3]PERMISOS!J93+[3]CERTIFICADOS!J93+[3]REGISTROS!J93+[3]FISCALIZACIONES!J93</f>
        <v>1</v>
      </c>
      <c r="K93" s="100">
        <f>+[3]LICENCIAS!K93+[3]PERMISOS!K93+[3]CERTIFICADOS!K93+[3]REGISTROS!K93+[3]FISCALIZACIONES!K93</f>
        <v>0</v>
      </c>
      <c r="L93" s="100">
        <f>+[3]LICENCIAS!L93+[3]PERMISOS!L93+[3]CERTIFICADOS!L93+[3]REGISTROS!L93+[3]FISCALIZACIONES!L93</f>
        <v>0</v>
      </c>
      <c r="M93" s="100">
        <f>+[3]LICENCIAS!M93+[3]PERMISOS!M93+[3]CERTIFICADOS!M93+[3]REGISTROS!M93+[3]FISCALIZACIONES!M93</f>
        <v>0</v>
      </c>
      <c r="N93" s="100">
        <f>+[3]LICENCIAS!N93+[3]PERMISOS!N93+[3]CERTIFICADOS!N93+[3]REGISTROS!N93+[3]FISCALIZACIONES!N93</f>
        <v>0</v>
      </c>
      <c r="O93" s="100">
        <f>+[3]LICENCIAS!O93+[3]PERMISOS!O93+[3]CERTIFICADOS!O93+[3]REGISTROS!O93+[3]FISCALIZACIONES!O93</f>
        <v>0</v>
      </c>
      <c r="P93" s="100">
        <f>+[3]LICENCIAS!P93+[3]PERMISOS!P93+[3]CERTIFICADOS!P93+[3]REGISTROS!P93+[3]FISCALIZACIONES!P93</f>
        <v>0</v>
      </c>
      <c r="Q93" s="100">
        <f>+[3]LICENCIAS!Q93+[3]PERMISOS!Q93+[3]CERTIFICADOS!Q93+[3]REGISTROS!Q93+[3]FISCALIZACIONES!Q93</f>
        <v>0</v>
      </c>
      <c r="R93" s="100">
        <f>+[3]LICENCIAS!R93+[3]PERMISOS!R93+[3]CERTIFICADOS!R93+[3]REGISTROS!R93+[3]FISCALIZACIONES!R93</f>
        <v>0</v>
      </c>
      <c r="S93" s="100">
        <f>+[3]LICENCIAS!S93+[3]PERMISOS!S93+[3]CERTIFICADOS!S93+[3]REGISTROS!S93+[3]FISCALIZACIONES!S93</f>
        <v>0</v>
      </c>
      <c r="T93" s="100">
        <f>+[3]LICENCIAS!T93+[3]PERMISOS!T93+[3]CERTIFICADOS!T93+[3]REGISTROS!T93+[3]FISCALIZACIONES!T93</f>
        <v>0</v>
      </c>
      <c r="U93" s="100">
        <f>+[3]LICENCIAS!U93+[3]PERMISOS!U93+[3]CERTIFICADOS!U93+[3]REGISTROS!U93+[3]FISCALIZACIONES!U93</f>
        <v>0</v>
      </c>
      <c r="V93" s="100">
        <f>+[3]LICENCIAS!V93+[3]PERMISOS!V93+[3]CERTIFICADOS!V93+[3]REGISTROS!V93+[3]FISCALIZACIONES!V93</f>
        <v>0</v>
      </c>
      <c r="W93" s="100">
        <f>+[3]LICENCIAS!W93+[3]PERMISOS!W93+[3]CERTIFICADOS!W93+[3]REGISTROS!W93+[3]FISCALIZACIONES!W93</f>
        <v>0</v>
      </c>
      <c r="X93" s="100">
        <f>+[3]LICENCIAS!X93+[3]PERMISOS!X93+[3]CERTIFICADOS!X93+[3]REGISTROS!X93+[3]FISCALIZACIONES!X93</f>
        <v>0</v>
      </c>
      <c r="Y93" s="100">
        <f>+[3]LICENCIAS!Y93+[3]PERMISOS!Y93+[3]CERTIFICADOS!Y93+[3]REGISTROS!Y93+[3]FISCALIZACIONES!Y93</f>
        <v>0</v>
      </c>
      <c r="Z93" s="100">
        <f>+[3]LICENCIAS!Z93+[3]PERMISOS!Z93+[3]CERTIFICADOS!Z93+[3]REGISTROS!Z93+[3]FISCALIZACIONES!Z93</f>
        <v>0</v>
      </c>
      <c r="AA93" s="101">
        <f t="shared" si="36"/>
        <v>190626.27058206606</v>
      </c>
      <c r="AB93" s="101">
        <f t="shared" si="37"/>
        <v>48540.259045621395</v>
      </c>
      <c r="AC93" s="102">
        <f t="shared" si="38"/>
        <v>792319.79024646035</v>
      </c>
      <c r="AD93" s="102">
        <f t="shared" si="39"/>
        <v>135014.80650235972</v>
      </c>
      <c r="AE93" s="102">
        <f t="shared" si="40"/>
        <v>28106.974305191401</v>
      </c>
      <c r="AF93" s="102">
        <f t="shared" si="41"/>
        <v>19559.51756685894</v>
      </c>
      <c r="AG93" s="102">
        <f t="shared" si="42"/>
        <v>249567.80283167277</v>
      </c>
      <c r="AH93" s="102">
        <f t="shared" si="43"/>
        <v>17585.70739381227</v>
      </c>
      <c r="AI93" s="121">
        <f t="shared" si="44"/>
        <v>26024.121657052961</v>
      </c>
      <c r="AJ93" s="121">
        <f t="shared" si="45"/>
        <v>13278.549554273728</v>
      </c>
      <c r="AK93" s="121">
        <f t="shared" si="46"/>
        <v>3237.7461982170948</v>
      </c>
      <c r="AL93" s="121">
        <f t="shared" si="47"/>
        <v>974.82957524908238</v>
      </c>
      <c r="AM93" s="121">
        <f t="shared" si="48"/>
        <v>586383.50917671737</v>
      </c>
      <c r="AN93" s="121">
        <f t="shared" si="49"/>
        <v>118099.36339800734</v>
      </c>
      <c r="AO93" s="121">
        <f t="shared" si="50"/>
        <v>1751.442055584688</v>
      </c>
      <c r="AP93" s="121">
        <f t="shared" si="51"/>
        <v>304972.48033560568</v>
      </c>
      <c r="AQ93" s="121">
        <f t="shared" si="52"/>
        <v>243033.46198217093</v>
      </c>
      <c r="AR93" s="121">
        <f t="shared" si="53"/>
        <v>20772.554798112218</v>
      </c>
      <c r="AS93" s="121">
        <f t="shared" si="54"/>
        <v>2988.9879391714735</v>
      </c>
      <c r="AT93" s="121">
        <f t="shared" si="55"/>
        <v>420163.62244362873</v>
      </c>
      <c r="AU93" s="121">
        <f t="shared" si="56"/>
        <v>786.57577346617722</v>
      </c>
      <c r="AV93" s="121">
        <f t="shared" si="57"/>
        <v>10487.676979549029</v>
      </c>
      <c r="AW93" s="121">
        <f t="shared" si="58"/>
        <v>4530.6764551651813</v>
      </c>
      <c r="AX93" s="121">
        <f t="shared" si="59"/>
        <v>167802.83167278446</v>
      </c>
      <c r="AY93" s="121">
        <f t="shared" si="60"/>
        <v>224455.54273728369</v>
      </c>
      <c r="AZ93" s="121">
        <f t="shared" si="61"/>
        <v>318586.44992134243</v>
      </c>
      <c r="BA93" s="121">
        <f t="shared" si="62"/>
        <v>202.25485055060304</v>
      </c>
      <c r="BB93" s="121">
        <f t="shared" si="63"/>
        <v>35830.907184058728</v>
      </c>
      <c r="BC93" s="121">
        <f t="shared" si="64"/>
        <v>4187.2574724698479</v>
      </c>
      <c r="BD93" s="121">
        <f t="shared" si="65"/>
        <v>161.87729417933929</v>
      </c>
      <c r="BE93" s="121">
        <f t="shared" si="66"/>
        <v>1507.603565810173</v>
      </c>
      <c r="BF93" s="121">
        <f t="shared" si="67"/>
        <v>1801.8594651284741</v>
      </c>
      <c r="BG93" s="121">
        <f t="shared" si="68"/>
        <v>331082.9701101206</v>
      </c>
    </row>
    <row r="94" spans="1:59">
      <c r="A94" s="290"/>
      <c r="B94" s="300"/>
      <c r="C94" s="107" t="s">
        <v>309</v>
      </c>
      <c r="D94" s="114">
        <f t="shared" si="35"/>
        <v>4</v>
      </c>
      <c r="E94" s="100">
        <f>+[3]LICENCIAS!E94+[3]PERMISOS!E94+[3]CERTIFICADOS!E94+[3]REGISTROS!E94+[3]FISCALIZACIONES!E94</f>
        <v>0</v>
      </c>
      <c r="F94" s="100">
        <f>+[3]LICENCIAS!F94+[3]PERMISOS!F94+[3]CERTIFICADOS!F94+[3]REGISTROS!F94+[3]FISCALIZACIONES!F94</f>
        <v>0</v>
      </c>
      <c r="G94" s="100">
        <f>+[3]LICENCIAS!G94+[3]PERMISOS!G94+[3]CERTIFICADOS!G94+[3]REGISTROS!G94+[3]FISCALIZACIONES!G94</f>
        <v>2</v>
      </c>
      <c r="H94" s="100">
        <f>+[3]LICENCIAS!H94+[3]PERMISOS!H94+[3]CERTIFICADOS!H94+[3]REGISTROS!H94+[3]FISCALIZACIONES!H94</f>
        <v>0</v>
      </c>
      <c r="I94" s="100">
        <f>+[3]LICENCIAS!I94+[3]PERMISOS!I94+[3]CERTIFICADOS!I94+[3]REGISTROS!I94+[3]FISCALIZACIONES!I94</f>
        <v>1</v>
      </c>
      <c r="J94" s="100">
        <f>+[3]LICENCIAS!J94+[3]PERMISOS!J94+[3]CERTIFICADOS!J94+[3]REGISTROS!J94+[3]FISCALIZACIONES!J94</f>
        <v>1</v>
      </c>
      <c r="K94" s="100">
        <f>+[3]LICENCIAS!K94+[3]PERMISOS!K94+[3]CERTIFICADOS!K94+[3]REGISTROS!K94+[3]FISCALIZACIONES!K94</f>
        <v>0</v>
      </c>
      <c r="L94" s="100">
        <f>+[3]LICENCIAS!L94+[3]PERMISOS!L94+[3]CERTIFICADOS!L94+[3]REGISTROS!L94+[3]FISCALIZACIONES!L94</f>
        <v>0</v>
      </c>
      <c r="M94" s="100">
        <f>+[3]LICENCIAS!M94+[3]PERMISOS!M94+[3]CERTIFICADOS!M94+[3]REGISTROS!M94+[3]FISCALIZACIONES!M94</f>
        <v>0</v>
      </c>
      <c r="N94" s="100">
        <f>+[3]LICENCIAS!N94+[3]PERMISOS!N94+[3]CERTIFICADOS!N94+[3]REGISTROS!N94+[3]FISCALIZACIONES!N94</f>
        <v>0</v>
      </c>
      <c r="O94" s="100">
        <f>+[3]LICENCIAS!O94+[3]PERMISOS!O94+[3]CERTIFICADOS!O94+[3]REGISTROS!O94+[3]FISCALIZACIONES!O94</f>
        <v>0</v>
      </c>
      <c r="P94" s="100">
        <f>+[3]LICENCIAS!P94+[3]PERMISOS!P94+[3]CERTIFICADOS!P94+[3]REGISTROS!P94+[3]FISCALIZACIONES!P94</f>
        <v>0</v>
      </c>
      <c r="Q94" s="100">
        <f>+[3]LICENCIAS!Q94+[3]PERMISOS!Q94+[3]CERTIFICADOS!Q94+[3]REGISTROS!Q94+[3]FISCALIZACIONES!Q94</f>
        <v>0</v>
      </c>
      <c r="R94" s="100">
        <f>+[3]LICENCIAS!R94+[3]PERMISOS!R94+[3]CERTIFICADOS!R94+[3]REGISTROS!R94+[3]FISCALIZACIONES!R94</f>
        <v>0</v>
      </c>
      <c r="S94" s="100">
        <f>+[3]LICENCIAS!S94+[3]PERMISOS!S94+[3]CERTIFICADOS!S94+[3]REGISTROS!S94+[3]FISCALIZACIONES!S94</f>
        <v>0</v>
      </c>
      <c r="T94" s="100">
        <f>+[3]LICENCIAS!T94+[3]PERMISOS!T94+[3]CERTIFICADOS!T94+[3]REGISTROS!T94+[3]FISCALIZACIONES!T94</f>
        <v>0</v>
      </c>
      <c r="U94" s="100">
        <f>+[3]LICENCIAS!U94+[3]PERMISOS!U94+[3]CERTIFICADOS!U94+[3]REGISTROS!U94+[3]FISCALIZACIONES!U94</f>
        <v>0</v>
      </c>
      <c r="V94" s="100">
        <f>+[3]LICENCIAS!V94+[3]PERMISOS!V94+[3]CERTIFICADOS!V94+[3]REGISTROS!V94+[3]FISCALIZACIONES!V94</f>
        <v>0</v>
      </c>
      <c r="W94" s="100">
        <f>+[3]LICENCIAS!W94+[3]PERMISOS!W94+[3]CERTIFICADOS!W94+[3]REGISTROS!W94+[3]FISCALIZACIONES!W94</f>
        <v>0</v>
      </c>
      <c r="X94" s="100">
        <f>+[3]LICENCIAS!X94+[3]PERMISOS!X94+[3]CERTIFICADOS!X94+[3]REGISTROS!X94+[3]FISCALIZACIONES!X94</f>
        <v>0</v>
      </c>
      <c r="Y94" s="100">
        <f>+[3]LICENCIAS!Y94+[3]PERMISOS!Y94+[3]CERTIFICADOS!Y94+[3]REGISTROS!Y94+[3]FISCALIZACIONES!Y94</f>
        <v>0</v>
      </c>
      <c r="Z94" s="100">
        <f>+[3]LICENCIAS!Z94+[3]PERMISOS!Z94+[3]CERTIFICADOS!Z94+[3]REGISTROS!Z94+[3]FISCALIZACIONES!Z94</f>
        <v>0</v>
      </c>
      <c r="AA94" s="101">
        <f t="shared" si="36"/>
        <v>381252.54116413213</v>
      </c>
      <c r="AB94" s="101">
        <f t="shared" si="37"/>
        <v>97080.51809124279</v>
      </c>
      <c r="AC94" s="102">
        <f t="shared" si="38"/>
        <v>1584639.5804929207</v>
      </c>
      <c r="AD94" s="102">
        <f t="shared" si="39"/>
        <v>270029.61300471943</v>
      </c>
      <c r="AE94" s="102">
        <f t="shared" si="40"/>
        <v>56213.948610382802</v>
      </c>
      <c r="AF94" s="102">
        <f t="shared" si="41"/>
        <v>39119.03513371788</v>
      </c>
      <c r="AG94" s="102">
        <f t="shared" si="42"/>
        <v>499135.60566334554</v>
      </c>
      <c r="AH94" s="102">
        <f t="shared" si="43"/>
        <v>35171.414787624541</v>
      </c>
      <c r="AI94" s="121">
        <f t="shared" si="44"/>
        <v>52048.243314105923</v>
      </c>
      <c r="AJ94" s="121">
        <f t="shared" si="45"/>
        <v>26557.099108547456</v>
      </c>
      <c r="AK94" s="121">
        <f t="shared" si="46"/>
        <v>6475.4923964341897</v>
      </c>
      <c r="AL94" s="121">
        <f t="shared" si="47"/>
        <v>1949.6591504981648</v>
      </c>
      <c r="AM94" s="121">
        <f t="shared" si="48"/>
        <v>1172767.0183534347</v>
      </c>
      <c r="AN94" s="121">
        <f t="shared" si="49"/>
        <v>236198.72679601467</v>
      </c>
      <c r="AO94" s="121">
        <f t="shared" si="50"/>
        <v>3502.884111169376</v>
      </c>
      <c r="AP94" s="121">
        <f t="shared" si="51"/>
        <v>609944.96067121136</v>
      </c>
      <c r="AQ94" s="121">
        <f t="shared" si="52"/>
        <v>486066.92396434187</v>
      </c>
      <c r="AR94" s="121">
        <f t="shared" si="53"/>
        <v>41545.109596224436</v>
      </c>
      <c r="AS94" s="121">
        <f t="shared" si="54"/>
        <v>5977.975878342947</v>
      </c>
      <c r="AT94" s="121">
        <f t="shared" si="55"/>
        <v>840327.24488725746</v>
      </c>
      <c r="AU94" s="121">
        <f t="shared" si="56"/>
        <v>1573.1515469323544</v>
      </c>
      <c r="AV94" s="121">
        <f t="shared" si="57"/>
        <v>20975.353959098058</v>
      </c>
      <c r="AW94" s="121">
        <f t="shared" si="58"/>
        <v>9061.3529103303626</v>
      </c>
      <c r="AX94" s="121">
        <f t="shared" si="59"/>
        <v>335605.66334556893</v>
      </c>
      <c r="AY94" s="121">
        <f t="shared" si="60"/>
        <v>448911.08547456737</v>
      </c>
      <c r="AZ94" s="121">
        <f t="shared" si="61"/>
        <v>637172.89984268486</v>
      </c>
      <c r="BA94" s="121">
        <f t="shared" si="62"/>
        <v>404.50970110120608</v>
      </c>
      <c r="BB94" s="121">
        <f t="shared" si="63"/>
        <v>71661.814368117455</v>
      </c>
      <c r="BC94" s="121">
        <f t="shared" si="64"/>
        <v>8374.5149449396959</v>
      </c>
      <c r="BD94" s="121">
        <f t="shared" si="65"/>
        <v>323.75458835867857</v>
      </c>
      <c r="BE94" s="121">
        <f t="shared" si="66"/>
        <v>3015.207131620346</v>
      </c>
      <c r="BF94" s="121">
        <f t="shared" si="67"/>
        <v>3603.7189302569482</v>
      </c>
      <c r="BG94" s="121">
        <f t="shared" si="68"/>
        <v>662165.9402202412</v>
      </c>
    </row>
    <row r="95" spans="1:59">
      <c r="A95" s="290"/>
      <c r="B95" s="300"/>
      <c r="C95" s="107" t="s">
        <v>310</v>
      </c>
      <c r="D95" s="114">
        <f t="shared" si="35"/>
        <v>3</v>
      </c>
      <c r="E95" s="100">
        <f>+[3]LICENCIAS!E95+[3]PERMISOS!E95+[3]CERTIFICADOS!E95+[3]REGISTROS!E95+[3]FISCALIZACIONES!E95</f>
        <v>0</v>
      </c>
      <c r="F95" s="100">
        <f>+[3]LICENCIAS!F95+[3]PERMISOS!F95+[3]CERTIFICADOS!F95+[3]REGISTROS!F95+[3]FISCALIZACIONES!F95</f>
        <v>0</v>
      </c>
      <c r="G95" s="100">
        <f>+[3]LICENCIAS!G95+[3]PERMISOS!G95+[3]CERTIFICADOS!G95+[3]REGISTROS!G95+[3]FISCALIZACIONES!G95</f>
        <v>1</v>
      </c>
      <c r="H95" s="100">
        <f>+[3]LICENCIAS!H95+[3]PERMISOS!H95+[3]CERTIFICADOS!H95+[3]REGISTROS!H95+[3]FISCALIZACIONES!H95</f>
        <v>0</v>
      </c>
      <c r="I95" s="100">
        <f>+[3]LICENCIAS!I95+[3]PERMISOS!I95+[3]CERTIFICADOS!I95+[3]REGISTROS!I95+[3]FISCALIZACIONES!I95</f>
        <v>1</v>
      </c>
      <c r="J95" s="100">
        <f>+[3]LICENCIAS!J95+[3]PERMISOS!J95+[3]CERTIFICADOS!J95+[3]REGISTROS!J95+[3]FISCALIZACIONES!J95</f>
        <v>0</v>
      </c>
      <c r="K95" s="100">
        <f>+[3]LICENCIAS!K95+[3]PERMISOS!K95+[3]CERTIFICADOS!K95+[3]REGISTROS!K95+[3]FISCALIZACIONES!K95</f>
        <v>1</v>
      </c>
      <c r="L95" s="100">
        <f>+[3]LICENCIAS!L95+[3]PERMISOS!L95+[3]CERTIFICADOS!L95+[3]REGISTROS!L95+[3]FISCALIZACIONES!L95</f>
        <v>0</v>
      </c>
      <c r="M95" s="100">
        <f>+[3]LICENCIAS!M95+[3]PERMISOS!M95+[3]CERTIFICADOS!M95+[3]REGISTROS!M95+[3]FISCALIZACIONES!M95</f>
        <v>0</v>
      </c>
      <c r="N95" s="100">
        <f>+[3]LICENCIAS!N95+[3]PERMISOS!N95+[3]CERTIFICADOS!N95+[3]REGISTROS!N95+[3]FISCALIZACIONES!N95</f>
        <v>0</v>
      </c>
      <c r="O95" s="100">
        <f>+[3]LICENCIAS!O95+[3]PERMISOS!O95+[3]CERTIFICADOS!O95+[3]REGISTROS!O95+[3]FISCALIZACIONES!O95</f>
        <v>0</v>
      </c>
      <c r="P95" s="100">
        <f>+[3]LICENCIAS!P95+[3]PERMISOS!P95+[3]CERTIFICADOS!P95+[3]REGISTROS!P95+[3]FISCALIZACIONES!P95</f>
        <v>0</v>
      </c>
      <c r="Q95" s="100">
        <f>+[3]LICENCIAS!Q95+[3]PERMISOS!Q95+[3]CERTIFICADOS!Q95+[3]REGISTROS!Q95+[3]FISCALIZACIONES!Q95</f>
        <v>0</v>
      </c>
      <c r="R95" s="100">
        <f>+[3]LICENCIAS!R95+[3]PERMISOS!R95+[3]CERTIFICADOS!R95+[3]REGISTROS!R95+[3]FISCALIZACIONES!R95</f>
        <v>0</v>
      </c>
      <c r="S95" s="100">
        <f>+[3]LICENCIAS!S95+[3]PERMISOS!S95+[3]CERTIFICADOS!S95+[3]REGISTROS!S95+[3]FISCALIZACIONES!S95</f>
        <v>0</v>
      </c>
      <c r="T95" s="100">
        <f>+[3]LICENCIAS!T95+[3]PERMISOS!T95+[3]CERTIFICADOS!T95+[3]REGISTROS!T95+[3]FISCALIZACIONES!T95</f>
        <v>0</v>
      </c>
      <c r="U95" s="100">
        <f>+[3]LICENCIAS!U95+[3]PERMISOS!U95+[3]CERTIFICADOS!U95+[3]REGISTROS!U95+[3]FISCALIZACIONES!U95</f>
        <v>0</v>
      </c>
      <c r="V95" s="100">
        <f>+[3]LICENCIAS!V95+[3]PERMISOS!V95+[3]CERTIFICADOS!V95+[3]REGISTROS!V95+[3]FISCALIZACIONES!V95</f>
        <v>0</v>
      </c>
      <c r="W95" s="100">
        <f>+[3]LICENCIAS!W95+[3]PERMISOS!W95+[3]CERTIFICADOS!W95+[3]REGISTROS!W95+[3]FISCALIZACIONES!W95</f>
        <v>0</v>
      </c>
      <c r="X95" s="100">
        <f>+[3]LICENCIAS!X95+[3]PERMISOS!X95+[3]CERTIFICADOS!X95+[3]REGISTROS!X95+[3]FISCALIZACIONES!X95</f>
        <v>0</v>
      </c>
      <c r="Y95" s="100">
        <f>+[3]LICENCIAS!Y95+[3]PERMISOS!Y95+[3]CERTIFICADOS!Y95+[3]REGISTROS!Y95+[3]FISCALIZACIONES!Y95</f>
        <v>0</v>
      </c>
      <c r="Z95" s="100">
        <f>+[3]LICENCIAS!Z95+[3]PERMISOS!Z95+[3]CERTIFICADOS!Z95+[3]REGISTROS!Z95+[3]FISCALIZACIONES!Z95</f>
        <v>0</v>
      </c>
      <c r="AA95" s="101">
        <f t="shared" si="36"/>
        <v>285939.40587309911</v>
      </c>
      <c r="AB95" s="101">
        <f t="shared" si="37"/>
        <v>72810.388568432099</v>
      </c>
      <c r="AC95" s="102">
        <f t="shared" si="38"/>
        <v>1188479.6853696904</v>
      </c>
      <c r="AD95" s="102">
        <f t="shared" si="39"/>
        <v>202522.20975353959</v>
      </c>
      <c r="AE95" s="102">
        <f t="shared" si="40"/>
        <v>42160.461457787103</v>
      </c>
      <c r="AF95" s="102">
        <f t="shared" si="41"/>
        <v>29339.276350288412</v>
      </c>
      <c r="AG95" s="102">
        <f t="shared" si="42"/>
        <v>374351.70424750913</v>
      </c>
      <c r="AH95" s="102">
        <f t="shared" si="43"/>
        <v>26378.561090718405</v>
      </c>
      <c r="AI95" s="121">
        <f t="shared" si="44"/>
        <v>39036.18248557944</v>
      </c>
      <c r="AJ95" s="121">
        <f t="shared" si="45"/>
        <v>19917.824331410593</v>
      </c>
      <c r="AK95" s="121">
        <f t="shared" si="46"/>
        <v>4856.619297325642</v>
      </c>
      <c r="AL95" s="121">
        <f t="shared" si="47"/>
        <v>1462.2443628736237</v>
      </c>
      <c r="AM95" s="121">
        <f t="shared" si="48"/>
        <v>879575.26376507606</v>
      </c>
      <c r="AN95" s="121">
        <f t="shared" si="49"/>
        <v>177149.045097011</v>
      </c>
      <c r="AO95" s="121">
        <f t="shared" si="50"/>
        <v>2627.1630833770319</v>
      </c>
      <c r="AP95" s="121">
        <f t="shared" si="51"/>
        <v>457458.72050340852</v>
      </c>
      <c r="AQ95" s="121">
        <f t="shared" si="52"/>
        <v>364550.1929732564</v>
      </c>
      <c r="AR95" s="121">
        <f t="shared" si="53"/>
        <v>31158.832197168325</v>
      </c>
      <c r="AS95" s="121">
        <f t="shared" si="54"/>
        <v>4483.4819087572105</v>
      </c>
      <c r="AT95" s="121">
        <f t="shared" si="55"/>
        <v>630245.4336654431</v>
      </c>
      <c r="AU95" s="121">
        <f t="shared" si="56"/>
        <v>1179.8636601992657</v>
      </c>
      <c r="AV95" s="121">
        <f t="shared" si="57"/>
        <v>15731.515469323544</v>
      </c>
      <c r="AW95" s="121">
        <f t="shared" si="58"/>
        <v>6796.014682747772</v>
      </c>
      <c r="AX95" s="121">
        <f t="shared" si="59"/>
        <v>251704.2475091767</v>
      </c>
      <c r="AY95" s="121">
        <f t="shared" si="60"/>
        <v>336683.3141059255</v>
      </c>
      <c r="AZ95" s="121">
        <f t="shared" si="61"/>
        <v>477879.67488201364</v>
      </c>
      <c r="BA95" s="121">
        <f t="shared" si="62"/>
        <v>303.38227582590457</v>
      </c>
      <c r="BB95" s="121">
        <f t="shared" si="63"/>
        <v>53746.360776088091</v>
      </c>
      <c r="BC95" s="121">
        <f t="shared" si="64"/>
        <v>6280.8862087047719</v>
      </c>
      <c r="BD95" s="121">
        <f t="shared" si="65"/>
        <v>242.81594126900893</v>
      </c>
      <c r="BE95" s="121">
        <f t="shared" si="66"/>
        <v>2261.4053487152596</v>
      </c>
      <c r="BF95" s="121">
        <f t="shared" si="67"/>
        <v>2702.7891976927112</v>
      </c>
      <c r="BG95" s="121">
        <f t="shared" si="68"/>
        <v>496624.4551651809</v>
      </c>
    </row>
    <row r="96" spans="1:59">
      <c r="A96" s="290"/>
      <c r="B96" s="300"/>
      <c r="C96" s="107" t="s">
        <v>311</v>
      </c>
      <c r="D96" s="114">
        <f t="shared" si="35"/>
        <v>4</v>
      </c>
      <c r="E96" s="100">
        <f>+[3]LICENCIAS!E96+[3]PERMISOS!E96+[3]CERTIFICADOS!E96+[3]REGISTROS!E96+[3]FISCALIZACIONES!E96</f>
        <v>1</v>
      </c>
      <c r="F96" s="100">
        <f>+[3]LICENCIAS!F96+[3]PERMISOS!F96+[3]CERTIFICADOS!F96+[3]REGISTROS!F96+[3]FISCALIZACIONES!F96</f>
        <v>0</v>
      </c>
      <c r="G96" s="100">
        <f>+[3]LICENCIAS!G96+[3]PERMISOS!G96+[3]CERTIFICADOS!G96+[3]REGISTROS!G96+[3]FISCALIZACIONES!G96</f>
        <v>0</v>
      </c>
      <c r="H96" s="100">
        <f>+[3]LICENCIAS!H96+[3]PERMISOS!H96+[3]CERTIFICADOS!H96+[3]REGISTROS!H96+[3]FISCALIZACIONES!H96</f>
        <v>1</v>
      </c>
      <c r="I96" s="100">
        <f>+[3]LICENCIAS!I96+[3]PERMISOS!I96+[3]CERTIFICADOS!I96+[3]REGISTROS!I96+[3]FISCALIZACIONES!I96</f>
        <v>0</v>
      </c>
      <c r="J96" s="100">
        <f>+[3]LICENCIAS!J96+[3]PERMISOS!J96+[3]CERTIFICADOS!J96+[3]REGISTROS!J96+[3]FISCALIZACIONES!J96</f>
        <v>0</v>
      </c>
      <c r="K96" s="100">
        <f>+[3]LICENCIAS!K96+[3]PERMISOS!K96+[3]CERTIFICADOS!K96+[3]REGISTROS!K96+[3]FISCALIZACIONES!K96</f>
        <v>0</v>
      </c>
      <c r="L96" s="100">
        <f>+[3]LICENCIAS!L96+[3]PERMISOS!L96+[3]CERTIFICADOS!L96+[3]REGISTROS!L96+[3]FISCALIZACIONES!L96</f>
        <v>0</v>
      </c>
      <c r="M96" s="100">
        <f>+[3]LICENCIAS!M96+[3]PERMISOS!M96+[3]CERTIFICADOS!M96+[3]REGISTROS!M96+[3]FISCALIZACIONES!M96</f>
        <v>1</v>
      </c>
      <c r="N96" s="100">
        <f>+[3]LICENCIAS!N96+[3]PERMISOS!N96+[3]CERTIFICADOS!N96+[3]REGISTROS!N96+[3]FISCALIZACIONES!N96</f>
        <v>0</v>
      </c>
      <c r="O96" s="100">
        <f>+[3]LICENCIAS!O96+[3]PERMISOS!O96+[3]CERTIFICADOS!O96+[3]REGISTROS!O96+[3]FISCALIZACIONES!O96</f>
        <v>1</v>
      </c>
      <c r="P96" s="100">
        <f>+[3]LICENCIAS!P96+[3]PERMISOS!P96+[3]CERTIFICADOS!P96+[3]REGISTROS!P96+[3]FISCALIZACIONES!P96</f>
        <v>0</v>
      </c>
      <c r="Q96" s="100">
        <f>+[3]LICENCIAS!Q96+[3]PERMISOS!Q96+[3]CERTIFICADOS!Q96+[3]REGISTROS!Q96+[3]FISCALIZACIONES!Q96</f>
        <v>0</v>
      </c>
      <c r="R96" s="100">
        <f>+[3]LICENCIAS!R96+[3]PERMISOS!R96+[3]CERTIFICADOS!R96+[3]REGISTROS!R96+[3]FISCALIZACIONES!R96</f>
        <v>0</v>
      </c>
      <c r="S96" s="100">
        <f>+[3]LICENCIAS!S96+[3]PERMISOS!S96+[3]CERTIFICADOS!S96+[3]REGISTROS!S96+[3]FISCALIZACIONES!S96</f>
        <v>0</v>
      </c>
      <c r="T96" s="100">
        <f>+[3]LICENCIAS!T96+[3]PERMISOS!T96+[3]CERTIFICADOS!T96+[3]REGISTROS!T96+[3]FISCALIZACIONES!T96</f>
        <v>0</v>
      </c>
      <c r="U96" s="100">
        <f>+[3]LICENCIAS!U96+[3]PERMISOS!U96+[3]CERTIFICADOS!U96+[3]REGISTROS!U96+[3]FISCALIZACIONES!U96</f>
        <v>0</v>
      </c>
      <c r="V96" s="100">
        <f>+[3]LICENCIAS!V96+[3]PERMISOS!V96+[3]CERTIFICADOS!V96+[3]REGISTROS!V96+[3]FISCALIZACIONES!V96</f>
        <v>0</v>
      </c>
      <c r="W96" s="100">
        <f>+[3]LICENCIAS!W96+[3]PERMISOS!W96+[3]CERTIFICADOS!W96+[3]REGISTROS!W96+[3]FISCALIZACIONES!W96</f>
        <v>0</v>
      </c>
      <c r="X96" s="100">
        <f>+[3]LICENCIAS!X96+[3]PERMISOS!X96+[3]CERTIFICADOS!X96+[3]REGISTROS!X96+[3]FISCALIZACIONES!X96</f>
        <v>0</v>
      </c>
      <c r="Y96" s="100">
        <f>+[3]LICENCIAS!Y96+[3]PERMISOS!Y96+[3]CERTIFICADOS!Y96+[3]REGISTROS!Y96+[3]FISCALIZACIONES!Y96</f>
        <v>0</v>
      </c>
      <c r="Z96" s="100">
        <f>+[3]LICENCIAS!Z96+[3]PERMISOS!Z96+[3]CERTIFICADOS!Z96+[3]REGISTROS!Z96+[3]FISCALIZACIONES!Z96</f>
        <v>0</v>
      </c>
      <c r="AA96" s="101">
        <f t="shared" si="36"/>
        <v>381252.54116413213</v>
      </c>
      <c r="AB96" s="101">
        <f t="shared" si="37"/>
        <v>97080.51809124279</v>
      </c>
      <c r="AC96" s="102">
        <f t="shared" si="38"/>
        <v>1584639.5804929207</v>
      </c>
      <c r="AD96" s="102">
        <f t="shared" si="39"/>
        <v>270029.61300471943</v>
      </c>
      <c r="AE96" s="102">
        <f t="shared" si="40"/>
        <v>56213.948610382802</v>
      </c>
      <c r="AF96" s="102">
        <f t="shared" si="41"/>
        <v>39119.03513371788</v>
      </c>
      <c r="AG96" s="102">
        <f t="shared" si="42"/>
        <v>499135.60566334554</v>
      </c>
      <c r="AH96" s="102">
        <f t="shared" si="43"/>
        <v>35171.414787624541</v>
      </c>
      <c r="AI96" s="121">
        <f t="shared" si="44"/>
        <v>52048.243314105923</v>
      </c>
      <c r="AJ96" s="121">
        <f t="shared" si="45"/>
        <v>26557.099108547456</v>
      </c>
      <c r="AK96" s="121">
        <f t="shared" si="46"/>
        <v>6475.4923964341897</v>
      </c>
      <c r="AL96" s="121">
        <f t="shared" si="47"/>
        <v>1949.6591504981648</v>
      </c>
      <c r="AM96" s="121">
        <f t="shared" si="48"/>
        <v>1172767.0183534347</v>
      </c>
      <c r="AN96" s="121">
        <f t="shared" si="49"/>
        <v>236198.72679601467</v>
      </c>
      <c r="AO96" s="121">
        <f t="shared" si="50"/>
        <v>3502.884111169376</v>
      </c>
      <c r="AP96" s="121">
        <f t="shared" si="51"/>
        <v>609944.96067121136</v>
      </c>
      <c r="AQ96" s="121">
        <f t="shared" si="52"/>
        <v>486066.92396434187</v>
      </c>
      <c r="AR96" s="121">
        <f t="shared" si="53"/>
        <v>41545.109596224436</v>
      </c>
      <c r="AS96" s="121">
        <f t="shared" si="54"/>
        <v>5977.975878342947</v>
      </c>
      <c r="AT96" s="121">
        <f t="shared" si="55"/>
        <v>840327.24488725746</v>
      </c>
      <c r="AU96" s="121">
        <f t="shared" si="56"/>
        <v>1573.1515469323544</v>
      </c>
      <c r="AV96" s="121">
        <f t="shared" si="57"/>
        <v>20975.353959098058</v>
      </c>
      <c r="AW96" s="121">
        <f t="shared" si="58"/>
        <v>9061.3529103303626</v>
      </c>
      <c r="AX96" s="121">
        <f t="shared" si="59"/>
        <v>335605.66334556893</v>
      </c>
      <c r="AY96" s="121">
        <f t="shared" si="60"/>
        <v>448911.08547456737</v>
      </c>
      <c r="AZ96" s="121">
        <f t="shared" si="61"/>
        <v>637172.89984268486</v>
      </c>
      <c r="BA96" s="121">
        <f t="shared" si="62"/>
        <v>404.50970110120608</v>
      </c>
      <c r="BB96" s="121">
        <f t="shared" si="63"/>
        <v>71661.814368117455</v>
      </c>
      <c r="BC96" s="121">
        <f t="shared" si="64"/>
        <v>8374.5149449396959</v>
      </c>
      <c r="BD96" s="121">
        <f t="shared" si="65"/>
        <v>323.75458835867857</v>
      </c>
      <c r="BE96" s="121">
        <f t="shared" si="66"/>
        <v>3015.207131620346</v>
      </c>
      <c r="BF96" s="121">
        <f t="shared" si="67"/>
        <v>3603.7189302569482</v>
      </c>
      <c r="BG96" s="121">
        <f t="shared" si="68"/>
        <v>662165.9402202412</v>
      </c>
    </row>
    <row r="97" spans="1:59">
      <c r="A97" s="290"/>
      <c r="B97" s="300"/>
      <c r="C97" s="107" t="s">
        <v>312</v>
      </c>
      <c r="D97" s="114">
        <f t="shared" si="35"/>
        <v>4</v>
      </c>
      <c r="E97" s="100">
        <f>+[3]LICENCIAS!E97+[3]PERMISOS!E97+[3]CERTIFICADOS!E97+[3]REGISTROS!E97+[3]FISCALIZACIONES!E97</f>
        <v>0</v>
      </c>
      <c r="F97" s="100">
        <f>+[3]LICENCIAS!F97+[3]PERMISOS!F97+[3]CERTIFICADOS!F97+[3]REGISTROS!F97+[3]FISCALIZACIONES!F97</f>
        <v>1</v>
      </c>
      <c r="G97" s="100">
        <f>+[3]LICENCIAS!G97+[3]PERMISOS!G97+[3]CERTIFICADOS!G97+[3]REGISTROS!G97+[3]FISCALIZACIONES!G97</f>
        <v>0</v>
      </c>
      <c r="H97" s="100">
        <f>+[3]LICENCIAS!H97+[3]PERMISOS!H97+[3]CERTIFICADOS!H97+[3]REGISTROS!H97+[3]FISCALIZACIONES!H97</f>
        <v>0</v>
      </c>
      <c r="I97" s="100">
        <f>+[3]LICENCIAS!I97+[3]PERMISOS!I97+[3]CERTIFICADOS!I97+[3]REGISTROS!I97+[3]FISCALIZACIONES!I97</f>
        <v>0</v>
      </c>
      <c r="J97" s="100">
        <f>+[3]LICENCIAS!J97+[3]PERMISOS!J97+[3]CERTIFICADOS!J97+[3]REGISTROS!J97+[3]FISCALIZACIONES!J97</f>
        <v>0</v>
      </c>
      <c r="K97" s="100">
        <f>+[3]LICENCIAS!K97+[3]PERMISOS!K97+[3]CERTIFICADOS!K97+[3]REGISTROS!K97+[3]FISCALIZACIONES!K97</f>
        <v>1</v>
      </c>
      <c r="L97" s="100">
        <f>+[3]LICENCIAS!L97+[3]PERMISOS!L97+[3]CERTIFICADOS!L97+[3]REGISTROS!L97+[3]FISCALIZACIONES!L97</f>
        <v>1</v>
      </c>
      <c r="M97" s="100">
        <f>+[3]LICENCIAS!M97+[3]PERMISOS!M97+[3]CERTIFICADOS!M97+[3]REGISTROS!M97+[3]FISCALIZACIONES!M97</f>
        <v>1</v>
      </c>
      <c r="N97" s="100">
        <f>+[3]LICENCIAS!N97+[3]PERMISOS!N97+[3]CERTIFICADOS!N97+[3]REGISTROS!N97+[3]FISCALIZACIONES!N97</f>
        <v>0</v>
      </c>
      <c r="O97" s="100">
        <f>+[3]LICENCIAS!O97+[3]PERMISOS!O97+[3]CERTIFICADOS!O97+[3]REGISTROS!O97+[3]FISCALIZACIONES!O97</f>
        <v>0</v>
      </c>
      <c r="P97" s="100">
        <f>+[3]LICENCIAS!P97+[3]PERMISOS!P97+[3]CERTIFICADOS!P97+[3]REGISTROS!P97+[3]FISCALIZACIONES!P97</f>
        <v>0</v>
      </c>
      <c r="Q97" s="100">
        <f>+[3]LICENCIAS!Q97+[3]PERMISOS!Q97+[3]CERTIFICADOS!Q97+[3]REGISTROS!Q97+[3]FISCALIZACIONES!Q97</f>
        <v>0</v>
      </c>
      <c r="R97" s="100">
        <f>+[3]LICENCIAS!R97+[3]PERMISOS!R97+[3]CERTIFICADOS!R97+[3]REGISTROS!R97+[3]FISCALIZACIONES!R97</f>
        <v>0</v>
      </c>
      <c r="S97" s="100">
        <f>+[3]LICENCIAS!S97+[3]PERMISOS!S97+[3]CERTIFICADOS!S97+[3]REGISTROS!S97+[3]FISCALIZACIONES!S97</f>
        <v>0</v>
      </c>
      <c r="T97" s="100">
        <f>+[3]LICENCIAS!T97+[3]PERMISOS!T97+[3]CERTIFICADOS!T97+[3]REGISTROS!T97+[3]FISCALIZACIONES!T97</f>
        <v>0</v>
      </c>
      <c r="U97" s="100">
        <f>+[3]LICENCIAS!U97+[3]PERMISOS!U97+[3]CERTIFICADOS!U97+[3]REGISTROS!U97+[3]FISCALIZACIONES!U97</f>
        <v>0</v>
      </c>
      <c r="V97" s="100">
        <f>+[3]LICENCIAS!V97+[3]PERMISOS!V97+[3]CERTIFICADOS!V97+[3]REGISTROS!V97+[3]FISCALIZACIONES!V97</f>
        <v>0</v>
      </c>
      <c r="W97" s="100">
        <f>+[3]LICENCIAS!W97+[3]PERMISOS!W97+[3]CERTIFICADOS!W97+[3]REGISTROS!W97+[3]FISCALIZACIONES!W97</f>
        <v>0</v>
      </c>
      <c r="X97" s="100">
        <f>+[3]LICENCIAS!X97+[3]PERMISOS!X97+[3]CERTIFICADOS!X97+[3]REGISTROS!X97+[3]FISCALIZACIONES!X97</f>
        <v>0</v>
      </c>
      <c r="Y97" s="100">
        <f>+[3]LICENCIAS!Y97+[3]PERMISOS!Y97+[3]CERTIFICADOS!Y97+[3]REGISTROS!Y97+[3]FISCALIZACIONES!Y97</f>
        <v>0</v>
      </c>
      <c r="Z97" s="100">
        <f>+[3]LICENCIAS!Z97+[3]PERMISOS!Z97+[3]CERTIFICADOS!Z97+[3]REGISTROS!Z97+[3]FISCALIZACIONES!Z97</f>
        <v>0</v>
      </c>
      <c r="AA97" s="101">
        <f t="shared" si="36"/>
        <v>381252.54116413213</v>
      </c>
      <c r="AB97" s="101">
        <f t="shared" si="37"/>
        <v>97080.51809124279</v>
      </c>
      <c r="AC97" s="102">
        <f t="shared" si="38"/>
        <v>1584639.5804929207</v>
      </c>
      <c r="AD97" s="102">
        <f t="shared" si="39"/>
        <v>270029.61300471943</v>
      </c>
      <c r="AE97" s="102">
        <f t="shared" si="40"/>
        <v>56213.948610382802</v>
      </c>
      <c r="AF97" s="102">
        <f t="shared" si="41"/>
        <v>39119.03513371788</v>
      </c>
      <c r="AG97" s="102">
        <f t="shared" si="42"/>
        <v>499135.60566334554</v>
      </c>
      <c r="AH97" s="102">
        <f t="shared" si="43"/>
        <v>35171.414787624541</v>
      </c>
      <c r="AI97" s="121">
        <f t="shared" si="44"/>
        <v>52048.243314105923</v>
      </c>
      <c r="AJ97" s="121">
        <f t="shared" si="45"/>
        <v>26557.099108547456</v>
      </c>
      <c r="AK97" s="121">
        <f t="shared" si="46"/>
        <v>6475.4923964341897</v>
      </c>
      <c r="AL97" s="121">
        <f t="shared" si="47"/>
        <v>1949.6591504981648</v>
      </c>
      <c r="AM97" s="121">
        <f t="shared" si="48"/>
        <v>1172767.0183534347</v>
      </c>
      <c r="AN97" s="121">
        <f t="shared" si="49"/>
        <v>236198.72679601467</v>
      </c>
      <c r="AO97" s="121">
        <f t="shared" si="50"/>
        <v>3502.884111169376</v>
      </c>
      <c r="AP97" s="121">
        <f t="shared" si="51"/>
        <v>609944.96067121136</v>
      </c>
      <c r="AQ97" s="121">
        <f t="shared" si="52"/>
        <v>486066.92396434187</v>
      </c>
      <c r="AR97" s="121">
        <f t="shared" si="53"/>
        <v>41545.109596224436</v>
      </c>
      <c r="AS97" s="121">
        <f t="shared" si="54"/>
        <v>5977.975878342947</v>
      </c>
      <c r="AT97" s="121">
        <f t="shared" si="55"/>
        <v>840327.24488725746</v>
      </c>
      <c r="AU97" s="121">
        <f t="shared" si="56"/>
        <v>1573.1515469323544</v>
      </c>
      <c r="AV97" s="121">
        <f t="shared" si="57"/>
        <v>20975.353959098058</v>
      </c>
      <c r="AW97" s="121">
        <f t="shared" si="58"/>
        <v>9061.3529103303626</v>
      </c>
      <c r="AX97" s="121">
        <f t="shared" si="59"/>
        <v>335605.66334556893</v>
      </c>
      <c r="AY97" s="121">
        <f t="shared" si="60"/>
        <v>448911.08547456737</v>
      </c>
      <c r="AZ97" s="121">
        <f t="shared" si="61"/>
        <v>637172.89984268486</v>
      </c>
      <c r="BA97" s="121">
        <f t="shared" si="62"/>
        <v>404.50970110120608</v>
      </c>
      <c r="BB97" s="121">
        <f t="shared" si="63"/>
        <v>71661.814368117455</v>
      </c>
      <c r="BC97" s="121">
        <f t="shared" si="64"/>
        <v>8374.5149449396959</v>
      </c>
      <c r="BD97" s="121">
        <f t="shared" si="65"/>
        <v>323.75458835867857</v>
      </c>
      <c r="BE97" s="121">
        <f t="shared" si="66"/>
        <v>3015.207131620346</v>
      </c>
      <c r="BF97" s="121">
        <f t="shared" si="67"/>
        <v>3603.7189302569482</v>
      </c>
      <c r="BG97" s="121">
        <f t="shared" si="68"/>
        <v>662165.9402202412</v>
      </c>
    </row>
    <row r="98" spans="1:59">
      <c r="A98" s="291"/>
      <c r="B98" s="301"/>
      <c r="C98" s="107" t="s">
        <v>313</v>
      </c>
      <c r="D98" s="114">
        <f t="shared" si="35"/>
        <v>5</v>
      </c>
      <c r="E98" s="100">
        <f>+[3]LICENCIAS!E98+[3]PERMISOS!E98+[3]CERTIFICADOS!E98+[3]REGISTROS!E98+[3]FISCALIZACIONES!E98</f>
        <v>2</v>
      </c>
      <c r="F98" s="100">
        <f>+[3]LICENCIAS!F98+[3]PERMISOS!F98+[3]CERTIFICADOS!F98+[3]REGISTROS!F98+[3]FISCALIZACIONES!F98</f>
        <v>1</v>
      </c>
      <c r="G98" s="100">
        <f>+[3]LICENCIAS!G98+[3]PERMISOS!G98+[3]CERTIFICADOS!G98+[3]REGISTROS!G98+[3]FISCALIZACIONES!G98</f>
        <v>0</v>
      </c>
      <c r="H98" s="100">
        <f>+[3]LICENCIAS!H98+[3]PERMISOS!H98+[3]CERTIFICADOS!H98+[3]REGISTROS!H98+[3]FISCALIZACIONES!H98</f>
        <v>0</v>
      </c>
      <c r="I98" s="100">
        <f>+[3]LICENCIAS!I98+[3]PERMISOS!I98+[3]CERTIFICADOS!I98+[3]REGISTROS!I98+[3]FISCALIZACIONES!I98</f>
        <v>1</v>
      </c>
      <c r="J98" s="100">
        <f>+[3]LICENCIAS!J98+[3]PERMISOS!J98+[3]CERTIFICADOS!J98+[3]REGISTROS!J98+[3]FISCALIZACIONES!J98</f>
        <v>0</v>
      </c>
      <c r="K98" s="100">
        <f>+[3]LICENCIAS!K98+[3]PERMISOS!K98+[3]CERTIFICADOS!K98+[3]REGISTROS!K98+[3]FISCALIZACIONES!K98</f>
        <v>0</v>
      </c>
      <c r="L98" s="100">
        <f>+[3]LICENCIAS!L98+[3]PERMISOS!L98+[3]CERTIFICADOS!L98+[3]REGISTROS!L98+[3]FISCALIZACIONES!L98</f>
        <v>0</v>
      </c>
      <c r="M98" s="100">
        <f>+[3]LICENCIAS!M98+[3]PERMISOS!M98+[3]CERTIFICADOS!M98+[3]REGISTROS!M98+[3]FISCALIZACIONES!M98</f>
        <v>0</v>
      </c>
      <c r="N98" s="100">
        <f>+[3]LICENCIAS!N98+[3]PERMISOS!N98+[3]CERTIFICADOS!N98+[3]REGISTROS!N98+[3]FISCALIZACIONES!N98</f>
        <v>0</v>
      </c>
      <c r="O98" s="100">
        <f>+[3]LICENCIAS!O98+[3]PERMISOS!O98+[3]CERTIFICADOS!O98+[3]REGISTROS!O98+[3]FISCALIZACIONES!O98</f>
        <v>1</v>
      </c>
      <c r="P98" s="100">
        <f>+[3]LICENCIAS!P98+[3]PERMISOS!P98+[3]CERTIFICADOS!P98+[3]REGISTROS!P98+[3]FISCALIZACIONES!P98</f>
        <v>0</v>
      </c>
      <c r="Q98" s="100">
        <f>+[3]LICENCIAS!Q98+[3]PERMISOS!Q98+[3]CERTIFICADOS!Q98+[3]REGISTROS!Q98+[3]FISCALIZACIONES!Q98</f>
        <v>0</v>
      </c>
      <c r="R98" s="100">
        <f>+[3]LICENCIAS!R98+[3]PERMISOS!R98+[3]CERTIFICADOS!R98+[3]REGISTROS!R98+[3]FISCALIZACIONES!R98</f>
        <v>0</v>
      </c>
      <c r="S98" s="100">
        <f>+[3]LICENCIAS!S98+[3]PERMISOS!S98+[3]CERTIFICADOS!S98+[3]REGISTROS!S98+[3]FISCALIZACIONES!S98</f>
        <v>0</v>
      </c>
      <c r="T98" s="100">
        <f>+[3]LICENCIAS!T98+[3]PERMISOS!T98+[3]CERTIFICADOS!T98+[3]REGISTROS!T98+[3]FISCALIZACIONES!T98</f>
        <v>0</v>
      </c>
      <c r="U98" s="100">
        <f>+[3]LICENCIAS!U98+[3]PERMISOS!U98+[3]CERTIFICADOS!U98+[3]REGISTROS!U98+[3]FISCALIZACIONES!U98</f>
        <v>0</v>
      </c>
      <c r="V98" s="100">
        <f>+[3]LICENCIAS!V98+[3]PERMISOS!V98+[3]CERTIFICADOS!V98+[3]REGISTROS!V98+[3]FISCALIZACIONES!V98</f>
        <v>0</v>
      </c>
      <c r="W98" s="100">
        <f>+[3]LICENCIAS!W98+[3]PERMISOS!W98+[3]CERTIFICADOS!W98+[3]REGISTROS!W98+[3]FISCALIZACIONES!W98</f>
        <v>0</v>
      </c>
      <c r="X98" s="100">
        <f>+[3]LICENCIAS!X98+[3]PERMISOS!X98+[3]CERTIFICADOS!X98+[3]REGISTROS!X98+[3]FISCALIZACIONES!X98</f>
        <v>0</v>
      </c>
      <c r="Y98" s="100">
        <f>+[3]LICENCIAS!Y98+[3]PERMISOS!Y98+[3]CERTIFICADOS!Y98+[3]REGISTROS!Y98+[3]FISCALIZACIONES!Y98</f>
        <v>0</v>
      </c>
      <c r="Z98" s="100">
        <f>+[3]LICENCIAS!Z98+[3]PERMISOS!Z98+[3]CERTIFICADOS!Z98+[3]REGISTROS!Z98+[3]FISCALIZACIONES!Z98</f>
        <v>0</v>
      </c>
      <c r="AA98" s="101">
        <f t="shared" si="36"/>
        <v>476565.67645516514</v>
      </c>
      <c r="AB98" s="101">
        <f t="shared" si="37"/>
        <v>121350.64761405348</v>
      </c>
      <c r="AC98" s="102">
        <f t="shared" si="38"/>
        <v>1980799.475616151</v>
      </c>
      <c r="AD98" s="102">
        <f t="shared" si="39"/>
        <v>337537.01625589927</v>
      </c>
      <c r="AE98" s="102">
        <f t="shared" si="40"/>
        <v>70267.435762978508</v>
      </c>
      <c r="AF98" s="102">
        <f t="shared" si="41"/>
        <v>48898.793917147348</v>
      </c>
      <c r="AG98" s="102">
        <f t="shared" si="42"/>
        <v>623919.50707918196</v>
      </c>
      <c r="AH98" s="102">
        <f t="shared" si="43"/>
        <v>43964.268484530679</v>
      </c>
      <c r="AI98" s="121">
        <f t="shared" si="44"/>
        <v>65060.304142632405</v>
      </c>
      <c r="AJ98" s="121">
        <f t="shared" si="45"/>
        <v>33196.373885684319</v>
      </c>
      <c r="AK98" s="121">
        <f t="shared" si="46"/>
        <v>8094.3654955427373</v>
      </c>
      <c r="AL98" s="121">
        <f t="shared" si="47"/>
        <v>2437.0739381227058</v>
      </c>
      <c r="AM98" s="121">
        <f t="shared" si="48"/>
        <v>1465958.7729417933</v>
      </c>
      <c r="AN98" s="121">
        <f t="shared" si="49"/>
        <v>295248.40849501832</v>
      </c>
      <c r="AO98" s="121">
        <f t="shared" si="50"/>
        <v>4378.6051389617196</v>
      </c>
      <c r="AP98" s="121">
        <f t="shared" si="51"/>
        <v>762431.20083901426</v>
      </c>
      <c r="AQ98" s="121">
        <f t="shared" si="52"/>
        <v>607583.6549554274</v>
      </c>
      <c r="AR98" s="121">
        <f t="shared" si="53"/>
        <v>51931.386995280547</v>
      </c>
      <c r="AS98" s="121">
        <f t="shared" si="54"/>
        <v>7472.4698479286835</v>
      </c>
      <c r="AT98" s="121">
        <f t="shared" si="55"/>
        <v>1050409.0561090717</v>
      </c>
      <c r="AU98" s="121">
        <f t="shared" si="56"/>
        <v>1966.4394336654432</v>
      </c>
      <c r="AV98" s="121">
        <f t="shared" si="57"/>
        <v>26219.192448872571</v>
      </c>
      <c r="AW98" s="121">
        <f t="shared" si="58"/>
        <v>11326.691137912952</v>
      </c>
      <c r="AX98" s="121">
        <f t="shared" si="59"/>
        <v>419507.07918196113</v>
      </c>
      <c r="AY98" s="121">
        <f t="shared" si="60"/>
        <v>561138.85684320924</v>
      </c>
      <c r="AZ98" s="121">
        <f t="shared" si="61"/>
        <v>796466.12480335613</v>
      </c>
      <c r="BA98" s="121">
        <f t="shared" si="62"/>
        <v>505.63712637650758</v>
      </c>
      <c r="BB98" s="121">
        <f t="shared" si="63"/>
        <v>89577.267960146826</v>
      </c>
      <c r="BC98" s="121">
        <f t="shared" si="64"/>
        <v>10468.143681174621</v>
      </c>
      <c r="BD98" s="121">
        <f t="shared" si="65"/>
        <v>404.69323544834822</v>
      </c>
      <c r="BE98" s="121">
        <f t="shared" si="66"/>
        <v>3769.0089145254324</v>
      </c>
      <c r="BF98" s="121">
        <f t="shared" si="67"/>
        <v>4504.6486628211851</v>
      </c>
      <c r="BG98" s="121">
        <f t="shared" si="68"/>
        <v>827707.42527530156</v>
      </c>
    </row>
    <row r="99" spans="1:59">
      <c r="A99" s="289" t="s">
        <v>314</v>
      </c>
      <c r="B99" s="299">
        <f>SUM(D99:D109)</f>
        <v>38</v>
      </c>
      <c r="C99" s="107" t="s">
        <v>315</v>
      </c>
      <c r="D99" s="114">
        <f t="shared" si="35"/>
        <v>2</v>
      </c>
      <c r="E99" s="100">
        <f>+[3]LICENCIAS!E99+[3]PERMISOS!E99+[3]CERTIFICADOS!E99+[3]REGISTROS!E99+[3]FISCALIZACIONES!E99</f>
        <v>0</v>
      </c>
      <c r="F99" s="100">
        <f>+[3]LICENCIAS!F99+[3]PERMISOS!F99+[3]CERTIFICADOS!F99+[3]REGISTROS!F99+[3]FISCALIZACIONES!F99</f>
        <v>1</v>
      </c>
      <c r="G99" s="100">
        <f>+[3]LICENCIAS!G99+[3]PERMISOS!G99+[3]CERTIFICADOS!G99+[3]REGISTROS!G99+[3]FISCALIZACIONES!G99</f>
        <v>1</v>
      </c>
      <c r="H99" s="100">
        <f>+[3]LICENCIAS!H99+[3]PERMISOS!H99+[3]CERTIFICADOS!H99+[3]REGISTROS!H99+[3]FISCALIZACIONES!H99</f>
        <v>0</v>
      </c>
      <c r="I99" s="100">
        <f>+[3]LICENCIAS!I99+[3]PERMISOS!I99+[3]CERTIFICADOS!I99+[3]REGISTROS!I99+[3]FISCALIZACIONES!I99</f>
        <v>0</v>
      </c>
      <c r="J99" s="100">
        <f>+[3]LICENCIAS!J99+[3]PERMISOS!J99+[3]CERTIFICADOS!J99+[3]REGISTROS!J99+[3]FISCALIZACIONES!J99</f>
        <v>0</v>
      </c>
      <c r="K99" s="100">
        <f>+[3]LICENCIAS!K99+[3]PERMISOS!K99+[3]CERTIFICADOS!K99+[3]REGISTROS!K99+[3]FISCALIZACIONES!K99</f>
        <v>0</v>
      </c>
      <c r="L99" s="100">
        <f>+[3]LICENCIAS!L99+[3]PERMISOS!L99+[3]CERTIFICADOS!L99+[3]REGISTROS!L99+[3]FISCALIZACIONES!L99</f>
        <v>0</v>
      </c>
      <c r="M99" s="100">
        <f>+[3]LICENCIAS!M99+[3]PERMISOS!M99+[3]CERTIFICADOS!M99+[3]REGISTROS!M99+[3]FISCALIZACIONES!M99</f>
        <v>0</v>
      </c>
      <c r="N99" s="100">
        <f>+[3]LICENCIAS!N99+[3]PERMISOS!N99+[3]CERTIFICADOS!N99+[3]REGISTROS!N99+[3]FISCALIZACIONES!N99</f>
        <v>0</v>
      </c>
      <c r="O99" s="100">
        <f>+[3]LICENCIAS!O99+[3]PERMISOS!O99+[3]CERTIFICADOS!O99+[3]REGISTROS!O99+[3]FISCALIZACIONES!O99</f>
        <v>0</v>
      </c>
      <c r="P99" s="100">
        <f>+[3]LICENCIAS!P99+[3]PERMISOS!P99+[3]CERTIFICADOS!P99+[3]REGISTROS!P99+[3]FISCALIZACIONES!P99</f>
        <v>0</v>
      </c>
      <c r="Q99" s="100">
        <f>+[3]LICENCIAS!Q99+[3]PERMISOS!Q99+[3]CERTIFICADOS!Q99+[3]REGISTROS!Q99+[3]FISCALIZACIONES!Q99</f>
        <v>0</v>
      </c>
      <c r="R99" s="100">
        <f>+[3]LICENCIAS!R99+[3]PERMISOS!R99+[3]CERTIFICADOS!R99+[3]REGISTROS!R99+[3]FISCALIZACIONES!R99</f>
        <v>0</v>
      </c>
      <c r="S99" s="100">
        <f>+[3]LICENCIAS!S99+[3]PERMISOS!S99+[3]CERTIFICADOS!S99+[3]REGISTROS!S99+[3]FISCALIZACIONES!S99</f>
        <v>0</v>
      </c>
      <c r="T99" s="100">
        <f>+[3]LICENCIAS!T99+[3]PERMISOS!T99+[3]CERTIFICADOS!T99+[3]REGISTROS!T99+[3]FISCALIZACIONES!T99</f>
        <v>0</v>
      </c>
      <c r="U99" s="100">
        <f>+[3]LICENCIAS!U99+[3]PERMISOS!U99+[3]CERTIFICADOS!U99+[3]REGISTROS!U99+[3]FISCALIZACIONES!U99</f>
        <v>0</v>
      </c>
      <c r="V99" s="100">
        <f>+[3]LICENCIAS!V99+[3]PERMISOS!V99+[3]CERTIFICADOS!V99+[3]REGISTROS!V99+[3]FISCALIZACIONES!V99</f>
        <v>0</v>
      </c>
      <c r="W99" s="100">
        <f>+[3]LICENCIAS!W99+[3]PERMISOS!W99+[3]CERTIFICADOS!W99+[3]REGISTROS!W99+[3]FISCALIZACIONES!W99</f>
        <v>0</v>
      </c>
      <c r="X99" s="100">
        <f>+[3]LICENCIAS!X99+[3]PERMISOS!X99+[3]CERTIFICADOS!X99+[3]REGISTROS!X99+[3]FISCALIZACIONES!X99</f>
        <v>0</v>
      </c>
      <c r="Y99" s="100">
        <f>+[3]LICENCIAS!Y99+[3]PERMISOS!Y99+[3]CERTIFICADOS!Y99+[3]REGISTROS!Y99+[3]FISCALIZACIONES!Y99</f>
        <v>0</v>
      </c>
      <c r="Z99" s="100">
        <f>+[3]LICENCIAS!Z99+[3]PERMISOS!Z99+[3]CERTIFICADOS!Z99+[3]REGISTROS!Z99+[3]FISCALIZACIONES!Z99</f>
        <v>0</v>
      </c>
      <c r="AA99" s="101">
        <f t="shared" si="36"/>
        <v>190626.27058206606</v>
      </c>
      <c r="AB99" s="101">
        <f t="shared" si="37"/>
        <v>48540.259045621395</v>
      </c>
      <c r="AC99" s="102">
        <f t="shared" si="38"/>
        <v>792319.79024646035</v>
      </c>
      <c r="AD99" s="102">
        <f t="shared" si="39"/>
        <v>135014.80650235972</v>
      </c>
      <c r="AE99" s="102">
        <f t="shared" si="40"/>
        <v>28106.974305191401</v>
      </c>
      <c r="AF99" s="102">
        <f t="shared" si="41"/>
        <v>19559.51756685894</v>
      </c>
      <c r="AG99" s="102">
        <f t="shared" si="42"/>
        <v>249567.80283167277</v>
      </c>
      <c r="AH99" s="102">
        <f t="shared" si="43"/>
        <v>17585.70739381227</v>
      </c>
      <c r="AI99" s="121">
        <f t="shared" si="44"/>
        <v>26024.121657052961</v>
      </c>
      <c r="AJ99" s="121">
        <f t="shared" si="45"/>
        <v>13278.549554273728</v>
      </c>
      <c r="AK99" s="121">
        <f t="shared" si="46"/>
        <v>3237.7461982170948</v>
      </c>
      <c r="AL99" s="121">
        <f t="shared" si="47"/>
        <v>974.82957524908238</v>
      </c>
      <c r="AM99" s="121">
        <f t="shared" si="48"/>
        <v>586383.50917671737</v>
      </c>
      <c r="AN99" s="121">
        <f t="shared" si="49"/>
        <v>118099.36339800734</v>
      </c>
      <c r="AO99" s="121">
        <f t="shared" si="50"/>
        <v>1751.442055584688</v>
      </c>
      <c r="AP99" s="121">
        <f t="shared" si="51"/>
        <v>304972.48033560568</v>
      </c>
      <c r="AQ99" s="121">
        <f t="shared" si="52"/>
        <v>243033.46198217093</v>
      </c>
      <c r="AR99" s="121">
        <f t="shared" si="53"/>
        <v>20772.554798112218</v>
      </c>
      <c r="AS99" s="121">
        <f t="shared" si="54"/>
        <v>2988.9879391714735</v>
      </c>
      <c r="AT99" s="121">
        <f t="shared" si="55"/>
        <v>420163.62244362873</v>
      </c>
      <c r="AU99" s="121">
        <f t="shared" si="56"/>
        <v>786.57577346617722</v>
      </c>
      <c r="AV99" s="121">
        <f t="shared" si="57"/>
        <v>10487.676979549029</v>
      </c>
      <c r="AW99" s="121">
        <f t="shared" si="58"/>
        <v>4530.6764551651813</v>
      </c>
      <c r="AX99" s="121">
        <f t="shared" si="59"/>
        <v>167802.83167278446</v>
      </c>
      <c r="AY99" s="121">
        <f t="shared" si="60"/>
        <v>224455.54273728369</v>
      </c>
      <c r="AZ99" s="121">
        <f t="shared" si="61"/>
        <v>318586.44992134243</v>
      </c>
      <c r="BA99" s="121">
        <f t="shared" si="62"/>
        <v>202.25485055060304</v>
      </c>
      <c r="BB99" s="121">
        <f t="shared" si="63"/>
        <v>35830.907184058728</v>
      </c>
      <c r="BC99" s="121">
        <f t="shared" si="64"/>
        <v>4187.2574724698479</v>
      </c>
      <c r="BD99" s="121">
        <f t="shared" si="65"/>
        <v>161.87729417933929</v>
      </c>
      <c r="BE99" s="121">
        <f t="shared" si="66"/>
        <v>1507.603565810173</v>
      </c>
      <c r="BF99" s="121">
        <f t="shared" si="67"/>
        <v>1801.8594651284741</v>
      </c>
      <c r="BG99" s="121">
        <f t="shared" si="68"/>
        <v>331082.9701101206</v>
      </c>
    </row>
    <row r="100" spans="1:59">
      <c r="A100" s="290"/>
      <c r="B100" s="300"/>
      <c r="C100" s="107" t="s">
        <v>316</v>
      </c>
      <c r="D100" s="114">
        <f t="shared" si="35"/>
        <v>6</v>
      </c>
      <c r="E100" s="100">
        <f>+[3]LICENCIAS!E100+[3]PERMISOS!E100+[3]CERTIFICADOS!E100+[3]REGISTROS!E100+[3]FISCALIZACIONES!E100</f>
        <v>0</v>
      </c>
      <c r="F100" s="100">
        <f>+[3]LICENCIAS!F100+[3]PERMISOS!F100+[3]CERTIFICADOS!F100+[3]REGISTROS!F100+[3]FISCALIZACIONES!F100</f>
        <v>2</v>
      </c>
      <c r="G100" s="100">
        <f>+[3]LICENCIAS!G100+[3]PERMISOS!G100+[3]CERTIFICADOS!G100+[3]REGISTROS!G100+[3]FISCALIZACIONES!G100</f>
        <v>0</v>
      </c>
      <c r="H100" s="100">
        <f>+[3]LICENCIAS!H100+[3]PERMISOS!H100+[3]CERTIFICADOS!H100+[3]REGISTROS!H100+[3]FISCALIZACIONES!H100</f>
        <v>1</v>
      </c>
      <c r="I100" s="100">
        <f>+[3]LICENCIAS!I100+[3]PERMISOS!I100+[3]CERTIFICADOS!I100+[3]REGISTROS!I100+[3]FISCALIZACIONES!I100</f>
        <v>0</v>
      </c>
      <c r="J100" s="100">
        <f>+[3]LICENCIAS!J100+[3]PERMISOS!J100+[3]CERTIFICADOS!J100+[3]REGISTROS!J100+[3]FISCALIZACIONES!J100</f>
        <v>1</v>
      </c>
      <c r="K100" s="100">
        <f>+[3]LICENCIAS!K100+[3]PERMISOS!K100+[3]CERTIFICADOS!K100+[3]REGISTROS!K100+[3]FISCALIZACIONES!K100</f>
        <v>1</v>
      </c>
      <c r="L100" s="100">
        <f>+[3]LICENCIAS!L100+[3]PERMISOS!L100+[3]CERTIFICADOS!L100+[3]REGISTROS!L100+[3]FISCALIZACIONES!L100</f>
        <v>0</v>
      </c>
      <c r="M100" s="100">
        <f>+[3]LICENCIAS!M100+[3]PERMISOS!M100+[3]CERTIFICADOS!M100+[3]REGISTROS!M100+[3]FISCALIZACIONES!M100</f>
        <v>1</v>
      </c>
      <c r="N100" s="100">
        <f>+[3]LICENCIAS!N100+[3]PERMISOS!N100+[3]CERTIFICADOS!N100+[3]REGISTROS!N100+[3]FISCALIZACIONES!N100</f>
        <v>0</v>
      </c>
      <c r="O100" s="100">
        <f>+[3]LICENCIAS!O100+[3]PERMISOS!O100+[3]CERTIFICADOS!O100+[3]REGISTROS!O100+[3]FISCALIZACIONES!O100</f>
        <v>0</v>
      </c>
      <c r="P100" s="100">
        <f>+[3]LICENCIAS!P100+[3]PERMISOS!P100+[3]CERTIFICADOS!P100+[3]REGISTROS!P100+[3]FISCALIZACIONES!P100</f>
        <v>0</v>
      </c>
      <c r="Q100" s="100">
        <f>+[3]LICENCIAS!Q100+[3]PERMISOS!Q100+[3]CERTIFICADOS!Q100+[3]REGISTROS!Q100+[3]FISCALIZACIONES!Q100</f>
        <v>0</v>
      </c>
      <c r="R100" s="100">
        <f>+[3]LICENCIAS!R100+[3]PERMISOS!R100+[3]CERTIFICADOS!R100+[3]REGISTROS!R100+[3]FISCALIZACIONES!R100</f>
        <v>0</v>
      </c>
      <c r="S100" s="100">
        <f>+[3]LICENCIAS!S100+[3]PERMISOS!S100+[3]CERTIFICADOS!S100+[3]REGISTROS!S100+[3]FISCALIZACIONES!S100</f>
        <v>0</v>
      </c>
      <c r="T100" s="100">
        <f>+[3]LICENCIAS!T100+[3]PERMISOS!T100+[3]CERTIFICADOS!T100+[3]REGISTROS!T100+[3]FISCALIZACIONES!T100</f>
        <v>0</v>
      </c>
      <c r="U100" s="100">
        <f>+[3]LICENCIAS!U100+[3]PERMISOS!U100+[3]CERTIFICADOS!U100+[3]REGISTROS!U100+[3]FISCALIZACIONES!U100</f>
        <v>0</v>
      </c>
      <c r="V100" s="100">
        <f>+[3]LICENCIAS!V100+[3]PERMISOS!V100+[3]CERTIFICADOS!V100+[3]REGISTROS!V100+[3]FISCALIZACIONES!V100</f>
        <v>0</v>
      </c>
      <c r="W100" s="100">
        <f>+[3]LICENCIAS!W100+[3]PERMISOS!W100+[3]CERTIFICADOS!W100+[3]REGISTROS!W100+[3]FISCALIZACIONES!W100</f>
        <v>0</v>
      </c>
      <c r="X100" s="100">
        <f>+[3]LICENCIAS!X100+[3]PERMISOS!X100+[3]CERTIFICADOS!X100+[3]REGISTROS!X100+[3]FISCALIZACIONES!X100</f>
        <v>0</v>
      </c>
      <c r="Y100" s="100">
        <f>+[3]LICENCIAS!Y100+[3]PERMISOS!Y100+[3]CERTIFICADOS!Y100+[3]REGISTROS!Y100+[3]FISCALIZACIONES!Y100</f>
        <v>0</v>
      </c>
      <c r="Z100" s="100">
        <f>+[3]LICENCIAS!Z100+[3]PERMISOS!Z100+[3]CERTIFICADOS!Z100+[3]REGISTROS!Z100+[3]FISCALIZACIONES!Z100</f>
        <v>0</v>
      </c>
      <c r="AA100" s="101">
        <f t="shared" si="36"/>
        <v>571878.81174619822</v>
      </c>
      <c r="AB100" s="101">
        <f t="shared" si="37"/>
        <v>145620.7771368642</v>
      </c>
      <c r="AC100" s="102">
        <f t="shared" si="38"/>
        <v>2376959.3707393808</v>
      </c>
      <c r="AD100" s="102">
        <f t="shared" si="39"/>
        <v>405044.41950707918</v>
      </c>
      <c r="AE100" s="102">
        <f t="shared" si="40"/>
        <v>84320.922915574207</v>
      </c>
      <c r="AF100" s="102">
        <f t="shared" si="41"/>
        <v>58678.552700576824</v>
      </c>
      <c r="AG100" s="102">
        <f t="shared" si="42"/>
        <v>748703.40849501826</v>
      </c>
      <c r="AH100" s="102">
        <f t="shared" si="43"/>
        <v>52757.122181436811</v>
      </c>
      <c r="AI100" s="121">
        <f t="shared" si="44"/>
        <v>78072.364971158881</v>
      </c>
      <c r="AJ100" s="121">
        <f t="shared" si="45"/>
        <v>39835.648662821186</v>
      </c>
      <c r="AK100" s="121">
        <f t="shared" si="46"/>
        <v>9713.2385946512841</v>
      </c>
      <c r="AL100" s="121">
        <f t="shared" si="47"/>
        <v>2924.4887257472474</v>
      </c>
      <c r="AM100" s="121">
        <f t="shared" si="48"/>
        <v>1759150.5275301521</v>
      </c>
      <c r="AN100" s="121">
        <f t="shared" si="49"/>
        <v>354298.09019402199</v>
      </c>
      <c r="AO100" s="121">
        <f t="shared" si="50"/>
        <v>5254.3261667540637</v>
      </c>
      <c r="AP100" s="121">
        <f t="shared" si="51"/>
        <v>914917.44100681704</v>
      </c>
      <c r="AQ100" s="121">
        <f t="shared" si="52"/>
        <v>729100.3859465128</v>
      </c>
      <c r="AR100" s="121">
        <f t="shared" si="53"/>
        <v>62317.664394336651</v>
      </c>
      <c r="AS100" s="121">
        <f t="shared" si="54"/>
        <v>8966.963817514421</v>
      </c>
      <c r="AT100" s="121">
        <f t="shared" si="55"/>
        <v>1260490.8673308862</v>
      </c>
      <c r="AU100" s="121">
        <f t="shared" si="56"/>
        <v>2359.7273203985314</v>
      </c>
      <c r="AV100" s="121">
        <f t="shared" si="57"/>
        <v>31463.030938647087</v>
      </c>
      <c r="AW100" s="121">
        <f t="shared" si="58"/>
        <v>13592.029365495544</v>
      </c>
      <c r="AX100" s="121">
        <f t="shared" si="59"/>
        <v>503408.49501835339</v>
      </c>
      <c r="AY100" s="121">
        <f t="shared" si="60"/>
        <v>673366.628211851</v>
      </c>
      <c r="AZ100" s="121">
        <f t="shared" si="61"/>
        <v>955759.34976402728</v>
      </c>
      <c r="BA100" s="121">
        <f t="shared" si="62"/>
        <v>606.76455165180914</v>
      </c>
      <c r="BB100" s="121">
        <f t="shared" si="63"/>
        <v>107492.72155217618</v>
      </c>
      <c r="BC100" s="121">
        <f t="shared" si="64"/>
        <v>12561.772417409544</v>
      </c>
      <c r="BD100" s="121">
        <f t="shared" si="65"/>
        <v>485.63188253801786</v>
      </c>
      <c r="BE100" s="121">
        <f t="shared" si="66"/>
        <v>4522.8106974305192</v>
      </c>
      <c r="BF100" s="121">
        <f t="shared" si="67"/>
        <v>5405.5783953854225</v>
      </c>
      <c r="BG100" s="121">
        <f t="shared" si="68"/>
        <v>993248.9103303618</v>
      </c>
    </row>
    <row r="101" spans="1:59">
      <c r="A101" s="290"/>
      <c r="B101" s="300"/>
      <c r="C101" s="107" t="s">
        <v>317</v>
      </c>
      <c r="D101" s="114">
        <f t="shared" si="35"/>
        <v>1</v>
      </c>
      <c r="E101" s="100">
        <f>+[3]LICENCIAS!E101+[3]PERMISOS!E101+[3]CERTIFICADOS!E101+[3]REGISTROS!E101+[3]FISCALIZACIONES!E101</f>
        <v>0</v>
      </c>
      <c r="F101" s="100">
        <f>+[3]LICENCIAS!F101+[3]PERMISOS!F101+[3]CERTIFICADOS!F101+[3]REGISTROS!F101+[3]FISCALIZACIONES!F101</f>
        <v>0</v>
      </c>
      <c r="G101" s="100">
        <f>+[3]LICENCIAS!G101+[3]PERMISOS!G101+[3]CERTIFICADOS!G101+[3]REGISTROS!G101+[3]FISCALIZACIONES!G101</f>
        <v>0</v>
      </c>
      <c r="H101" s="100">
        <f>+[3]LICENCIAS!H101+[3]PERMISOS!H101+[3]CERTIFICADOS!H101+[3]REGISTROS!H101+[3]FISCALIZACIONES!H101</f>
        <v>0</v>
      </c>
      <c r="I101" s="100">
        <f>+[3]LICENCIAS!I101+[3]PERMISOS!I101+[3]CERTIFICADOS!I101+[3]REGISTROS!I101+[3]FISCALIZACIONES!I101</f>
        <v>0</v>
      </c>
      <c r="J101" s="100">
        <f>+[3]LICENCIAS!J101+[3]PERMISOS!J101+[3]CERTIFICADOS!J101+[3]REGISTROS!J101+[3]FISCALIZACIONES!J101</f>
        <v>0</v>
      </c>
      <c r="K101" s="100">
        <f>+[3]LICENCIAS!K101+[3]PERMISOS!K101+[3]CERTIFICADOS!K101+[3]REGISTROS!K101+[3]FISCALIZACIONES!K101</f>
        <v>0</v>
      </c>
      <c r="L101" s="100">
        <f>+[3]LICENCIAS!L101+[3]PERMISOS!L101+[3]CERTIFICADOS!L101+[3]REGISTROS!L101+[3]FISCALIZACIONES!L101</f>
        <v>0</v>
      </c>
      <c r="M101" s="100">
        <f>+[3]LICENCIAS!M101+[3]PERMISOS!M101+[3]CERTIFICADOS!M101+[3]REGISTROS!M101+[3]FISCALIZACIONES!M101</f>
        <v>0</v>
      </c>
      <c r="N101" s="100">
        <f>+[3]LICENCIAS!N101+[3]PERMISOS!N101+[3]CERTIFICADOS!N101+[3]REGISTROS!N101+[3]FISCALIZACIONES!N101</f>
        <v>0</v>
      </c>
      <c r="O101" s="100">
        <f>+[3]LICENCIAS!O101+[3]PERMISOS!O101+[3]CERTIFICADOS!O101+[3]REGISTROS!O101+[3]FISCALIZACIONES!O101</f>
        <v>1</v>
      </c>
      <c r="P101" s="100">
        <f>+[3]LICENCIAS!P101+[3]PERMISOS!P101+[3]CERTIFICADOS!P101+[3]REGISTROS!P101+[3]FISCALIZACIONES!P101</f>
        <v>0</v>
      </c>
      <c r="Q101" s="100">
        <f>+[3]LICENCIAS!Q101+[3]PERMISOS!Q101+[3]CERTIFICADOS!Q101+[3]REGISTROS!Q101+[3]FISCALIZACIONES!Q101</f>
        <v>0</v>
      </c>
      <c r="R101" s="100">
        <f>+[3]LICENCIAS!R101+[3]PERMISOS!R101+[3]CERTIFICADOS!R101+[3]REGISTROS!R101+[3]FISCALIZACIONES!R101</f>
        <v>0</v>
      </c>
      <c r="S101" s="100">
        <f>+[3]LICENCIAS!S101+[3]PERMISOS!S101+[3]CERTIFICADOS!S101+[3]REGISTROS!S101+[3]FISCALIZACIONES!S101</f>
        <v>0</v>
      </c>
      <c r="T101" s="100">
        <f>+[3]LICENCIAS!T101+[3]PERMISOS!T101+[3]CERTIFICADOS!T101+[3]REGISTROS!T101+[3]FISCALIZACIONES!T101</f>
        <v>0</v>
      </c>
      <c r="U101" s="100">
        <f>+[3]LICENCIAS!U101+[3]PERMISOS!U101+[3]CERTIFICADOS!U101+[3]REGISTROS!U101+[3]FISCALIZACIONES!U101</f>
        <v>0</v>
      </c>
      <c r="V101" s="100">
        <f>+[3]LICENCIAS!V101+[3]PERMISOS!V101+[3]CERTIFICADOS!V101+[3]REGISTROS!V101+[3]FISCALIZACIONES!V101</f>
        <v>0</v>
      </c>
      <c r="W101" s="100">
        <f>+[3]LICENCIAS!W101+[3]PERMISOS!W101+[3]CERTIFICADOS!W101+[3]REGISTROS!W101+[3]FISCALIZACIONES!W101</f>
        <v>0</v>
      </c>
      <c r="X101" s="100">
        <f>+[3]LICENCIAS!X101+[3]PERMISOS!X101+[3]CERTIFICADOS!X101+[3]REGISTROS!X101+[3]FISCALIZACIONES!X101</f>
        <v>0</v>
      </c>
      <c r="Y101" s="100">
        <f>+[3]LICENCIAS!Y101+[3]PERMISOS!Y101+[3]CERTIFICADOS!Y101+[3]REGISTROS!Y101+[3]FISCALIZACIONES!Y101</f>
        <v>0</v>
      </c>
      <c r="Z101" s="100">
        <f>+[3]LICENCIAS!Z101+[3]PERMISOS!Z101+[3]CERTIFICADOS!Z101+[3]REGISTROS!Z101+[3]FISCALIZACIONES!Z101</f>
        <v>0</v>
      </c>
      <c r="AA101" s="101">
        <f t="shared" si="36"/>
        <v>95313.135291033032</v>
      </c>
      <c r="AB101" s="101">
        <f t="shared" si="37"/>
        <v>24270.129522810697</v>
      </c>
      <c r="AC101" s="102">
        <f t="shared" si="38"/>
        <v>396159.89512323018</v>
      </c>
      <c r="AD101" s="102">
        <f t="shared" si="39"/>
        <v>67507.403251179858</v>
      </c>
      <c r="AE101" s="102">
        <f t="shared" si="40"/>
        <v>14053.487152595701</v>
      </c>
      <c r="AF101" s="102">
        <f t="shared" si="41"/>
        <v>9779.75878342947</v>
      </c>
      <c r="AG101" s="102">
        <f t="shared" si="42"/>
        <v>124783.90141583639</v>
      </c>
      <c r="AH101" s="102">
        <f t="shared" si="43"/>
        <v>8792.8536969061352</v>
      </c>
      <c r="AI101" s="121">
        <f t="shared" si="44"/>
        <v>13012.060828526481</v>
      </c>
      <c r="AJ101" s="121">
        <f t="shared" si="45"/>
        <v>6639.274777136864</v>
      </c>
      <c r="AK101" s="121">
        <f t="shared" si="46"/>
        <v>1618.8730991085474</v>
      </c>
      <c r="AL101" s="121">
        <f t="shared" si="47"/>
        <v>487.41478762454119</v>
      </c>
      <c r="AM101" s="121">
        <f t="shared" si="48"/>
        <v>293191.75458835869</v>
      </c>
      <c r="AN101" s="121">
        <f t="shared" si="49"/>
        <v>59049.681699003668</v>
      </c>
      <c r="AO101" s="121">
        <f t="shared" si="50"/>
        <v>875.72102779234399</v>
      </c>
      <c r="AP101" s="121">
        <f t="shared" si="51"/>
        <v>152486.24016780284</v>
      </c>
      <c r="AQ101" s="121">
        <f t="shared" si="52"/>
        <v>121516.73099108547</v>
      </c>
      <c r="AR101" s="121">
        <f t="shared" si="53"/>
        <v>10386.277399056109</v>
      </c>
      <c r="AS101" s="121">
        <f t="shared" si="54"/>
        <v>1494.4939695857367</v>
      </c>
      <c r="AT101" s="121">
        <f t="shared" si="55"/>
        <v>210081.81122181437</v>
      </c>
      <c r="AU101" s="121">
        <f t="shared" si="56"/>
        <v>393.28788673308861</v>
      </c>
      <c r="AV101" s="121">
        <f t="shared" si="57"/>
        <v>5243.8384897745145</v>
      </c>
      <c r="AW101" s="121">
        <f t="shared" si="58"/>
        <v>2265.3382275825907</v>
      </c>
      <c r="AX101" s="121">
        <f t="shared" si="59"/>
        <v>83901.415836392232</v>
      </c>
      <c r="AY101" s="121">
        <f t="shared" si="60"/>
        <v>112227.77136864184</v>
      </c>
      <c r="AZ101" s="121">
        <f t="shared" si="61"/>
        <v>159293.22496067121</v>
      </c>
      <c r="BA101" s="121">
        <f t="shared" si="62"/>
        <v>101.12742527530152</v>
      </c>
      <c r="BB101" s="121">
        <f t="shared" si="63"/>
        <v>17915.453592029364</v>
      </c>
      <c r="BC101" s="121">
        <f t="shared" si="64"/>
        <v>2093.628736234924</v>
      </c>
      <c r="BD101" s="121">
        <f t="shared" si="65"/>
        <v>80.938647089669644</v>
      </c>
      <c r="BE101" s="121">
        <f t="shared" si="66"/>
        <v>753.8017829050865</v>
      </c>
      <c r="BF101" s="121">
        <f t="shared" si="67"/>
        <v>900.92973256423704</v>
      </c>
      <c r="BG101" s="121">
        <f t="shared" si="68"/>
        <v>165541.4850550603</v>
      </c>
    </row>
    <row r="102" spans="1:59">
      <c r="A102" s="290"/>
      <c r="B102" s="300"/>
      <c r="C102" s="107" t="s">
        <v>318</v>
      </c>
      <c r="D102" s="114">
        <f t="shared" si="35"/>
        <v>3</v>
      </c>
      <c r="E102" s="100">
        <f>+[3]LICENCIAS!E102+[3]PERMISOS!E102+[3]CERTIFICADOS!E102+[3]REGISTROS!E102+[3]FISCALIZACIONES!E102</f>
        <v>0</v>
      </c>
      <c r="F102" s="100">
        <f>+[3]LICENCIAS!F102+[3]PERMISOS!F102+[3]CERTIFICADOS!F102+[3]REGISTROS!F102+[3]FISCALIZACIONES!F102</f>
        <v>0</v>
      </c>
      <c r="G102" s="100">
        <f>+[3]LICENCIAS!G102+[3]PERMISOS!G102+[3]CERTIFICADOS!G102+[3]REGISTROS!G102+[3]FISCALIZACIONES!G102</f>
        <v>1</v>
      </c>
      <c r="H102" s="100">
        <f>+[3]LICENCIAS!H102+[3]PERMISOS!H102+[3]CERTIFICADOS!H102+[3]REGISTROS!H102+[3]FISCALIZACIONES!H102</f>
        <v>1</v>
      </c>
      <c r="I102" s="100">
        <f>+[3]LICENCIAS!I102+[3]PERMISOS!I102+[3]CERTIFICADOS!I102+[3]REGISTROS!I102+[3]FISCALIZACIONES!I102</f>
        <v>0</v>
      </c>
      <c r="J102" s="100">
        <f>+[3]LICENCIAS!J102+[3]PERMISOS!J102+[3]CERTIFICADOS!J102+[3]REGISTROS!J102+[3]FISCALIZACIONES!J102</f>
        <v>0</v>
      </c>
      <c r="K102" s="100">
        <f>+[3]LICENCIAS!K102+[3]PERMISOS!K102+[3]CERTIFICADOS!K102+[3]REGISTROS!K102+[3]FISCALIZACIONES!K102</f>
        <v>0</v>
      </c>
      <c r="L102" s="100">
        <f>+[3]LICENCIAS!L102+[3]PERMISOS!L102+[3]CERTIFICADOS!L102+[3]REGISTROS!L102+[3]FISCALIZACIONES!L102</f>
        <v>0</v>
      </c>
      <c r="M102" s="100">
        <f>+[3]LICENCIAS!M102+[3]PERMISOS!M102+[3]CERTIFICADOS!M102+[3]REGISTROS!M102+[3]FISCALIZACIONES!M102</f>
        <v>0</v>
      </c>
      <c r="N102" s="100">
        <f>+[3]LICENCIAS!N102+[3]PERMISOS!N102+[3]CERTIFICADOS!N102+[3]REGISTROS!N102+[3]FISCALIZACIONES!N102</f>
        <v>1</v>
      </c>
      <c r="O102" s="100">
        <f>+[3]LICENCIAS!O102+[3]PERMISOS!O102+[3]CERTIFICADOS!O102+[3]REGISTROS!O102+[3]FISCALIZACIONES!O102</f>
        <v>0</v>
      </c>
      <c r="P102" s="100">
        <f>+[3]LICENCIAS!P102+[3]PERMISOS!P102+[3]CERTIFICADOS!P102+[3]REGISTROS!P102+[3]FISCALIZACIONES!P102</f>
        <v>0</v>
      </c>
      <c r="Q102" s="100">
        <f>+[3]LICENCIAS!Q102+[3]PERMISOS!Q102+[3]CERTIFICADOS!Q102+[3]REGISTROS!Q102+[3]FISCALIZACIONES!Q102</f>
        <v>0</v>
      </c>
      <c r="R102" s="100">
        <f>+[3]LICENCIAS!R102+[3]PERMISOS!R102+[3]CERTIFICADOS!R102+[3]REGISTROS!R102+[3]FISCALIZACIONES!R102</f>
        <v>0</v>
      </c>
      <c r="S102" s="100">
        <f>+[3]LICENCIAS!S102+[3]PERMISOS!S102+[3]CERTIFICADOS!S102+[3]REGISTROS!S102+[3]FISCALIZACIONES!S102</f>
        <v>0</v>
      </c>
      <c r="T102" s="100">
        <f>+[3]LICENCIAS!T102+[3]PERMISOS!T102+[3]CERTIFICADOS!T102+[3]REGISTROS!T102+[3]FISCALIZACIONES!T102</f>
        <v>0</v>
      </c>
      <c r="U102" s="100">
        <f>+[3]LICENCIAS!U102+[3]PERMISOS!U102+[3]CERTIFICADOS!U102+[3]REGISTROS!U102+[3]FISCALIZACIONES!U102</f>
        <v>0</v>
      </c>
      <c r="V102" s="100">
        <f>+[3]LICENCIAS!V102+[3]PERMISOS!V102+[3]CERTIFICADOS!V102+[3]REGISTROS!V102+[3]FISCALIZACIONES!V102</f>
        <v>0</v>
      </c>
      <c r="W102" s="100">
        <f>+[3]LICENCIAS!W102+[3]PERMISOS!W102+[3]CERTIFICADOS!W102+[3]REGISTROS!W102+[3]FISCALIZACIONES!W102</f>
        <v>0</v>
      </c>
      <c r="X102" s="100">
        <f>+[3]LICENCIAS!X102+[3]PERMISOS!X102+[3]CERTIFICADOS!X102+[3]REGISTROS!X102+[3]FISCALIZACIONES!X102</f>
        <v>0</v>
      </c>
      <c r="Y102" s="100">
        <f>+[3]LICENCIAS!Y102+[3]PERMISOS!Y102+[3]CERTIFICADOS!Y102+[3]REGISTROS!Y102+[3]FISCALIZACIONES!Y102</f>
        <v>0</v>
      </c>
      <c r="Z102" s="100">
        <f>+[3]LICENCIAS!Z102+[3]PERMISOS!Z102+[3]CERTIFICADOS!Z102+[3]REGISTROS!Z102+[3]FISCALIZACIONES!Z102</f>
        <v>0</v>
      </c>
      <c r="AA102" s="101">
        <f t="shared" si="36"/>
        <v>285939.40587309911</v>
      </c>
      <c r="AB102" s="101">
        <f t="shared" si="37"/>
        <v>72810.388568432099</v>
      </c>
      <c r="AC102" s="102">
        <f t="shared" si="38"/>
        <v>1188479.6853696904</v>
      </c>
      <c r="AD102" s="102">
        <f t="shared" si="39"/>
        <v>202522.20975353959</v>
      </c>
      <c r="AE102" s="102">
        <f t="shared" si="40"/>
        <v>42160.461457787103</v>
      </c>
      <c r="AF102" s="102">
        <f t="shared" si="41"/>
        <v>29339.276350288412</v>
      </c>
      <c r="AG102" s="102">
        <f t="shared" si="42"/>
        <v>374351.70424750913</v>
      </c>
      <c r="AH102" s="102">
        <f t="shared" si="43"/>
        <v>26378.561090718405</v>
      </c>
      <c r="AI102" s="121">
        <f t="shared" si="44"/>
        <v>39036.18248557944</v>
      </c>
      <c r="AJ102" s="121">
        <f t="shared" si="45"/>
        <v>19917.824331410593</v>
      </c>
      <c r="AK102" s="121">
        <f t="shared" si="46"/>
        <v>4856.619297325642</v>
      </c>
      <c r="AL102" s="121">
        <f t="shared" si="47"/>
        <v>1462.2443628736237</v>
      </c>
      <c r="AM102" s="121">
        <f t="shared" si="48"/>
        <v>879575.26376507606</v>
      </c>
      <c r="AN102" s="121">
        <f t="shared" si="49"/>
        <v>177149.045097011</v>
      </c>
      <c r="AO102" s="121">
        <f t="shared" si="50"/>
        <v>2627.1630833770319</v>
      </c>
      <c r="AP102" s="121">
        <f t="shared" si="51"/>
        <v>457458.72050340852</v>
      </c>
      <c r="AQ102" s="121">
        <f t="shared" si="52"/>
        <v>364550.1929732564</v>
      </c>
      <c r="AR102" s="121">
        <f t="shared" si="53"/>
        <v>31158.832197168325</v>
      </c>
      <c r="AS102" s="121">
        <f t="shared" si="54"/>
        <v>4483.4819087572105</v>
      </c>
      <c r="AT102" s="121">
        <f t="shared" si="55"/>
        <v>630245.4336654431</v>
      </c>
      <c r="AU102" s="121">
        <f t="shared" si="56"/>
        <v>1179.8636601992657</v>
      </c>
      <c r="AV102" s="121">
        <f t="shared" si="57"/>
        <v>15731.515469323544</v>
      </c>
      <c r="AW102" s="121">
        <f t="shared" si="58"/>
        <v>6796.014682747772</v>
      </c>
      <c r="AX102" s="121">
        <f t="shared" si="59"/>
        <v>251704.2475091767</v>
      </c>
      <c r="AY102" s="121">
        <f t="shared" si="60"/>
        <v>336683.3141059255</v>
      </c>
      <c r="AZ102" s="121">
        <f t="shared" si="61"/>
        <v>477879.67488201364</v>
      </c>
      <c r="BA102" s="121">
        <f t="shared" si="62"/>
        <v>303.38227582590457</v>
      </c>
      <c r="BB102" s="121">
        <f t="shared" si="63"/>
        <v>53746.360776088091</v>
      </c>
      <c r="BC102" s="121">
        <f t="shared" si="64"/>
        <v>6280.8862087047719</v>
      </c>
      <c r="BD102" s="121">
        <f t="shared" si="65"/>
        <v>242.81594126900893</v>
      </c>
      <c r="BE102" s="121">
        <f t="shared" si="66"/>
        <v>2261.4053487152596</v>
      </c>
      <c r="BF102" s="121">
        <f t="shared" si="67"/>
        <v>2702.7891976927112</v>
      </c>
      <c r="BG102" s="121">
        <f t="shared" si="68"/>
        <v>496624.4551651809</v>
      </c>
    </row>
    <row r="103" spans="1:59">
      <c r="A103" s="290"/>
      <c r="B103" s="300"/>
      <c r="C103" s="107" t="s">
        <v>533</v>
      </c>
      <c r="D103" s="114">
        <f t="shared" si="35"/>
        <v>3</v>
      </c>
      <c r="E103" s="100">
        <f>+[3]LICENCIAS!E103+[3]PERMISOS!E103+[3]CERTIFICADOS!E103+[3]REGISTROS!E103+[3]FISCALIZACIONES!E103</f>
        <v>0</v>
      </c>
      <c r="F103" s="100">
        <f>+[3]LICENCIAS!F103+[3]PERMISOS!F103+[3]CERTIFICADOS!F103+[3]REGISTROS!F103+[3]FISCALIZACIONES!F103</f>
        <v>1</v>
      </c>
      <c r="G103" s="100">
        <f>+[3]LICENCIAS!G103+[3]PERMISOS!G103+[3]CERTIFICADOS!G103+[3]REGISTROS!G103+[3]FISCALIZACIONES!G103</f>
        <v>0</v>
      </c>
      <c r="H103" s="100">
        <f>+[3]LICENCIAS!H103+[3]PERMISOS!H103+[3]CERTIFICADOS!H103+[3]REGISTROS!H103+[3]FISCALIZACIONES!H103</f>
        <v>0</v>
      </c>
      <c r="I103" s="100">
        <f>+[3]LICENCIAS!I103+[3]PERMISOS!I103+[3]CERTIFICADOS!I103+[3]REGISTROS!I103+[3]FISCALIZACIONES!I103</f>
        <v>0</v>
      </c>
      <c r="J103" s="100">
        <f>+[3]LICENCIAS!J103+[3]PERMISOS!J103+[3]CERTIFICADOS!J103+[3]REGISTROS!J103+[3]FISCALIZACIONES!J103</f>
        <v>0</v>
      </c>
      <c r="K103" s="100">
        <f>+[3]LICENCIAS!K103+[3]PERMISOS!K103+[3]CERTIFICADOS!K103+[3]REGISTROS!K103+[3]FISCALIZACIONES!K103</f>
        <v>1</v>
      </c>
      <c r="L103" s="100">
        <f>+[3]LICENCIAS!L103+[3]PERMISOS!L103+[3]CERTIFICADOS!L103+[3]REGISTROS!L103+[3]FISCALIZACIONES!L103</f>
        <v>0</v>
      </c>
      <c r="M103" s="100">
        <f>+[3]LICENCIAS!M103+[3]PERMISOS!M103+[3]CERTIFICADOS!M103+[3]REGISTROS!M103+[3]FISCALIZACIONES!M103</f>
        <v>0</v>
      </c>
      <c r="N103" s="100">
        <f>+[3]LICENCIAS!N103+[3]PERMISOS!N103+[3]CERTIFICADOS!N103+[3]REGISTROS!N103+[3]FISCALIZACIONES!N103</f>
        <v>1</v>
      </c>
      <c r="O103" s="100">
        <f>+[3]LICENCIAS!O103+[3]PERMISOS!O103+[3]CERTIFICADOS!O103+[3]REGISTROS!O103+[3]FISCALIZACIONES!O103</f>
        <v>0</v>
      </c>
      <c r="P103" s="100">
        <f>+[3]LICENCIAS!P103+[3]PERMISOS!P103+[3]CERTIFICADOS!P103+[3]REGISTROS!P103+[3]FISCALIZACIONES!P103</f>
        <v>0</v>
      </c>
      <c r="Q103" s="100">
        <f>+[3]LICENCIAS!Q103+[3]PERMISOS!Q103+[3]CERTIFICADOS!Q103+[3]REGISTROS!Q103+[3]FISCALIZACIONES!Q103</f>
        <v>0</v>
      </c>
      <c r="R103" s="100">
        <f>+[3]LICENCIAS!R103+[3]PERMISOS!R103+[3]CERTIFICADOS!R103+[3]REGISTROS!R103+[3]FISCALIZACIONES!R103</f>
        <v>0</v>
      </c>
      <c r="S103" s="100">
        <f>+[3]LICENCIAS!S103+[3]PERMISOS!S103+[3]CERTIFICADOS!S103+[3]REGISTROS!S103+[3]FISCALIZACIONES!S103</f>
        <v>0</v>
      </c>
      <c r="T103" s="100">
        <f>+[3]LICENCIAS!T103+[3]PERMISOS!T103+[3]CERTIFICADOS!T103+[3]REGISTROS!T103+[3]FISCALIZACIONES!T103</f>
        <v>0</v>
      </c>
      <c r="U103" s="100">
        <f>+[3]LICENCIAS!U103+[3]PERMISOS!U103+[3]CERTIFICADOS!U103+[3]REGISTROS!U103+[3]FISCALIZACIONES!U103</f>
        <v>0</v>
      </c>
      <c r="V103" s="100">
        <f>+[3]LICENCIAS!V103+[3]PERMISOS!V103+[3]CERTIFICADOS!V103+[3]REGISTROS!V103+[3]FISCALIZACIONES!V103</f>
        <v>0</v>
      </c>
      <c r="W103" s="100">
        <f>+[3]LICENCIAS!W103+[3]PERMISOS!W103+[3]CERTIFICADOS!W103+[3]REGISTROS!W103+[3]FISCALIZACIONES!W103</f>
        <v>0</v>
      </c>
      <c r="X103" s="100">
        <f>+[3]LICENCIAS!X103+[3]PERMISOS!X103+[3]CERTIFICADOS!X103+[3]REGISTROS!X103+[3]FISCALIZACIONES!X103</f>
        <v>0</v>
      </c>
      <c r="Y103" s="100">
        <f>+[3]LICENCIAS!Y103+[3]PERMISOS!Y103+[3]CERTIFICADOS!Y103+[3]REGISTROS!Y103+[3]FISCALIZACIONES!Y103</f>
        <v>0</v>
      </c>
      <c r="Z103" s="100">
        <f>+[3]LICENCIAS!Z103+[3]PERMISOS!Z103+[3]CERTIFICADOS!Z103+[3]REGISTROS!Z103+[3]FISCALIZACIONES!Z103</f>
        <v>0</v>
      </c>
      <c r="AA103" s="101">
        <f t="shared" si="36"/>
        <v>285939.40587309911</v>
      </c>
      <c r="AB103" s="101">
        <f t="shared" si="37"/>
        <v>72810.388568432099</v>
      </c>
      <c r="AC103" s="102">
        <f t="shared" si="38"/>
        <v>1188479.6853696904</v>
      </c>
      <c r="AD103" s="102">
        <f t="shared" si="39"/>
        <v>202522.20975353959</v>
      </c>
      <c r="AE103" s="102">
        <f t="shared" si="40"/>
        <v>42160.461457787103</v>
      </c>
      <c r="AF103" s="102">
        <f t="shared" si="41"/>
        <v>29339.276350288412</v>
      </c>
      <c r="AG103" s="102">
        <f t="shared" si="42"/>
        <v>374351.70424750913</v>
      </c>
      <c r="AH103" s="102">
        <f t="shared" si="43"/>
        <v>26378.561090718405</v>
      </c>
      <c r="AI103" s="121">
        <f t="shared" si="44"/>
        <v>39036.18248557944</v>
      </c>
      <c r="AJ103" s="121">
        <f t="shared" si="45"/>
        <v>19917.824331410593</v>
      </c>
      <c r="AK103" s="121">
        <f t="shared" si="46"/>
        <v>4856.619297325642</v>
      </c>
      <c r="AL103" s="121">
        <f t="shared" si="47"/>
        <v>1462.2443628736237</v>
      </c>
      <c r="AM103" s="121">
        <f t="shared" si="48"/>
        <v>879575.26376507606</v>
      </c>
      <c r="AN103" s="121">
        <f t="shared" si="49"/>
        <v>177149.045097011</v>
      </c>
      <c r="AO103" s="121">
        <f t="shared" si="50"/>
        <v>2627.1630833770319</v>
      </c>
      <c r="AP103" s="121">
        <f t="shared" si="51"/>
        <v>457458.72050340852</v>
      </c>
      <c r="AQ103" s="121">
        <f t="shared" si="52"/>
        <v>364550.1929732564</v>
      </c>
      <c r="AR103" s="121">
        <f t="shared" si="53"/>
        <v>31158.832197168325</v>
      </c>
      <c r="AS103" s="121">
        <f t="shared" si="54"/>
        <v>4483.4819087572105</v>
      </c>
      <c r="AT103" s="121">
        <f t="shared" si="55"/>
        <v>630245.4336654431</v>
      </c>
      <c r="AU103" s="121">
        <f t="shared" si="56"/>
        <v>1179.8636601992657</v>
      </c>
      <c r="AV103" s="121">
        <f t="shared" si="57"/>
        <v>15731.515469323544</v>
      </c>
      <c r="AW103" s="121">
        <f t="shared" si="58"/>
        <v>6796.014682747772</v>
      </c>
      <c r="AX103" s="121">
        <f t="shared" si="59"/>
        <v>251704.2475091767</v>
      </c>
      <c r="AY103" s="121">
        <f t="shared" si="60"/>
        <v>336683.3141059255</v>
      </c>
      <c r="AZ103" s="121">
        <f t="shared" si="61"/>
        <v>477879.67488201364</v>
      </c>
      <c r="BA103" s="121">
        <f t="shared" si="62"/>
        <v>303.38227582590457</v>
      </c>
      <c r="BB103" s="121">
        <f t="shared" si="63"/>
        <v>53746.360776088091</v>
      </c>
      <c r="BC103" s="121">
        <f t="shared" si="64"/>
        <v>6280.8862087047719</v>
      </c>
      <c r="BD103" s="121">
        <f t="shared" si="65"/>
        <v>242.81594126900893</v>
      </c>
      <c r="BE103" s="121">
        <f t="shared" si="66"/>
        <v>2261.4053487152596</v>
      </c>
      <c r="BF103" s="121">
        <f t="shared" si="67"/>
        <v>2702.7891976927112</v>
      </c>
      <c r="BG103" s="121">
        <f t="shared" si="68"/>
        <v>496624.4551651809</v>
      </c>
    </row>
    <row r="104" spans="1:59">
      <c r="A104" s="290"/>
      <c r="B104" s="300"/>
      <c r="C104" s="107" t="s">
        <v>319</v>
      </c>
      <c r="D104" s="114">
        <f t="shared" si="35"/>
        <v>4</v>
      </c>
      <c r="E104" s="100">
        <f>+[3]LICENCIAS!E104+[3]PERMISOS!E104+[3]CERTIFICADOS!E104+[3]REGISTROS!E104+[3]FISCALIZACIONES!E104</f>
        <v>1</v>
      </c>
      <c r="F104" s="100">
        <f>+[3]LICENCIAS!F104+[3]PERMISOS!F104+[3]CERTIFICADOS!F104+[3]REGISTROS!F104+[3]FISCALIZACIONES!F104</f>
        <v>2</v>
      </c>
      <c r="G104" s="100">
        <f>+[3]LICENCIAS!G104+[3]PERMISOS!G104+[3]CERTIFICADOS!G104+[3]REGISTROS!G104+[3]FISCALIZACIONES!G104</f>
        <v>1</v>
      </c>
      <c r="H104" s="100">
        <f>+[3]LICENCIAS!H104+[3]PERMISOS!H104+[3]CERTIFICADOS!H104+[3]REGISTROS!H104+[3]FISCALIZACIONES!H104</f>
        <v>0</v>
      </c>
      <c r="I104" s="100">
        <f>+[3]LICENCIAS!I104+[3]PERMISOS!I104+[3]CERTIFICADOS!I104+[3]REGISTROS!I104+[3]FISCALIZACIONES!I104</f>
        <v>0</v>
      </c>
      <c r="J104" s="100">
        <f>+[3]LICENCIAS!J104+[3]PERMISOS!J104+[3]CERTIFICADOS!J104+[3]REGISTROS!J104+[3]FISCALIZACIONES!J104</f>
        <v>0</v>
      </c>
      <c r="K104" s="100">
        <f>+[3]LICENCIAS!K104+[3]PERMISOS!K104+[3]CERTIFICADOS!K104+[3]REGISTROS!K104+[3]FISCALIZACIONES!K104</f>
        <v>0</v>
      </c>
      <c r="L104" s="100">
        <f>+[3]LICENCIAS!L104+[3]PERMISOS!L104+[3]CERTIFICADOS!L104+[3]REGISTROS!L104+[3]FISCALIZACIONES!L104</f>
        <v>0</v>
      </c>
      <c r="M104" s="100">
        <f>+[3]LICENCIAS!M104+[3]PERMISOS!M104+[3]CERTIFICADOS!M104+[3]REGISTROS!M104+[3]FISCALIZACIONES!M104</f>
        <v>0</v>
      </c>
      <c r="N104" s="100">
        <f>+[3]LICENCIAS!N104+[3]PERMISOS!N104+[3]CERTIFICADOS!N104+[3]REGISTROS!N104+[3]FISCALIZACIONES!N104</f>
        <v>0</v>
      </c>
      <c r="O104" s="100">
        <f>+[3]LICENCIAS!O104+[3]PERMISOS!O104+[3]CERTIFICADOS!O104+[3]REGISTROS!O104+[3]FISCALIZACIONES!O104</f>
        <v>0</v>
      </c>
      <c r="P104" s="100">
        <f>+[3]LICENCIAS!P104+[3]PERMISOS!P104+[3]CERTIFICADOS!P104+[3]REGISTROS!P104+[3]FISCALIZACIONES!P104</f>
        <v>0</v>
      </c>
      <c r="Q104" s="100">
        <f>+[3]LICENCIAS!Q104+[3]PERMISOS!Q104+[3]CERTIFICADOS!Q104+[3]REGISTROS!Q104+[3]FISCALIZACIONES!Q104</f>
        <v>0</v>
      </c>
      <c r="R104" s="100">
        <f>+[3]LICENCIAS!R104+[3]PERMISOS!R104+[3]CERTIFICADOS!R104+[3]REGISTROS!R104+[3]FISCALIZACIONES!R104</f>
        <v>0</v>
      </c>
      <c r="S104" s="100">
        <f>+[3]LICENCIAS!S104+[3]PERMISOS!S104+[3]CERTIFICADOS!S104+[3]REGISTROS!S104+[3]FISCALIZACIONES!S104</f>
        <v>0</v>
      </c>
      <c r="T104" s="100">
        <f>+[3]LICENCIAS!T104+[3]PERMISOS!T104+[3]CERTIFICADOS!T104+[3]REGISTROS!T104+[3]FISCALIZACIONES!T104</f>
        <v>0</v>
      </c>
      <c r="U104" s="100">
        <f>+[3]LICENCIAS!U104+[3]PERMISOS!U104+[3]CERTIFICADOS!U104+[3]REGISTROS!U104+[3]FISCALIZACIONES!U104</f>
        <v>0</v>
      </c>
      <c r="V104" s="100">
        <f>+[3]LICENCIAS!V104+[3]PERMISOS!V104+[3]CERTIFICADOS!V104+[3]REGISTROS!V104+[3]FISCALIZACIONES!V104</f>
        <v>0</v>
      </c>
      <c r="W104" s="100">
        <f>+[3]LICENCIAS!W104+[3]PERMISOS!W104+[3]CERTIFICADOS!W104+[3]REGISTROS!W104+[3]FISCALIZACIONES!W104</f>
        <v>0</v>
      </c>
      <c r="X104" s="100">
        <f>+[3]LICENCIAS!X104+[3]PERMISOS!X104+[3]CERTIFICADOS!X104+[3]REGISTROS!X104+[3]FISCALIZACIONES!X104</f>
        <v>0</v>
      </c>
      <c r="Y104" s="100">
        <f>+[3]LICENCIAS!Y104+[3]PERMISOS!Y104+[3]CERTIFICADOS!Y104+[3]REGISTROS!Y104+[3]FISCALIZACIONES!Y104</f>
        <v>0</v>
      </c>
      <c r="Z104" s="100">
        <f>+[3]LICENCIAS!Z104+[3]PERMISOS!Z104+[3]CERTIFICADOS!Z104+[3]REGISTROS!Z104+[3]FISCALIZACIONES!Z104</f>
        <v>0</v>
      </c>
      <c r="AA104" s="101">
        <f t="shared" si="36"/>
        <v>381252.54116413213</v>
      </c>
      <c r="AB104" s="101">
        <f t="shared" si="37"/>
        <v>97080.51809124279</v>
      </c>
      <c r="AC104" s="102">
        <f t="shared" si="38"/>
        <v>1584639.5804929207</v>
      </c>
      <c r="AD104" s="102">
        <f t="shared" si="39"/>
        <v>270029.61300471943</v>
      </c>
      <c r="AE104" s="102">
        <f t="shared" si="40"/>
        <v>56213.948610382802</v>
      </c>
      <c r="AF104" s="102">
        <f t="shared" si="41"/>
        <v>39119.03513371788</v>
      </c>
      <c r="AG104" s="102">
        <f t="shared" si="42"/>
        <v>499135.60566334554</v>
      </c>
      <c r="AH104" s="102">
        <f t="shared" si="43"/>
        <v>35171.414787624541</v>
      </c>
      <c r="AI104" s="121">
        <f t="shared" si="44"/>
        <v>52048.243314105923</v>
      </c>
      <c r="AJ104" s="121">
        <f t="shared" si="45"/>
        <v>26557.099108547456</v>
      </c>
      <c r="AK104" s="121">
        <f t="shared" si="46"/>
        <v>6475.4923964341897</v>
      </c>
      <c r="AL104" s="121">
        <f t="shared" si="47"/>
        <v>1949.6591504981648</v>
      </c>
      <c r="AM104" s="121">
        <f t="shared" si="48"/>
        <v>1172767.0183534347</v>
      </c>
      <c r="AN104" s="121">
        <f t="shared" si="49"/>
        <v>236198.72679601467</v>
      </c>
      <c r="AO104" s="121">
        <f t="shared" si="50"/>
        <v>3502.884111169376</v>
      </c>
      <c r="AP104" s="121">
        <f t="shared" si="51"/>
        <v>609944.96067121136</v>
      </c>
      <c r="AQ104" s="121">
        <f t="shared" si="52"/>
        <v>486066.92396434187</v>
      </c>
      <c r="AR104" s="121">
        <f t="shared" si="53"/>
        <v>41545.109596224436</v>
      </c>
      <c r="AS104" s="121">
        <f t="shared" si="54"/>
        <v>5977.975878342947</v>
      </c>
      <c r="AT104" s="121">
        <f t="shared" si="55"/>
        <v>840327.24488725746</v>
      </c>
      <c r="AU104" s="121">
        <f t="shared" si="56"/>
        <v>1573.1515469323544</v>
      </c>
      <c r="AV104" s="121">
        <f t="shared" si="57"/>
        <v>20975.353959098058</v>
      </c>
      <c r="AW104" s="121">
        <f t="shared" si="58"/>
        <v>9061.3529103303626</v>
      </c>
      <c r="AX104" s="121">
        <f t="shared" si="59"/>
        <v>335605.66334556893</v>
      </c>
      <c r="AY104" s="121">
        <f t="shared" si="60"/>
        <v>448911.08547456737</v>
      </c>
      <c r="AZ104" s="121">
        <f t="shared" si="61"/>
        <v>637172.89984268486</v>
      </c>
      <c r="BA104" s="121">
        <f t="shared" si="62"/>
        <v>404.50970110120608</v>
      </c>
      <c r="BB104" s="121">
        <f t="shared" si="63"/>
        <v>71661.814368117455</v>
      </c>
      <c r="BC104" s="121">
        <f t="shared" si="64"/>
        <v>8374.5149449396959</v>
      </c>
      <c r="BD104" s="121">
        <f t="shared" si="65"/>
        <v>323.75458835867857</v>
      </c>
      <c r="BE104" s="121">
        <f t="shared" si="66"/>
        <v>3015.207131620346</v>
      </c>
      <c r="BF104" s="121">
        <f t="shared" si="67"/>
        <v>3603.7189302569482</v>
      </c>
      <c r="BG104" s="121">
        <f t="shared" si="68"/>
        <v>662165.9402202412</v>
      </c>
    </row>
    <row r="105" spans="1:59">
      <c r="A105" s="290"/>
      <c r="B105" s="300"/>
      <c r="C105" s="107" t="s">
        <v>320</v>
      </c>
      <c r="D105" s="114">
        <f t="shared" si="35"/>
        <v>1</v>
      </c>
      <c r="E105" s="100">
        <f>+[3]LICENCIAS!E105+[3]PERMISOS!E105+[3]CERTIFICADOS!E105+[3]REGISTROS!E105+[3]FISCALIZACIONES!E105</f>
        <v>0</v>
      </c>
      <c r="F105" s="100">
        <f>+[3]LICENCIAS!F105+[3]PERMISOS!F105+[3]CERTIFICADOS!F105+[3]REGISTROS!F105+[3]FISCALIZACIONES!F105</f>
        <v>1</v>
      </c>
      <c r="G105" s="100">
        <f>+[3]LICENCIAS!G105+[3]PERMISOS!G105+[3]CERTIFICADOS!G105+[3]REGISTROS!G105+[3]FISCALIZACIONES!G105</f>
        <v>0</v>
      </c>
      <c r="H105" s="100">
        <f>+[3]LICENCIAS!H105+[3]PERMISOS!H105+[3]CERTIFICADOS!H105+[3]REGISTROS!H105+[3]FISCALIZACIONES!H105</f>
        <v>0</v>
      </c>
      <c r="I105" s="100">
        <f>+[3]LICENCIAS!I105+[3]PERMISOS!I105+[3]CERTIFICADOS!I105+[3]REGISTROS!I105+[3]FISCALIZACIONES!I105</f>
        <v>0</v>
      </c>
      <c r="J105" s="100">
        <f>+[3]LICENCIAS!J105+[3]PERMISOS!J105+[3]CERTIFICADOS!J105+[3]REGISTROS!J105+[3]FISCALIZACIONES!J105</f>
        <v>0</v>
      </c>
      <c r="K105" s="100">
        <f>+[3]LICENCIAS!K105+[3]PERMISOS!K105+[3]CERTIFICADOS!K105+[3]REGISTROS!K105+[3]FISCALIZACIONES!K105</f>
        <v>0</v>
      </c>
      <c r="L105" s="100">
        <f>+[3]LICENCIAS!L105+[3]PERMISOS!L105+[3]CERTIFICADOS!L105+[3]REGISTROS!L105+[3]FISCALIZACIONES!L105</f>
        <v>0</v>
      </c>
      <c r="M105" s="100">
        <f>+[3]LICENCIAS!M105+[3]PERMISOS!M105+[3]CERTIFICADOS!M105+[3]REGISTROS!M105+[3]FISCALIZACIONES!M105</f>
        <v>0</v>
      </c>
      <c r="N105" s="100">
        <f>+[3]LICENCIAS!N105+[3]PERMISOS!N105+[3]CERTIFICADOS!N105+[3]REGISTROS!N105+[3]FISCALIZACIONES!N105</f>
        <v>0</v>
      </c>
      <c r="O105" s="100">
        <f>+[3]LICENCIAS!O105+[3]PERMISOS!O105+[3]CERTIFICADOS!O105+[3]REGISTROS!O105+[3]FISCALIZACIONES!O105</f>
        <v>0</v>
      </c>
      <c r="P105" s="100">
        <f>+[3]LICENCIAS!P105+[3]PERMISOS!P105+[3]CERTIFICADOS!P105+[3]REGISTROS!P105+[3]FISCALIZACIONES!P105</f>
        <v>0</v>
      </c>
      <c r="Q105" s="100">
        <f>+[3]LICENCIAS!Q105+[3]PERMISOS!Q105+[3]CERTIFICADOS!Q105+[3]REGISTROS!Q105+[3]FISCALIZACIONES!Q105</f>
        <v>0</v>
      </c>
      <c r="R105" s="100">
        <f>+[3]LICENCIAS!R105+[3]PERMISOS!R105+[3]CERTIFICADOS!R105+[3]REGISTROS!R105+[3]FISCALIZACIONES!R105</f>
        <v>0</v>
      </c>
      <c r="S105" s="100">
        <f>+[3]LICENCIAS!S105+[3]PERMISOS!S105+[3]CERTIFICADOS!S105+[3]REGISTROS!S105+[3]FISCALIZACIONES!S105</f>
        <v>0</v>
      </c>
      <c r="T105" s="100">
        <f>+[3]LICENCIAS!T105+[3]PERMISOS!T105+[3]CERTIFICADOS!T105+[3]REGISTROS!T105+[3]FISCALIZACIONES!T105</f>
        <v>0</v>
      </c>
      <c r="U105" s="100">
        <f>+[3]LICENCIAS!U105+[3]PERMISOS!U105+[3]CERTIFICADOS!U105+[3]REGISTROS!U105+[3]FISCALIZACIONES!U105</f>
        <v>0</v>
      </c>
      <c r="V105" s="100">
        <f>+[3]LICENCIAS!V105+[3]PERMISOS!V105+[3]CERTIFICADOS!V105+[3]REGISTROS!V105+[3]FISCALIZACIONES!V105</f>
        <v>0</v>
      </c>
      <c r="W105" s="100">
        <f>+[3]LICENCIAS!W105+[3]PERMISOS!W105+[3]CERTIFICADOS!W105+[3]REGISTROS!W105+[3]FISCALIZACIONES!W105</f>
        <v>0</v>
      </c>
      <c r="X105" s="100">
        <f>+[3]LICENCIAS!X105+[3]PERMISOS!X105+[3]CERTIFICADOS!X105+[3]REGISTROS!X105+[3]FISCALIZACIONES!X105</f>
        <v>0</v>
      </c>
      <c r="Y105" s="100">
        <f>+[3]LICENCIAS!Y105+[3]PERMISOS!Y105+[3]CERTIFICADOS!Y105+[3]REGISTROS!Y105+[3]FISCALIZACIONES!Y105</f>
        <v>0</v>
      </c>
      <c r="Z105" s="100">
        <f>+[3]LICENCIAS!Z105+[3]PERMISOS!Z105+[3]CERTIFICADOS!Z105+[3]REGISTROS!Z105+[3]FISCALIZACIONES!Z105</f>
        <v>0</v>
      </c>
      <c r="AA105" s="101">
        <f t="shared" si="36"/>
        <v>95313.135291033032</v>
      </c>
      <c r="AB105" s="101">
        <f t="shared" si="37"/>
        <v>24270.129522810697</v>
      </c>
      <c r="AC105" s="102">
        <f t="shared" si="38"/>
        <v>396159.89512323018</v>
      </c>
      <c r="AD105" s="102">
        <f t="shared" si="39"/>
        <v>67507.403251179858</v>
      </c>
      <c r="AE105" s="102">
        <f t="shared" si="40"/>
        <v>14053.487152595701</v>
      </c>
      <c r="AF105" s="102">
        <f t="shared" si="41"/>
        <v>9779.75878342947</v>
      </c>
      <c r="AG105" s="102">
        <f t="shared" si="42"/>
        <v>124783.90141583639</v>
      </c>
      <c r="AH105" s="102">
        <f t="shared" si="43"/>
        <v>8792.8536969061352</v>
      </c>
      <c r="AI105" s="121">
        <f t="shared" si="44"/>
        <v>13012.060828526481</v>
      </c>
      <c r="AJ105" s="121">
        <f t="shared" si="45"/>
        <v>6639.274777136864</v>
      </c>
      <c r="AK105" s="121">
        <f t="shared" si="46"/>
        <v>1618.8730991085474</v>
      </c>
      <c r="AL105" s="121">
        <f t="shared" si="47"/>
        <v>487.41478762454119</v>
      </c>
      <c r="AM105" s="121">
        <f t="shared" si="48"/>
        <v>293191.75458835869</v>
      </c>
      <c r="AN105" s="121">
        <f t="shared" si="49"/>
        <v>59049.681699003668</v>
      </c>
      <c r="AO105" s="121">
        <f t="shared" si="50"/>
        <v>875.72102779234399</v>
      </c>
      <c r="AP105" s="121">
        <f t="shared" si="51"/>
        <v>152486.24016780284</v>
      </c>
      <c r="AQ105" s="121">
        <f t="shared" si="52"/>
        <v>121516.73099108547</v>
      </c>
      <c r="AR105" s="121">
        <f t="shared" si="53"/>
        <v>10386.277399056109</v>
      </c>
      <c r="AS105" s="121">
        <f t="shared" si="54"/>
        <v>1494.4939695857367</v>
      </c>
      <c r="AT105" s="121">
        <f t="shared" si="55"/>
        <v>210081.81122181437</v>
      </c>
      <c r="AU105" s="121">
        <f t="shared" si="56"/>
        <v>393.28788673308861</v>
      </c>
      <c r="AV105" s="121">
        <f t="shared" si="57"/>
        <v>5243.8384897745145</v>
      </c>
      <c r="AW105" s="121">
        <f t="shared" si="58"/>
        <v>2265.3382275825907</v>
      </c>
      <c r="AX105" s="121">
        <f t="shared" si="59"/>
        <v>83901.415836392232</v>
      </c>
      <c r="AY105" s="121">
        <f t="shared" si="60"/>
        <v>112227.77136864184</v>
      </c>
      <c r="AZ105" s="121">
        <f t="shared" si="61"/>
        <v>159293.22496067121</v>
      </c>
      <c r="BA105" s="121">
        <f t="shared" si="62"/>
        <v>101.12742527530152</v>
      </c>
      <c r="BB105" s="121">
        <f t="shared" si="63"/>
        <v>17915.453592029364</v>
      </c>
      <c r="BC105" s="121">
        <f t="shared" si="64"/>
        <v>2093.628736234924</v>
      </c>
      <c r="BD105" s="121">
        <f t="shared" si="65"/>
        <v>80.938647089669644</v>
      </c>
      <c r="BE105" s="121">
        <f t="shared" si="66"/>
        <v>753.8017829050865</v>
      </c>
      <c r="BF105" s="121">
        <f t="shared" si="67"/>
        <v>900.92973256423704</v>
      </c>
      <c r="BG105" s="121">
        <f t="shared" si="68"/>
        <v>165541.4850550603</v>
      </c>
    </row>
    <row r="106" spans="1:59">
      <c r="A106" s="290"/>
      <c r="B106" s="300"/>
      <c r="C106" s="107" t="s">
        <v>321</v>
      </c>
      <c r="D106" s="114">
        <f t="shared" si="35"/>
        <v>2</v>
      </c>
      <c r="E106" s="100">
        <f>+[3]LICENCIAS!E106+[3]PERMISOS!E106+[3]CERTIFICADOS!E106+[3]REGISTROS!E106+[3]FISCALIZACIONES!E106</f>
        <v>0</v>
      </c>
      <c r="F106" s="100">
        <f>+[3]LICENCIAS!F106+[3]PERMISOS!F106+[3]CERTIFICADOS!F106+[3]REGISTROS!F106+[3]FISCALIZACIONES!F106</f>
        <v>0</v>
      </c>
      <c r="G106" s="100">
        <f>+[3]LICENCIAS!G106+[3]PERMISOS!G106+[3]CERTIFICADOS!G106+[3]REGISTROS!G106+[3]FISCALIZACIONES!G106</f>
        <v>0</v>
      </c>
      <c r="H106" s="100">
        <f>+[3]LICENCIAS!H106+[3]PERMISOS!H106+[3]CERTIFICADOS!H106+[3]REGISTROS!H106+[3]FISCALIZACIONES!H106</f>
        <v>1</v>
      </c>
      <c r="I106" s="100">
        <f>+[3]LICENCIAS!I106+[3]PERMISOS!I106+[3]CERTIFICADOS!I106+[3]REGISTROS!I106+[3]FISCALIZACIONES!I106</f>
        <v>0</v>
      </c>
      <c r="J106" s="100">
        <f>+[3]LICENCIAS!J106+[3]PERMISOS!J106+[3]CERTIFICADOS!J106+[3]REGISTROS!J106+[3]FISCALIZACIONES!J106</f>
        <v>0</v>
      </c>
      <c r="K106" s="100">
        <f>+[3]LICENCIAS!K106+[3]PERMISOS!K106+[3]CERTIFICADOS!K106+[3]REGISTROS!K106+[3]FISCALIZACIONES!K106</f>
        <v>1</v>
      </c>
      <c r="L106" s="100">
        <f>+[3]LICENCIAS!L106+[3]PERMISOS!L106+[3]CERTIFICADOS!L106+[3]REGISTROS!L106+[3]FISCALIZACIONES!L106</f>
        <v>0</v>
      </c>
      <c r="M106" s="100">
        <f>+[3]LICENCIAS!M106+[3]PERMISOS!M106+[3]CERTIFICADOS!M106+[3]REGISTROS!M106+[3]FISCALIZACIONES!M106</f>
        <v>0</v>
      </c>
      <c r="N106" s="100">
        <f>+[3]LICENCIAS!N106+[3]PERMISOS!N106+[3]CERTIFICADOS!N106+[3]REGISTROS!N106+[3]FISCALIZACIONES!N106</f>
        <v>0</v>
      </c>
      <c r="O106" s="100">
        <f>+[3]LICENCIAS!O106+[3]PERMISOS!O106+[3]CERTIFICADOS!O106+[3]REGISTROS!O106+[3]FISCALIZACIONES!O106</f>
        <v>0</v>
      </c>
      <c r="P106" s="100">
        <f>+[3]LICENCIAS!P106+[3]PERMISOS!P106+[3]CERTIFICADOS!P106+[3]REGISTROS!P106+[3]FISCALIZACIONES!P106</f>
        <v>0</v>
      </c>
      <c r="Q106" s="100">
        <f>+[3]LICENCIAS!Q106+[3]PERMISOS!Q106+[3]CERTIFICADOS!Q106+[3]REGISTROS!Q106+[3]FISCALIZACIONES!Q106</f>
        <v>0</v>
      </c>
      <c r="R106" s="100">
        <f>+[3]LICENCIAS!R106+[3]PERMISOS!R106+[3]CERTIFICADOS!R106+[3]REGISTROS!R106+[3]FISCALIZACIONES!R106</f>
        <v>0</v>
      </c>
      <c r="S106" s="100">
        <f>+[3]LICENCIAS!S106+[3]PERMISOS!S106+[3]CERTIFICADOS!S106+[3]REGISTROS!S106+[3]FISCALIZACIONES!S106</f>
        <v>0</v>
      </c>
      <c r="T106" s="100">
        <f>+[3]LICENCIAS!T106+[3]PERMISOS!T106+[3]CERTIFICADOS!T106+[3]REGISTROS!T106+[3]FISCALIZACIONES!T106</f>
        <v>0</v>
      </c>
      <c r="U106" s="100">
        <f>+[3]LICENCIAS!U106+[3]PERMISOS!U106+[3]CERTIFICADOS!U106+[3]REGISTROS!U106+[3]FISCALIZACIONES!U106</f>
        <v>0</v>
      </c>
      <c r="V106" s="100">
        <f>+[3]LICENCIAS!V106+[3]PERMISOS!V106+[3]CERTIFICADOS!V106+[3]REGISTROS!V106+[3]FISCALIZACIONES!V106</f>
        <v>0</v>
      </c>
      <c r="W106" s="100">
        <f>+[3]LICENCIAS!W106+[3]PERMISOS!W106+[3]CERTIFICADOS!W106+[3]REGISTROS!W106+[3]FISCALIZACIONES!W106</f>
        <v>0</v>
      </c>
      <c r="X106" s="100">
        <f>+[3]LICENCIAS!X106+[3]PERMISOS!X106+[3]CERTIFICADOS!X106+[3]REGISTROS!X106+[3]FISCALIZACIONES!X106</f>
        <v>0</v>
      </c>
      <c r="Y106" s="100">
        <f>+[3]LICENCIAS!Y106+[3]PERMISOS!Y106+[3]CERTIFICADOS!Y106+[3]REGISTROS!Y106+[3]FISCALIZACIONES!Y106</f>
        <v>0</v>
      </c>
      <c r="Z106" s="100">
        <f>+[3]LICENCIAS!Z106+[3]PERMISOS!Z106+[3]CERTIFICADOS!Z106+[3]REGISTROS!Z106+[3]FISCALIZACIONES!Z106</f>
        <v>0</v>
      </c>
      <c r="AA106" s="101">
        <f t="shared" si="36"/>
        <v>190626.27058206606</v>
      </c>
      <c r="AB106" s="101">
        <f t="shared" si="37"/>
        <v>48540.259045621395</v>
      </c>
      <c r="AC106" s="102">
        <f t="shared" si="38"/>
        <v>792319.79024646035</v>
      </c>
      <c r="AD106" s="102">
        <f t="shared" si="39"/>
        <v>135014.80650235972</v>
      </c>
      <c r="AE106" s="102">
        <f t="shared" si="40"/>
        <v>28106.974305191401</v>
      </c>
      <c r="AF106" s="102">
        <f t="shared" si="41"/>
        <v>19559.51756685894</v>
      </c>
      <c r="AG106" s="102">
        <f t="shared" si="42"/>
        <v>249567.80283167277</v>
      </c>
      <c r="AH106" s="102">
        <f t="shared" si="43"/>
        <v>17585.70739381227</v>
      </c>
      <c r="AI106" s="121">
        <f t="shared" si="44"/>
        <v>26024.121657052961</v>
      </c>
      <c r="AJ106" s="121">
        <f t="shared" si="45"/>
        <v>13278.549554273728</v>
      </c>
      <c r="AK106" s="121">
        <f t="shared" si="46"/>
        <v>3237.7461982170948</v>
      </c>
      <c r="AL106" s="121">
        <f t="shared" si="47"/>
        <v>974.82957524908238</v>
      </c>
      <c r="AM106" s="121">
        <f t="shared" si="48"/>
        <v>586383.50917671737</v>
      </c>
      <c r="AN106" s="121">
        <f t="shared" si="49"/>
        <v>118099.36339800734</v>
      </c>
      <c r="AO106" s="121">
        <f t="shared" si="50"/>
        <v>1751.442055584688</v>
      </c>
      <c r="AP106" s="121">
        <f t="shared" si="51"/>
        <v>304972.48033560568</v>
      </c>
      <c r="AQ106" s="121">
        <f t="shared" si="52"/>
        <v>243033.46198217093</v>
      </c>
      <c r="AR106" s="121">
        <f t="shared" si="53"/>
        <v>20772.554798112218</v>
      </c>
      <c r="AS106" s="121">
        <f t="shared" si="54"/>
        <v>2988.9879391714735</v>
      </c>
      <c r="AT106" s="121">
        <f t="shared" si="55"/>
        <v>420163.62244362873</v>
      </c>
      <c r="AU106" s="121">
        <f t="shared" si="56"/>
        <v>786.57577346617722</v>
      </c>
      <c r="AV106" s="121">
        <f t="shared" si="57"/>
        <v>10487.676979549029</v>
      </c>
      <c r="AW106" s="121">
        <f t="shared" si="58"/>
        <v>4530.6764551651813</v>
      </c>
      <c r="AX106" s="121">
        <f t="shared" si="59"/>
        <v>167802.83167278446</v>
      </c>
      <c r="AY106" s="121">
        <f t="shared" si="60"/>
        <v>224455.54273728369</v>
      </c>
      <c r="AZ106" s="121">
        <f t="shared" si="61"/>
        <v>318586.44992134243</v>
      </c>
      <c r="BA106" s="121">
        <f t="shared" si="62"/>
        <v>202.25485055060304</v>
      </c>
      <c r="BB106" s="121">
        <f t="shared" si="63"/>
        <v>35830.907184058728</v>
      </c>
      <c r="BC106" s="121">
        <f t="shared" si="64"/>
        <v>4187.2574724698479</v>
      </c>
      <c r="BD106" s="121">
        <f t="shared" si="65"/>
        <v>161.87729417933929</v>
      </c>
      <c r="BE106" s="121">
        <f t="shared" si="66"/>
        <v>1507.603565810173</v>
      </c>
      <c r="BF106" s="121">
        <f t="shared" si="67"/>
        <v>1801.8594651284741</v>
      </c>
      <c r="BG106" s="121">
        <f t="shared" si="68"/>
        <v>331082.9701101206</v>
      </c>
    </row>
    <row r="107" spans="1:59">
      <c r="A107" s="290"/>
      <c r="B107" s="300"/>
      <c r="C107" s="107" t="s">
        <v>322</v>
      </c>
      <c r="D107" s="114">
        <f t="shared" si="35"/>
        <v>6</v>
      </c>
      <c r="E107" s="100">
        <f>+[3]LICENCIAS!E107+[3]PERMISOS!E107+[3]CERTIFICADOS!E107+[3]REGISTROS!E107+[3]FISCALIZACIONES!E107</f>
        <v>0</v>
      </c>
      <c r="F107" s="100">
        <f>+[3]LICENCIAS!F107+[3]PERMISOS!F107+[3]CERTIFICADOS!F107+[3]REGISTROS!F107+[3]FISCALIZACIONES!F107</f>
        <v>2</v>
      </c>
      <c r="G107" s="100">
        <f>+[3]LICENCIAS!G107+[3]PERMISOS!G107+[3]CERTIFICADOS!G107+[3]REGISTROS!G107+[3]FISCALIZACIONES!G107</f>
        <v>0</v>
      </c>
      <c r="H107" s="100">
        <f>+[3]LICENCIAS!H107+[3]PERMISOS!H107+[3]CERTIFICADOS!H107+[3]REGISTROS!H107+[3]FISCALIZACIONES!H107</f>
        <v>1</v>
      </c>
      <c r="I107" s="100">
        <f>+[3]LICENCIAS!I107+[3]PERMISOS!I107+[3]CERTIFICADOS!I107+[3]REGISTROS!I107+[3]FISCALIZACIONES!I107</f>
        <v>1</v>
      </c>
      <c r="J107" s="100">
        <f>+[3]LICENCIAS!J107+[3]PERMISOS!J107+[3]CERTIFICADOS!J107+[3]REGISTROS!J107+[3]FISCALIZACIONES!J107</f>
        <v>0</v>
      </c>
      <c r="K107" s="100">
        <f>+[3]LICENCIAS!K107+[3]PERMISOS!K107+[3]CERTIFICADOS!K107+[3]REGISTROS!K107+[3]FISCALIZACIONES!K107</f>
        <v>0</v>
      </c>
      <c r="L107" s="100">
        <f>+[3]LICENCIAS!L107+[3]PERMISOS!L107+[3]CERTIFICADOS!L107+[3]REGISTROS!L107+[3]FISCALIZACIONES!L107</f>
        <v>2</v>
      </c>
      <c r="M107" s="100">
        <f>+[3]LICENCIAS!M107+[3]PERMISOS!M107+[3]CERTIFICADOS!M107+[3]REGISTROS!M107+[3]FISCALIZACIONES!M107</f>
        <v>0</v>
      </c>
      <c r="N107" s="100">
        <f>+[3]LICENCIAS!N107+[3]PERMISOS!N107+[3]CERTIFICADOS!N107+[3]REGISTROS!N107+[3]FISCALIZACIONES!N107</f>
        <v>0</v>
      </c>
      <c r="O107" s="100">
        <f>+[3]LICENCIAS!O107+[3]PERMISOS!O107+[3]CERTIFICADOS!O107+[3]REGISTROS!O107+[3]FISCALIZACIONES!O107</f>
        <v>0</v>
      </c>
      <c r="P107" s="100">
        <f>+[3]LICENCIAS!P107+[3]PERMISOS!P107+[3]CERTIFICADOS!P107+[3]REGISTROS!P107+[3]FISCALIZACIONES!P107</f>
        <v>0</v>
      </c>
      <c r="Q107" s="100">
        <f>+[3]LICENCIAS!Q107+[3]PERMISOS!Q107+[3]CERTIFICADOS!Q107+[3]REGISTROS!Q107+[3]FISCALIZACIONES!Q107</f>
        <v>0</v>
      </c>
      <c r="R107" s="100">
        <f>+[3]LICENCIAS!R107+[3]PERMISOS!R107+[3]CERTIFICADOS!R107+[3]REGISTROS!R107+[3]FISCALIZACIONES!R107</f>
        <v>0</v>
      </c>
      <c r="S107" s="100">
        <f>+[3]LICENCIAS!S107+[3]PERMISOS!S107+[3]CERTIFICADOS!S107+[3]REGISTROS!S107+[3]FISCALIZACIONES!S107</f>
        <v>0</v>
      </c>
      <c r="T107" s="100">
        <f>+[3]LICENCIAS!T107+[3]PERMISOS!T107+[3]CERTIFICADOS!T107+[3]REGISTROS!T107+[3]FISCALIZACIONES!T107</f>
        <v>0</v>
      </c>
      <c r="U107" s="100">
        <f>+[3]LICENCIAS!U107+[3]PERMISOS!U107+[3]CERTIFICADOS!U107+[3]REGISTROS!U107+[3]FISCALIZACIONES!U107</f>
        <v>0</v>
      </c>
      <c r="V107" s="100">
        <f>+[3]LICENCIAS!V107+[3]PERMISOS!V107+[3]CERTIFICADOS!V107+[3]REGISTROS!V107+[3]FISCALIZACIONES!V107</f>
        <v>0</v>
      </c>
      <c r="W107" s="100">
        <f>+[3]LICENCIAS!W107+[3]PERMISOS!W107+[3]CERTIFICADOS!W107+[3]REGISTROS!W107+[3]FISCALIZACIONES!W107</f>
        <v>0</v>
      </c>
      <c r="X107" s="100">
        <f>+[3]LICENCIAS!X107+[3]PERMISOS!X107+[3]CERTIFICADOS!X107+[3]REGISTROS!X107+[3]FISCALIZACIONES!X107</f>
        <v>0</v>
      </c>
      <c r="Y107" s="100">
        <f>+[3]LICENCIAS!Y107+[3]PERMISOS!Y107+[3]CERTIFICADOS!Y107+[3]REGISTROS!Y107+[3]FISCALIZACIONES!Y107</f>
        <v>0</v>
      </c>
      <c r="Z107" s="100">
        <f>+[3]LICENCIAS!Z107+[3]PERMISOS!Z107+[3]CERTIFICADOS!Z107+[3]REGISTROS!Z107+[3]FISCALIZACIONES!Z107</f>
        <v>0</v>
      </c>
      <c r="AA107" s="101">
        <f t="shared" si="36"/>
        <v>571878.81174619822</v>
      </c>
      <c r="AB107" s="101">
        <f t="shared" si="37"/>
        <v>145620.7771368642</v>
      </c>
      <c r="AC107" s="102">
        <f t="shared" si="38"/>
        <v>2376959.3707393808</v>
      </c>
      <c r="AD107" s="102">
        <f t="shared" si="39"/>
        <v>405044.41950707918</v>
      </c>
      <c r="AE107" s="102">
        <f t="shared" si="40"/>
        <v>84320.922915574207</v>
      </c>
      <c r="AF107" s="102">
        <f t="shared" si="41"/>
        <v>58678.552700576824</v>
      </c>
      <c r="AG107" s="102">
        <f t="shared" si="42"/>
        <v>748703.40849501826</v>
      </c>
      <c r="AH107" s="102">
        <f t="shared" si="43"/>
        <v>52757.122181436811</v>
      </c>
      <c r="AI107" s="121">
        <f t="shared" si="44"/>
        <v>78072.364971158881</v>
      </c>
      <c r="AJ107" s="121">
        <f t="shared" si="45"/>
        <v>39835.648662821186</v>
      </c>
      <c r="AK107" s="121">
        <f t="shared" si="46"/>
        <v>9713.2385946512841</v>
      </c>
      <c r="AL107" s="121">
        <f t="shared" si="47"/>
        <v>2924.4887257472474</v>
      </c>
      <c r="AM107" s="121">
        <f t="shared" si="48"/>
        <v>1759150.5275301521</v>
      </c>
      <c r="AN107" s="121">
        <f t="shared" si="49"/>
        <v>354298.09019402199</v>
      </c>
      <c r="AO107" s="121">
        <f t="shared" si="50"/>
        <v>5254.3261667540637</v>
      </c>
      <c r="AP107" s="121">
        <f t="shared" si="51"/>
        <v>914917.44100681704</v>
      </c>
      <c r="AQ107" s="121">
        <f t="shared" si="52"/>
        <v>729100.3859465128</v>
      </c>
      <c r="AR107" s="121">
        <f t="shared" si="53"/>
        <v>62317.664394336651</v>
      </c>
      <c r="AS107" s="121">
        <f t="shared" si="54"/>
        <v>8966.963817514421</v>
      </c>
      <c r="AT107" s="121">
        <f t="shared" si="55"/>
        <v>1260490.8673308862</v>
      </c>
      <c r="AU107" s="121">
        <f t="shared" si="56"/>
        <v>2359.7273203985314</v>
      </c>
      <c r="AV107" s="121">
        <f t="shared" si="57"/>
        <v>31463.030938647087</v>
      </c>
      <c r="AW107" s="121">
        <f t="shared" si="58"/>
        <v>13592.029365495544</v>
      </c>
      <c r="AX107" s="121">
        <f t="shared" si="59"/>
        <v>503408.49501835339</v>
      </c>
      <c r="AY107" s="121">
        <f t="shared" si="60"/>
        <v>673366.628211851</v>
      </c>
      <c r="AZ107" s="121">
        <f t="shared" si="61"/>
        <v>955759.34976402728</v>
      </c>
      <c r="BA107" s="121">
        <f t="shared" si="62"/>
        <v>606.76455165180914</v>
      </c>
      <c r="BB107" s="121">
        <f t="shared" si="63"/>
        <v>107492.72155217618</v>
      </c>
      <c r="BC107" s="121">
        <f t="shared" si="64"/>
        <v>12561.772417409544</v>
      </c>
      <c r="BD107" s="121">
        <f t="shared" si="65"/>
        <v>485.63188253801786</v>
      </c>
      <c r="BE107" s="121">
        <f t="shared" si="66"/>
        <v>4522.8106974305192</v>
      </c>
      <c r="BF107" s="121">
        <f t="shared" si="67"/>
        <v>5405.5783953854225</v>
      </c>
      <c r="BG107" s="121">
        <f t="shared" si="68"/>
        <v>993248.9103303618</v>
      </c>
    </row>
    <row r="108" spans="1:59">
      <c r="A108" s="290"/>
      <c r="B108" s="300"/>
      <c r="C108" s="107" t="s">
        <v>323</v>
      </c>
      <c r="D108" s="114">
        <f t="shared" si="35"/>
        <v>7</v>
      </c>
      <c r="E108" s="100">
        <f>+[3]LICENCIAS!E108+[3]PERMISOS!E108+[3]CERTIFICADOS!E108+[3]REGISTROS!E108+[3]FISCALIZACIONES!E108</f>
        <v>1</v>
      </c>
      <c r="F108" s="100">
        <f>+[3]LICENCIAS!F108+[3]PERMISOS!F108+[3]CERTIFICADOS!F108+[3]REGISTROS!F108+[3]FISCALIZACIONES!F108</f>
        <v>0</v>
      </c>
      <c r="G108" s="100">
        <f>+[3]LICENCIAS!G108+[3]PERMISOS!G108+[3]CERTIFICADOS!G108+[3]REGISTROS!G108+[3]FISCALIZACIONES!G108</f>
        <v>0</v>
      </c>
      <c r="H108" s="100">
        <f>+[3]LICENCIAS!H108+[3]PERMISOS!H108+[3]CERTIFICADOS!H108+[3]REGISTROS!H108+[3]FISCALIZACIONES!H108</f>
        <v>3</v>
      </c>
      <c r="I108" s="100">
        <f>+[3]LICENCIAS!I108+[3]PERMISOS!I108+[3]CERTIFICADOS!I108+[3]REGISTROS!I108+[3]FISCALIZACIONES!I108</f>
        <v>0</v>
      </c>
      <c r="J108" s="100">
        <f>+[3]LICENCIAS!J108+[3]PERMISOS!J108+[3]CERTIFICADOS!J108+[3]REGISTROS!J108+[3]FISCALIZACIONES!J108</f>
        <v>0</v>
      </c>
      <c r="K108" s="100">
        <f>+[3]LICENCIAS!K108+[3]PERMISOS!K108+[3]CERTIFICADOS!K108+[3]REGISTROS!K108+[3]FISCALIZACIONES!K108</f>
        <v>0</v>
      </c>
      <c r="L108" s="100">
        <f>+[3]LICENCIAS!L108+[3]PERMISOS!L108+[3]CERTIFICADOS!L108+[3]REGISTROS!L108+[3]FISCALIZACIONES!L108</f>
        <v>0</v>
      </c>
      <c r="M108" s="100">
        <f>+[3]LICENCIAS!M108+[3]PERMISOS!M108+[3]CERTIFICADOS!M108+[3]REGISTROS!M108+[3]FISCALIZACIONES!M108</f>
        <v>0</v>
      </c>
      <c r="N108" s="100">
        <f>+[3]LICENCIAS!N108+[3]PERMISOS!N108+[3]CERTIFICADOS!N108+[3]REGISTROS!N108+[3]FISCALIZACIONES!N108</f>
        <v>0</v>
      </c>
      <c r="O108" s="100">
        <f>+[3]LICENCIAS!O108+[3]PERMISOS!O108+[3]CERTIFICADOS!O108+[3]REGISTROS!O108+[3]FISCALIZACIONES!O108</f>
        <v>2</v>
      </c>
      <c r="P108" s="100">
        <f>+[3]LICENCIAS!P108+[3]PERMISOS!P108+[3]CERTIFICADOS!P108+[3]REGISTROS!P108+[3]FISCALIZACIONES!P108</f>
        <v>1</v>
      </c>
      <c r="Q108" s="100">
        <f>+[3]LICENCIAS!Q108+[3]PERMISOS!Q108+[3]CERTIFICADOS!Q108+[3]REGISTROS!Q108+[3]FISCALIZACIONES!Q108</f>
        <v>0</v>
      </c>
      <c r="R108" s="100">
        <f>+[3]LICENCIAS!R108+[3]PERMISOS!R108+[3]CERTIFICADOS!R108+[3]REGISTROS!R108+[3]FISCALIZACIONES!R108</f>
        <v>0</v>
      </c>
      <c r="S108" s="100">
        <f>+[3]LICENCIAS!S108+[3]PERMISOS!S108+[3]CERTIFICADOS!S108+[3]REGISTROS!S108+[3]FISCALIZACIONES!S108</f>
        <v>0</v>
      </c>
      <c r="T108" s="100">
        <f>+[3]LICENCIAS!T108+[3]PERMISOS!T108+[3]CERTIFICADOS!T108+[3]REGISTROS!T108+[3]FISCALIZACIONES!T108</f>
        <v>0</v>
      </c>
      <c r="U108" s="100">
        <f>+[3]LICENCIAS!U108+[3]PERMISOS!U108+[3]CERTIFICADOS!U108+[3]REGISTROS!U108+[3]FISCALIZACIONES!U108</f>
        <v>0</v>
      </c>
      <c r="V108" s="100">
        <f>+[3]LICENCIAS!V108+[3]PERMISOS!V108+[3]CERTIFICADOS!V108+[3]REGISTROS!V108+[3]FISCALIZACIONES!V108</f>
        <v>0</v>
      </c>
      <c r="W108" s="100">
        <f>+[3]LICENCIAS!W108+[3]PERMISOS!W108+[3]CERTIFICADOS!W108+[3]REGISTROS!W108+[3]FISCALIZACIONES!W108</f>
        <v>0</v>
      </c>
      <c r="X108" s="100">
        <f>+[3]LICENCIAS!X108+[3]PERMISOS!X108+[3]CERTIFICADOS!X108+[3]REGISTROS!X108+[3]FISCALIZACIONES!X108</f>
        <v>0</v>
      </c>
      <c r="Y108" s="100">
        <f>+[3]LICENCIAS!Y108+[3]PERMISOS!Y108+[3]CERTIFICADOS!Y108+[3]REGISTROS!Y108+[3]FISCALIZACIONES!Y108</f>
        <v>0</v>
      </c>
      <c r="Z108" s="100">
        <f>+[3]LICENCIAS!Z108+[3]PERMISOS!Z108+[3]CERTIFICADOS!Z108+[3]REGISTROS!Z108+[3]FISCALIZACIONES!Z108</f>
        <v>0</v>
      </c>
      <c r="AA108" s="101">
        <f t="shared" si="36"/>
        <v>667191.94703723118</v>
      </c>
      <c r="AB108" s="101">
        <f t="shared" si="37"/>
        <v>169890.90665967489</v>
      </c>
      <c r="AC108" s="102">
        <f t="shared" si="38"/>
        <v>2773119.2658626111</v>
      </c>
      <c r="AD108" s="102">
        <f t="shared" si="39"/>
        <v>472551.82275825902</v>
      </c>
      <c r="AE108" s="102">
        <f t="shared" si="40"/>
        <v>98374.410068169906</v>
      </c>
      <c r="AF108" s="102">
        <f t="shared" si="41"/>
        <v>68458.311484006292</v>
      </c>
      <c r="AG108" s="102">
        <f t="shared" si="42"/>
        <v>873487.30991085467</v>
      </c>
      <c r="AH108" s="102">
        <f t="shared" si="43"/>
        <v>61549.975878342942</v>
      </c>
      <c r="AI108" s="121">
        <f t="shared" si="44"/>
        <v>91084.42579968537</v>
      </c>
      <c r="AJ108" s="121">
        <f t="shared" si="45"/>
        <v>46474.923439958045</v>
      </c>
      <c r="AK108" s="121">
        <f t="shared" si="46"/>
        <v>11332.111693759833</v>
      </c>
      <c r="AL108" s="121">
        <f t="shared" si="47"/>
        <v>3411.9035133717884</v>
      </c>
      <c r="AM108" s="121">
        <f t="shared" si="48"/>
        <v>2052342.2821185109</v>
      </c>
      <c r="AN108" s="121">
        <f t="shared" si="49"/>
        <v>413347.77189302567</v>
      </c>
      <c r="AO108" s="121">
        <f t="shared" si="50"/>
        <v>6130.0471945464078</v>
      </c>
      <c r="AP108" s="121">
        <f t="shared" si="51"/>
        <v>1067403.6811746198</v>
      </c>
      <c r="AQ108" s="121">
        <f t="shared" si="52"/>
        <v>850617.11693759821</v>
      </c>
      <c r="AR108" s="121">
        <f t="shared" si="53"/>
        <v>72703.941793392762</v>
      </c>
      <c r="AS108" s="121">
        <f t="shared" si="54"/>
        <v>10461.457787100157</v>
      </c>
      <c r="AT108" s="121">
        <f t="shared" si="55"/>
        <v>1470572.6785527007</v>
      </c>
      <c r="AU108" s="121">
        <f t="shared" si="56"/>
        <v>2753.0152071316202</v>
      </c>
      <c r="AV108" s="121">
        <f t="shared" si="57"/>
        <v>36706.869428421604</v>
      </c>
      <c r="AW108" s="121">
        <f t="shared" si="58"/>
        <v>15857.367593078136</v>
      </c>
      <c r="AX108" s="121">
        <f t="shared" si="59"/>
        <v>587309.91085474566</v>
      </c>
      <c r="AY108" s="121">
        <f t="shared" si="60"/>
        <v>785594.39958049287</v>
      </c>
      <c r="AZ108" s="121">
        <f t="shared" si="61"/>
        <v>1115052.5747246984</v>
      </c>
      <c r="BA108" s="121">
        <f t="shared" si="62"/>
        <v>707.89197692711059</v>
      </c>
      <c r="BB108" s="121">
        <f t="shared" si="63"/>
        <v>125408.17514420554</v>
      </c>
      <c r="BC108" s="121">
        <f t="shared" si="64"/>
        <v>14655.401153644467</v>
      </c>
      <c r="BD108" s="121">
        <f t="shared" si="65"/>
        <v>566.57052962768751</v>
      </c>
      <c r="BE108" s="121">
        <f t="shared" si="66"/>
        <v>5276.6124803356051</v>
      </c>
      <c r="BF108" s="121">
        <f t="shared" si="67"/>
        <v>6306.508127949659</v>
      </c>
      <c r="BG108" s="121">
        <f t="shared" si="68"/>
        <v>1158790.395385422</v>
      </c>
    </row>
    <row r="109" spans="1:59">
      <c r="A109" s="291"/>
      <c r="B109" s="301"/>
      <c r="C109" s="107" t="s">
        <v>324</v>
      </c>
      <c r="D109" s="114">
        <f t="shared" si="35"/>
        <v>3</v>
      </c>
      <c r="E109" s="100">
        <f>+[3]LICENCIAS!E109+[3]PERMISOS!E109+[3]CERTIFICADOS!E109+[3]REGISTROS!E109+[3]FISCALIZACIONES!E109</f>
        <v>0</v>
      </c>
      <c r="F109" s="100">
        <f>+[3]LICENCIAS!F109+[3]PERMISOS!F109+[3]CERTIFICADOS!F109+[3]REGISTROS!F109+[3]FISCALIZACIONES!F109</f>
        <v>1</v>
      </c>
      <c r="G109" s="100">
        <f>+[3]LICENCIAS!G109+[3]PERMISOS!G109+[3]CERTIFICADOS!G109+[3]REGISTROS!G109+[3]FISCALIZACIONES!G109</f>
        <v>0</v>
      </c>
      <c r="H109" s="100">
        <f>+[3]LICENCIAS!H109+[3]PERMISOS!H109+[3]CERTIFICADOS!H109+[3]REGISTROS!H109+[3]FISCALIZACIONES!H109</f>
        <v>0</v>
      </c>
      <c r="I109" s="100">
        <f>+[3]LICENCIAS!I109+[3]PERMISOS!I109+[3]CERTIFICADOS!I109+[3]REGISTROS!I109+[3]FISCALIZACIONES!I109</f>
        <v>0</v>
      </c>
      <c r="J109" s="100">
        <f>+[3]LICENCIAS!J109+[3]PERMISOS!J109+[3]CERTIFICADOS!J109+[3]REGISTROS!J109+[3]FISCALIZACIONES!J109</f>
        <v>0</v>
      </c>
      <c r="K109" s="100">
        <f>+[3]LICENCIAS!K109+[3]PERMISOS!K109+[3]CERTIFICADOS!K109+[3]REGISTROS!K109+[3]FISCALIZACIONES!K109</f>
        <v>0</v>
      </c>
      <c r="L109" s="100">
        <f>+[3]LICENCIAS!L109+[3]PERMISOS!L109+[3]CERTIFICADOS!L109+[3]REGISTROS!L109+[3]FISCALIZACIONES!L109</f>
        <v>0</v>
      </c>
      <c r="M109" s="100">
        <f>+[3]LICENCIAS!M109+[3]PERMISOS!M109+[3]CERTIFICADOS!M109+[3]REGISTROS!M109+[3]FISCALIZACIONES!M109</f>
        <v>2</v>
      </c>
      <c r="N109" s="100">
        <f>+[3]LICENCIAS!N109+[3]PERMISOS!N109+[3]CERTIFICADOS!N109+[3]REGISTROS!N109+[3]FISCALIZACIONES!N109</f>
        <v>0</v>
      </c>
      <c r="O109" s="100">
        <f>+[3]LICENCIAS!O109+[3]PERMISOS!O109+[3]CERTIFICADOS!O109+[3]REGISTROS!O109+[3]FISCALIZACIONES!O109</f>
        <v>0</v>
      </c>
      <c r="P109" s="100">
        <f>+[3]LICENCIAS!P109+[3]PERMISOS!P109+[3]CERTIFICADOS!P109+[3]REGISTROS!P109+[3]FISCALIZACIONES!P109</f>
        <v>0</v>
      </c>
      <c r="Q109" s="100">
        <f>+[3]LICENCIAS!Q109+[3]PERMISOS!Q109+[3]CERTIFICADOS!Q109+[3]REGISTROS!Q109+[3]FISCALIZACIONES!Q109</f>
        <v>0</v>
      </c>
      <c r="R109" s="100">
        <f>+[3]LICENCIAS!R109+[3]PERMISOS!R109+[3]CERTIFICADOS!R109+[3]REGISTROS!R109+[3]FISCALIZACIONES!R109</f>
        <v>0</v>
      </c>
      <c r="S109" s="100">
        <f>+[3]LICENCIAS!S109+[3]PERMISOS!S109+[3]CERTIFICADOS!S109+[3]REGISTROS!S109+[3]FISCALIZACIONES!S109</f>
        <v>0</v>
      </c>
      <c r="T109" s="100">
        <f>+[3]LICENCIAS!T109+[3]PERMISOS!T109+[3]CERTIFICADOS!T109+[3]REGISTROS!T109+[3]FISCALIZACIONES!T109</f>
        <v>0</v>
      </c>
      <c r="U109" s="100">
        <f>+[3]LICENCIAS!U109+[3]PERMISOS!U109+[3]CERTIFICADOS!U109+[3]REGISTROS!U109+[3]FISCALIZACIONES!U109</f>
        <v>0</v>
      </c>
      <c r="V109" s="100">
        <f>+[3]LICENCIAS!V109+[3]PERMISOS!V109+[3]CERTIFICADOS!V109+[3]REGISTROS!V109+[3]FISCALIZACIONES!V109</f>
        <v>0</v>
      </c>
      <c r="W109" s="100">
        <f>+[3]LICENCIAS!W109+[3]PERMISOS!W109+[3]CERTIFICADOS!W109+[3]REGISTROS!W109+[3]FISCALIZACIONES!W109</f>
        <v>0</v>
      </c>
      <c r="X109" s="100">
        <f>+[3]LICENCIAS!X109+[3]PERMISOS!X109+[3]CERTIFICADOS!X109+[3]REGISTROS!X109+[3]FISCALIZACIONES!X109</f>
        <v>0</v>
      </c>
      <c r="Y109" s="100">
        <f>+[3]LICENCIAS!Y109+[3]PERMISOS!Y109+[3]CERTIFICADOS!Y109+[3]REGISTROS!Y109+[3]FISCALIZACIONES!Y109</f>
        <v>0</v>
      </c>
      <c r="Z109" s="100">
        <f>+[3]LICENCIAS!Z109+[3]PERMISOS!Z109+[3]CERTIFICADOS!Z109+[3]REGISTROS!Z109+[3]FISCALIZACIONES!Z109</f>
        <v>0</v>
      </c>
      <c r="AA109" s="101">
        <f t="shared" si="36"/>
        <v>285939.40587309911</v>
      </c>
      <c r="AB109" s="101">
        <f t="shared" si="37"/>
        <v>72810.388568432099</v>
      </c>
      <c r="AC109" s="102">
        <f t="shared" si="38"/>
        <v>1188479.6853696904</v>
      </c>
      <c r="AD109" s="102">
        <f t="shared" si="39"/>
        <v>202522.20975353959</v>
      </c>
      <c r="AE109" s="102">
        <f t="shared" si="40"/>
        <v>42160.461457787103</v>
      </c>
      <c r="AF109" s="102">
        <f t="shared" si="41"/>
        <v>29339.276350288412</v>
      </c>
      <c r="AG109" s="102">
        <f t="shared" si="42"/>
        <v>374351.70424750913</v>
      </c>
      <c r="AH109" s="102">
        <f t="shared" si="43"/>
        <v>26378.561090718405</v>
      </c>
      <c r="AI109" s="121">
        <f t="shared" si="44"/>
        <v>39036.18248557944</v>
      </c>
      <c r="AJ109" s="121">
        <f t="shared" si="45"/>
        <v>19917.824331410593</v>
      </c>
      <c r="AK109" s="121">
        <f t="shared" si="46"/>
        <v>4856.619297325642</v>
      </c>
      <c r="AL109" s="121">
        <f t="shared" si="47"/>
        <v>1462.2443628736237</v>
      </c>
      <c r="AM109" s="121">
        <f t="shared" si="48"/>
        <v>879575.26376507606</v>
      </c>
      <c r="AN109" s="121">
        <f t="shared" si="49"/>
        <v>177149.045097011</v>
      </c>
      <c r="AO109" s="121">
        <f t="shared" si="50"/>
        <v>2627.1630833770319</v>
      </c>
      <c r="AP109" s="121">
        <f t="shared" si="51"/>
        <v>457458.72050340852</v>
      </c>
      <c r="AQ109" s="121">
        <f t="shared" si="52"/>
        <v>364550.1929732564</v>
      </c>
      <c r="AR109" s="121">
        <f t="shared" si="53"/>
        <v>31158.832197168325</v>
      </c>
      <c r="AS109" s="121">
        <f t="shared" si="54"/>
        <v>4483.4819087572105</v>
      </c>
      <c r="AT109" s="121">
        <f t="shared" si="55"/>
        <v>630245.4336654431</v>
      </c>
      <c r="AU109" s="121">
        <f t="shared" si="56"/>
        <v>1179.8636601992657</v>
      </c>
      <c r="AV109" s="121">
        <f t="shared" si="57"/>
        <v>15731.515469323544</v>
      </c>
      <c r="AW109" s="121">
        <f t="shared" si="58"/>
        <v>6796.014682747772</v>
      </c>
      <c r="AX109" s="121">
        <f t="shared" si="59"/>
        <v>251704.2475091767</v>
      </c>
      <c r="AY109" s="121">
        <f t="shared" si="60"/>
        <v>336683.3141059255</v>
      </c>
      <c r="AZ109" s="121">
        <f t="shared" si="61"/>
        <v>477879.67488201364</v>
      </c>
      <c r="BA109" s="121">
        <f t="shared" si="62"/>
        <v>303.38227582590457</v>
      </c>
      <c r="BB109" s="121">
        <f t="shared" si="63"/>
        <v>53746.360776088091</v>
      </c>
      <c r="BC109" s="121">
        <f t="shared" si="64"/>
        <v>6280.8862087047719</v>
      </c>
      <c r="BD109" s="121">
        <f t="shared" si="65"/>
        <v>242.81594126900893</v>
      </c>
      <c r="BE109" s="121">
        <f t="shared" si="66"/>
        <v>2261.4053487152596</v>
      </c>
      <c r="BF109" s="121">
        <f t="shared" si="67"/>
        <v>2702.7891976927112</v>
      </c>
      <c r="BG109" s="121">
        <f t="shared" si="68"/>
        <v>496624.4551651809</v>
      </c>
    </row>
    <row r="110" spans="1:59">
      <c r="A110" s="289" t="s">
        <v>325</v>
      </c>
      <c r="B110" s="299">
        <f>SUM(D110:D139)</f>
        <v>198</v>
      </c>
      <c r="C110" s="107" t="s">
        <v>326</v>
      </c>
      <c r="D110" s="114">
        <f t="shared" si="35"/>
        <v>13</v>
      </c>
      <c r="E110" s="100">
        <f>+[3]LICENCIAS!E110+[3]PERMISOS!E110+[3]CERTIFICADOS!E110+[3]REGISTROS!E110+[3]FISCALIZACIONES!E110</f>
        <v>1</v>
      </c>
      <c r="F110" s="100">
        <f>+[3]LICENCIAS!F110+[3]PERMISOS!F110+[3]CERTIFICADOS!F110+[3]REGISTROS!F110+[3]FISCALIZACIONES!F110</f>
        <v>4</v>
      </c>
      <c r="G110" s="100">
        <f>+[3]LICENCIAS!G110+[3]PERMISOS!G110+[3]CERTIFICADOS!G110+[3]REGISTROS!G110+[3]FISCALIZACIONES!G110</f>
        <v>1</v>
      </c>
      <c r="H110" s="100">
        <f>+[3]LICENCIAS!H110+[3]PERMISOS!H110+[3]CERTIFICADOS!H110+[3]REGISTROS!H110+[3]FISCALIZACIONES!H110</f>
        <v>2</v>
      </c>
      <c r="I110" s="100">
        <f>+[3]LICENCIAS!I110+[3]PERMISOS!I110+[3]CERTIFICADOS!I110+[3]REGISTROS!I110+[3]FISCALIZACIONES!I110</f>
        <v>1</v>
      </c>
      <c r="J110" s="100">
        <f>+[3]LICENCIAS!J110+[3]PERMISOS!J110+[3]CERTIFICADOS!J110+[3]REGISTROS!J110+[3]FISCALIZACIONES!J110</f>
        <v>0</v>
      </c>
      <c r="K110" s="100">
        <f>+[3]LICENCIAS!K110+[3]PERMISOS!K110+[3]CERTIFICADOS!K110+[3]REGISTROS!K110+[3]FISCALIZACIONES!K110</f>
        <v>2</v>
      </c>
      <c r="L110" s="100">
        <f>+[3]LICENCIAS!L110+[3]PERMISOS!L110+[3]CERTIFICADOS!L110+[3]REGISTROS!L110+[3]FISCALIZACIONES!L110</f>
        <v>0</v>
      </c>
      <c r="M110" s="100">
        <f>+[3]LICENCIAS!M110+[3]PERMISOS!M110+[3]CERTIFICADOS!M110+[3]REGISTROS!M110+[3]FISCALIZACIONES!M110</f>
        <v>0</v>
      </c>
      <c r="N110" s="100">
        <f>+[3]LICENCIAS!N110+[3]PERMISOS!N110+[3]CERTIFICADOS!N110+[3]REGISTROS!N110+[3]FISCALIZACIONES!N110</f>
        <v>1</v>
      </c>
      <c r="O110" s="100">
        <f>+[3]LICENCIAS!O110+[3]PERMISOS!O110+[3]CERTIFICADOS!O110+[3]REGISTROS!O110+[3]FISCALIZACIONES!O110</f>
        <v>0</v>
      </c>
      <c r="P110" s="100">
        <f>+[3]LICENCIAS!P110+[3]PERMISOS!P110+[3]CERTIFICADOS!P110+[3]REGISTROS!P110+[3]FISCALIZACIONES!P110</f>
        <v>1</v>
      </c>
      <c r="Q110" s="100">
        <f>+[3]LICENCIAS!Q110+[3]PERMISOS!Q110+[3]CERTIFICADOS!Q110+[3]REGISTROS!Q110+[3]FISCALIZACIONES!Q110</f>
        <v>0</v>
      </c>
      <c r="R110" s="100">
        <f>+[3]LICENCIAS!R110+[3]PERMISOS!R110+[3]CERTIFICADOS!R110+[3]REGISTROS!R110+[3]FISCALIZACIONES!R110</f>
        <v>0</v>
      </c>
      <c r="S110" s="100">
        <f>+[3]LICENCIAS!S110+[3]PERMISOS!S110+[3]CERTIFICADOS!S110+[3]REGISTROS!S110+[3]FISCALIZACIONES!S110</f>
        <v>0</v>
      </c>
      <c r="T110" s="100">
        <f>+[3]LICENCIAS!T110+[3]PERMISOS!T110+[3]CERTIFICADOS!T110+[3]REGISTROS!T110+[3]FISCALIZACIONES!T110</f>
        <v>0</v>
      </c>
      <c r="U110" s="100">
        <f>+[3]LICENCIAS!U110+[3]PERMISOS!U110+[3]CERTIFICADOS!U110+[3]REGISTROS!U110+[3]FISCALIZACIONES!U110</f>
        <v>0</v>
      </c>
      <c r="V110" s="100">
        <f>+[3]LICENCIAS!V110+[3]PERMISOS!V110+[3]CERTIFICADOS!V110+[3]REGISTROS!V110+[3]FISCALIZACIONES!V110</f>
        <v>0</v>
      </c>
      <c r="W110" s="100">
        <f>+[3]LICENCIAS!W110+[3]PERMISOS!W110+[3]CERTIFICADOS!W110+[3]REGISTROS!W110+[3]FISCALIZACIONES!W110</f>
        <v>0</v>
      </c>
      <c r="X110" s="100">
        <f>+[3]LICENCIAS!X110+[3]PERMISOS!X110+[3]CERTIFICADOS!X110+[3]REGISTROS!X110+[3]FISCALIZACIONES!X110</f>
        <v>0</v>
      </c>
      <c r="Y110" s="100">
        <f>+[3]LICENCIAS!Y110+[3]PERMISOS!Y110+[3]CERTIFICADOS!Y110+[3]REGISTROS!Y110+[3]FISCALIZACIONES!Y110</f>
        <v>0</v>
      </c>
      <c r="Z110" s="100">
        <f>+[3]LICENCIAS!Z110+[3]PERMISOS!Z110+[3]CERTIFICADOS!Z110+[3]REGISTROS!Z110+[3]FISCALIZACIONES!Z110</f>
        <v>0</v>
      </c>
      <c r="AA110" s="101">
        <f t="shared" si="36"/>
        <v>1239070.7587834294</v>
      </c>
      <c r="AB110" s="101">
        <f t="shared" si="37"/>
        <v>315511.68379653909</v>
      </c>
      <c r="AC110" s="102">
        <f t="shared" si="38"/>
        <v>5150078.636601992</v>
      </c>
      <c r="AD110" s="102">
        <f t="shared" si="39"/>
        <v>877596.24226533819</v>
      </c>
      <c r="AE110" s="102">
        <f t="shared" si="40"/>
        <v>182695.3329837441</v>
      </c>
      <c r="AF110" s="102">
        <f t="shared" si="41"/>
        <v>127136.86418458312</v>
      </c>
      <c r="AG110" s="102">
        <f t="shared" si="42"/>
        <v>1622190.718405873</v>
      </c>
      <c r="AH110" s="102">
        <f t="shared" si="43"/>
        <v>114307.09805977976</v>
      </c>
      <c r="AI110" s="121">
        <f t="shared" si="44"/>
        <v>169156.79077084424</v>
      </c>
      <c r="AJ110" s="121">
        <f t="shared" si="45"/>
        <v>86310.572102779231</v>
      </c>
      <c r="AK110" s="121">
        <f t="shared" si="46"/>
        <v>21045.350288411115</v>
      </c>
      <c r="AL110" s="121">
        <f t="shared" si="47"/>
        <v>6336.3922391190354</v>
      </c>
      <c r="AM110" s="121">
        <f t="shared" si="48"/>
        <v>3811492.8096486628</v>
      </c>
      <c r="AN110" s="121">
        <f t="shared" si="49"/>
        <v>767645.86208704766</v>
      </c>
      <c r="AO110" s="121">
        <f t="shared" si="50"/>
        <v>11384.373361300472</v>
      </c>
      <c r="AP110" s="121">
        <f t="shared" si="51"/>
        <v>1982321.122181437</v>
      </c>
      <c r="AQ110" s="121">
        <f t="shared" si="52"/>
        <v>1579717.5028841111</v>
      </c>
      <c r="AR110" s="121">
        <f t="shared" si="53"/>
        <v>135021.60618772943</v>
      </c>
      <c r="AS110" s="121">
        <f t="shared" si="54"/>
        <v>19428.421604614578</v>
      </c>
      <c r="AT110" s="121">
        <f t="shared" si="55"/>
        <v>2731063.5458835866</v>
      </c>
      <c r="AU110" s="121">
        <f t="shared" si="56"/>
        <v>5112.7425275301521</v>
      </c>
      <c r="AV110" s="121">
        <f t="shared" si="57"/>
        <v>68169.900367068694</v>
      </c>
      <c r="AW110" s="121">
        <f t="shared" si="58"/>
        <v>29449.396958573678</v>
      </c>
      <c r="AX110" s="121">
        <f t="shared" si="59"/>
        <v>1090718.4058730991</v>
      </c>
      <c r="AY110" s="121">
        <f t="shared" si="60"/>
        <v>1458961.0277923439</v>
      </c>
      <c r="AZ110" s="121">
        <f t="shared" si="61"/>
        <v>2070811.9244887258</v>
      </c>
      <c r="BA110" s="121">
        <f t="shared" si="62"/>
        <v>1314.6565285789197</v>
      </c>
      <c r="BB110" s="121">
        <f t="shared" si="63"/>
        <v>232900.89669638174</v>
      </c>
      <c r="BC110" s="121">
        <f t="shared" si="64"/>
        <v>27217.173571054012</v>
      </c>
      <c r="BD110" s="121">
        <f t="shared" si="65"/>
        <v>1052.2024121657055</v>
      </c>
      <c r="BE110" s="121">
        <f t="shared" si="66"/>
        <v>9799.4231777661244</v>
      </c>
      <c r="BF110" s="121">
        <f t="shared" si="67"/>
        <v>11712.086523335081</v>
      </c>
      <c r="BG110" s="121">
        <f t="shared" si="68"/>
        <v>2152039.305715784</v>
      </c>
    </row>
    <row r="111" spans="1:59">
      <c r="A111" s="290"/>
      <c r="B111" s="300"/>
      <c r="C111" s="107" t="s">
        <v>327</v>
      </c>
      <c r="D111" s="114">
        <f t="shared" si="35"/>
        <v>13</v>
      </c>
      <c r="E111" s="100">
        <f>+[3]LICENCIAS!E111+[3]PERMISOS!E111+[3]CERTIFICADOS!E111+[3]REGISTROS!E111+[3]FISCALIZACIONES!E111</f>
        <v>0</v>
      </c>
      <c r="F111" s="100">
        <f>+[3]LICENCIAS!F111+[3]PERMISOS!F111+[3]CERTIFICADOS!F111+[3]REGISTROS!F111+[3]FISCALIZACIONES!F111</f>
        <v>9</v>
      </c>
      <c r="G111" s="100">
        <f>+[3]LICENCIAS!G111+[3]PERMISOS!G111+[3]CERTIFICADOS!G111+[3]REGISTROS!G111+[3]FISCALIZACIONES!G111</f>
        <v>0</v>
      </c>
      <c r="H111" s="100">
        <f>+[3]LICENCIAS!H111+[3]PERMISOS!H111+[3]CERTIFICADOS!H111+[3]REGISTROS!H111+[3]FISCALIZACIONES!H111</f>
        <v>2</v>
      </c>
      <c r="I111" s="100">
        <f>+[3]LICENCIAS!I111+[3]PERMISOS!I111+[3]CERTIFICADOS!I111+[3]REGISTROS!I111+[3]FISCALIZACIONES!I111</f>
        <v>0</v>
      </c>
      <c r="J111" s="100">
        <f>+[3]LICENCIAS!J111+[3]PERMISOS!J111+[3]CERTIFICADOS!J111+[3]REGISTROS!J111+[3]FISCALIZACIONES!J111</f>
        <v>0</v>
      </c>
      <c r="K111" s="100">
        <f>+[3]LICENCIAS!K111+[3]PERMISOS!K111+[3]CERTIFICADOS!K111+[3]REGISTROS!K111+[3]FISCALIZACIONES!K111</f>
        <v>0</v>
      </c>
      <c r="L111" s="100">
        <f>+[3]LICENCIAS!L111+[3]PERMISOS!L111+[3]CERTIFICADOS!L111+[3]REGISTROS!L111+[3]FISCALIZACIONES!L111</f>
        <v>0</v>
      </c>
      <c r="M111" s="100">
        <f>+[3]LICENCIAS!M111+[3]PERMISOS!M111+[3]CERTIFICADOS!M111+[3]REGISTROS!M111+[3]FISCALIZACIONES!M111</f>
        <v>1</v>
      </c>
      <c r="N111" s="100">
        <f>+[3]LICENCIAS!N111+[3]PERMISOS!N111+[3]CERTIFICADOS!N111+[3]REGISTROS!N111+[3]FISCALIZACIONES!N111</f>
        <v>1</v>
      </c>
      <c r="O111" s="100">
        <f>+[3]LICENCIAS!O111+[3]PERMISOS!O111+[3]CERTIFICADOS!O111+[3]REGISTROS!O111+[3]FISCALIZACIONES!O111</f>
        <v>0</v>
      </c>
      <c r="P111" s="100">
        <f>+[3]LICENCIAS!P111+[3]PERMISOS!P111+[3]CERTIFICADOS!P111+[3]REGISTROS!P111+[3]FISCALIZACIONES!P111</f>
        <v>0</v>
      </c>
      <c r="Q111" s="100">
        <f>+[3]LICENCIAS!Q111+[3]PERMISOS!Q111+[3]CERTIFICADOS!Q111+[3]REGISTROS!Q111+[3]FISCALIZACIONES!Q111</f>
        <v>0</v>
      </c>
      <c r="R111" s="100">
        <f>+[3]LICENCIAS!R111+[3]PERMISOS!R111+[3]CERTIFICADOS!R111+[3]REGISTROS!R111+[3]FISCALIZACIONES!R111</f>
        <v>0</v>
      </c>
      <c r="S111" s="100">
        <f>+[3]LICENCIAS!S111+[3]PERMISOS!S111+[3]CERTIFICADOS!S111+[3]REGISTROS!S111+[3]FISCALIZACIONES!S111</f>
        <v>0</v>
      </c>
      <c r="T111" s="100">
        <f>+[3]LICENCIAS!T111+[3]PERMISOS!T111+[3]CERTIFICADOS!T111+[3]REGISTROS!T111+[3]FISCALIZACIONES!T111</f>
        <v>0</v>
      </c>
      <c r="U111" s="100">
        <f>+[3]LICENCIAS!U111+[3]PERMISOS!U111+[3]CERTIFICADOS!U111+[3]REGISTROS!U111+[3]FISCALIZACIONES!U111</f>
        <v>0</v>
      </c>
      <c r="V111" s="100">
        <f>+[3]LICENCIAS!V111+[3]PERMISOS!V111+[3]CERTIFICADOS!V111+[3]REGISTROS!V111+[3]FISCALIZACIONES!V111</f>
        <v>0</v>
      </c>
      <c r="W111" s="100">
        <f>+[3]LICENCIAS!W111+[3]PERMISOS!W111+[3]CERTIFICADOS!W111+[3]REGISTROS!W111+[3]FISCALIZACIONES!W111</f>
        <v>0</v>
      </c>
      <c r="X111" s="100">
        <f>+[3]LICENCIAS!X111+[3]PERMISOS!X111+[3]CERTIFICADOS!X111+[3]REGISTROS!X111+[3]FISCALIZACIONES!X111</f>
        <v>0</v>
      </c>
      <c r="Y111" s="100">
        <f>+[3]LICENCIAS!Y111+[3]PERMISOS!Y111+[3]CERTIFICADOS!Y111+[3]REGISTROS!Y111+[3]FISCALIZACIONES!Y111</f>
        <v>0</v>
      </c>
      <c r="Z111" s="100">
        <f>+[3]LICENCIAS!Z111+[3]PERMISOS!Z111+[3]CERTIFICADOS!Z111+[3]REGISTROS!Z111+[3]FISCALIZACIONES!Z111</f>
        <v>0</v>
      </c>
      <c r="AA111" s="101">
        <f t="shared" si="36"/>
        <v>1239070.7587834294</v>
      </c>
      <c r="AB111" s="101">
        <f t="shared" si="37"/>
        <v>315511.68379653909</v>
      </c>
      <c r="AC111" s="102">
        <f t="shared" si="38"/>
        <v>5150078.636601992</v>
      </c>
      <c r="AD111" s="102">
        <f t="shared" si="39"/>
        <v>877596.24226533819</v>
      </c>
      <c r="AE111" s="102">
        <f t="shared" si="40"/>
        <v>182695.3329837441</v>
      </c>
      <c r="AF111" s="102">
        <f t="shared" si="41"/>
        <v>127136.86418458312</v>
      </c>
      <c r="AG111" s="102">
        <f t="shared" si="42"/>
        <v>1622190.718405873</v>
      </c>
      <c r="AH111" s="102">
        <f t="shared" si="43"/>
        <v>114307.09805977976</v>
      </c>
      <c r="AI111" s="121">
        <f t="shared" si="44"/>
        <v>169156.79077084424</v>
      </c>
      <c r="AJ111" s="121">
        <f t="shared" si="45"/>
        <v>86310.572102779231</v>
      </c>
      <c r="AK111" s="121">
        <f t="shared" si="46"/>
        <v>21045.350288411115</v>
      </c>
      <c r="AL111" s="121">
        <f t="shared" si="47"/>
        <v>6336.3922391190354</v>
      </c>
      <c r="AM111" s="121">
        <f t="shared" si="48"/>
        <v>3811492.8096486628</v>
      </c>
      <c r="AN111" s="121">
        <f t="shared" si="49"/>
        <v>767645.86208704766</v>
      </c>
      <c r="AO111" s="121">
        <f t="shared" si="50"/>
        <v>11384.373361300472</v>
      </c>
      <c r="AP111" s="121">
        <f t="shared" si="51"/>
        <v>1982321.122181437</v>
      </c>
      <c r="AQ111" s="121">
        <f t="shared" si="52"/>
        <v>1579717.5028841111</v>
      </c>
      <c r="AR111" s="121">
        <f t="shared" si="53"/>
        <v>135021.60618772943</v>
      </c>
      <c r="AS111" s="121">
        <f t="shared" si="54"/>
        <v>19428.421604614578</v>
      </c>
      <c r="AT111" s="121">
        <f t="shared" si="55"/>
        <v>2731063.5458835866</v>
      </c>
      <c r="AU111" s="121">
        <f t="shared" si="56"/>
        <v>5112.7425275301521</v>
      </c>
      <c r="AV111" s="121">
        <f t="shared" si="57"/>
        <v>68169.900367068694</v>
      </c>
      <c r="AW111" s="121">
        <f t="shared" si="58"/>
        <v>29449.396958573678</v>
      </c>
      <c r="AX111" s="121">
        <f t="shared" si="59"/>
        <v>1090718.4058730991</v>
      </c>
      <c r="AY111" s="121">
        <f t="shared" si="60"/>
        <v>1458961.0277923439</v>
      </c>
      <c r="AZ111" s="121">
        <f t="shared" si="61"/>
        <v>2070811.9244887258</v>
      </c>
      <c r="BA111" s="121">
        <f t="shared" si="62"/>
        <v>1314.6565285789197</v>
      </c>
      <c r="BB111" s="121">
        <f t="shared" si="63"/>
        <v>232900.89669638174</v>
      </c>
      <c r="BC111" s="121">
        <f t="shared" si="64"/>
        <v>27217.173571054012</v>
      </c>
      <c r="BD111" s="121">
        <f t="shared" si="65"/>
        <v>1052.2024121657055</v>
      </c>
      <c r="BE111" s="121">
        <f t="shared" si="66"/>
        <v>9799.4231777661244</v>
      </c>
      <c r="BF111" s="121">
        <f t="shared" si="67"/>
        <v>11712.086523335081</v>
      </c>
      <c r="BG111" s="121">
        <f t="shared" si="68"/>
        <v>2152039.305715784</v>
      </c>
    </row>
    <row r="112" spans="1:59">
      <c r="A112" s="290"/>
      <c r="B112" s="300"/>
      <c r="C112" s="107" t="s">
        <v>328</v>
      </c>
      <c r="D112" s="114">
        <f t="shared" si="35"/>
        <v>10</v>
      </c>
      <c r="E112" s="100">
        <f>+[3]LICENCIAS!E112+[3]PERMISOS!E112+[3]CERTIFICADOS!E112+[3]REGISTROS!E112+[3]FISCALIZACIONES!E112</f>
        <v>1</v>
      </c>
      <c r="F112" s="100">
        <f>+[3]LICENCIAS!F112+[3]PERMISOS!F112+[3]CERTIFICADOS!F112+[3]REGISTROS!F112+[3]FISCALIZACIONES!F112</f>
        <v>2</v>
      </c>
      <c r="G112" s="100">
        <f>+[3]LICENCIAS!G112+[3]PERMISOS!G112+[3]CERTIFICADOS!G112+[3]REGISTROS!G112+[3]FISCALIZACIONES!G112</f>
        <v>2</v>
      </c>
      <c r="H112" s="100">
        <f>+[3]LICENCIAS!H112+[3]PERMISOS!H112+[3]CERTIFICADOS!H112+[3]REGISTROS!H112+[3]FISCALIZACIONES!H112</f>
        <v>1</v>
      </c>
      <c r="I112" s="100">
        <f>+[3]LICENCIAS!I112+[3]PERMISOS!I112+[3]CERTIFICADOS!I112+[3]REGISTROS!I112+[3]FISCALIZACIONES!I112</f>
        <v>0</v>
      </c>
      <c r="J112" s="100">
        <f>+[3]LICENCIAS!J112+[3]PERMISOS!J112+[3]CERTIFICADOS!J112+[3]REGISTROS!J112+[3]FISCALIZACIONES!J112</f>
        <v>1</v>
      </c>
      <c r="K112" s="100">
        <f>+[3]LICENCIAS!K112+[3]PERMISOS!K112+[3]CERTIFICADOS!K112+[3]REGISTROS!K112+[3]FISCALIZACIONES!K112</f>
        <v>3</v>
      </c>
      <c r="L112" s="100">
        <f>+[3]LICENCIAS!L112+[3]PERMISOS!L112+[3]CERTIFICADOS!L112+[3]REGISTROS!L112+[3]FISCALIZACIONES!L112</f>
        <v>0</v>
      </c>
      <c r="M112" s="100">
        <f>+[3]LICENCIAS!M112+[3]PERMISOS!M112+[3]CERTIFICADOS!M112+[3]REGISTROS!M112+[3]FISCALIZACIONES!M112</f>
        <v>0</v>
      </c>
      <c r="N112" s="100">
        <f>+[3]LICENCIAS!N112+[3]PERMISOS!N112+[3]CERTIFICADOS!N112+[3]REGISTROS!N112+[3]FISCALIZACIONES!N112</f>
        <v>0</v>
      </c>
      <c r="O112" s="100">
        <f>+[3]LICENCIAS!O112+[3]PERMISOS!O112+[3]CERTIFICADOS!O112+[3]REGISTROS!O112+[3]FISCALIZACIONES!O112</f>
        <v>0</v>
      </c>
      <c r="P112" s="100">
        <f>+[3]LICENCIAS!P112+[3]PERMISOS!P112+[3]CERTIFICADOS!P112+[3]REGISTROS!P112+[3]FISCALIZACIONES!P112</f>
        <v>0</v>
      </c>
      <c r="Q112" s="100">
        <f>+[3]LICENCIAS!Q112+[3]PERMISOS!Q112+[3]CERTIFICADOS!Q112+[3]REGISTROS!Q112+[3]FISCALIZACIONES!Q112</f>
        <v>0</v>
      </c>
      <c r="R112" s="100">
        <f>+[3]LICENCIAS!R112+[3]PERMISOS!R112+[3]CERTIFICADOS!R112+[3]REGISTROS!R112+[3]FISCALIZACIONES!R112</f>
        <v>0</v>
      </c>
      <c r="S112" s="100">
        <f>+[3]LICENCIAS!S112+[3]PERMISOS!S112+[3]CERTIFICADOS!S112+[3]REGISTROS!S112+[3]FISCALIZACIONES!S112</f>
        <v>0</v>
      </c>
      <c r="T112" s="100">
        <f>+[3]LICENCIAS!T112+[3]PERMISOS!T112+[3]CERTIFICADOS!T112+[3]REGISTROS!T112+[3]FISCALIZACIONES!T112</f>
        <v>0</v>
      </c>
      <c r="U112" s="100">
        <f>+[3]LICENCIAS!U112+[3]PERMISOS!U112+[3]CERTIFICADOS!U112+[3]REGISTROS!U112+[3]FISCALIZACIONES!U112</f>
        <v>0</v>
      </c>
      <c r="V112" s="100">
        <f>+[3]LICENCIAS!V112+[3]PERMISOS!V112+[3]CERTIFICADOS!V112+[3]REGISTROS!V112+[3]FISCALIZACIONES!V112</f>
        <v>0</v>
      </c>
      <c r="W112" s="100">
        <f>+[3]LICENCIAS!W112+[3]PERMISOS!W112+[3]CERTIFICADOS!W112+[3]REGISTROS!W112+[3]FISCALIZACIONES!W112</f>
        <v>0</v>
      </c>
      <c r="X112" s="100">
        <f>+[3]LICENCIAS!X112+[3]PERMISOS!X112+[3]CERTIFICADOS!X112+[3]REGISTROS!X112+[3]FISCALIZACIONES!X112</f>
        <v>0</v>
      </c>
      <c r="Y112" s="100">
        <f>+[3]LICENCIAS!Y112+[3]PERMISOS!Y112+[3]CERTIFICADOS!Y112+[3]REGISTROS!Y112+[3]FISCALIZACIONES!Y112</f>
        <v>0</v>
      </c>
      <c r="Z112" s="100">
        <f>+[3]LICENCIAS!Z112+[3]PERMISOS!Z112+[3]CERTIFICADOS!Z112+[3]REGISTROS!Z112+[3]FISCALIZACIONES!Z112</f>
        <v>0</v>
      </c>
      <c r="AA112" s="101">
        <f t="shared" si="36"/>
        <v>953131.35291033029</v>
      </c>
      <c r="AB112" s="101">
        <f t="shared" si="37"/>
        <v>242701.29522810696</v>
      </c>
      <c r="AC112" s="102">
        <f t="shared" si="38"/>
        <v>3961598.951232302</v>
      </c>
      <c r="AD112" s="102">
        <f t="shared" si="39"/>
        <v>675074.03251179855</v>
      </c>
      <c r="AE112" s="102">
        <f t="shared" si="40"/>
        <v>140534.87152595702</v>
      </c>
      <c r="AF112" s="102">
        <f t="shared" si="41"/>
        <v>97797.587834294696</v>
      </c>
      <c r="AG112" s="102">
        <f t="shared" si="42"/>
        <v>1247839.0141583639</v>
      </c>
      <c r="AH112" s="102">
        <f t="shared" si="43"/>
        <v>87928.536969061359</v>
      </c>
      <c r="AI112" s="121">
        <f t="shared" si="44"/>
        <v>130120.60828526481</v>
      </c>
      <c r="AJ112" s="121">
        <f t="shared" si="45"/>
        <v>66392.747771368638</v>
      </c>
      <c r="AK112" s="121">
        <f t="shared" si="46"/>
        <v>16188.730991085475</v>
      </c>
      <c r="AL112" s="121">
        <f t="shared" si="47"/>
        <v>4874.1478762454117</v>
      </c>
      <c r="AM112" s="121">
        <f t="shared" si="48"/>
        <v>2931917.5458835866</v>
      </c>
      <c r="AN112" s="121">
        <f t="shared" si="49"/>
        <v>590496.81699003663</v>
      </c>
      <c r="AO112" s="121">
        <f t="shared" si="50"/>
        <v>8757.2102779234392</v>
      </c>
      <c r="AP112" s="121">
        <f t="shared" si="51"/>
        <v>1524862.4016780285</v>
      </c>
      <c r="AQ112" s="121">
        <f t="shared" si="52"/>
        <v>1215167.3099108548</v>
      </c>
      <c r="AR112" s="121">
        <f t="shared" si="53"/>
        <v>103862.77399056109</v>
      </c>
      <c r="AS112" s="121">
        <f t="shared" si="54"/>
        <v>14944.939695857367</v>
      </c>
      <c r="AT112" s="121">
        <f t="shared" si="55"/>
        <v>2100818.1122181434</v>
      </c>
      <c r="AU112" s="121">
        <f t="shared" si="56"/>
        <v>3932.8788673308864</v>
      </c>
      <c r="AV112" s="121">
        <f t="shared" si="57"/>
        <v>52438.384897745142</v>
      </c>
      <c r="AW112" s="121">
        <f t="shared" si="58"/>
        <v>22653.382275825905</v>
      </c>
      <c r="AX112" s="121">
        <f t="shared" si="59"/>
        <v>839014.15836392227</v>
      </c>
      <c r="AY112" s="121">
        <f t="shared" si="60"/>
        <v>1122277.7136864185</v>
      </c>
      <c r="AZ112" s="121">
        <f t="shared" si="61"/>
        <v>1592932.2496067123</v>
      </c>
      <c r="BA112" s="121">
        <f t="shared" si="62"/>
        <v>1011.2742527530152</v>
      </c>
      <c r="BB112" s="121">
        <f t="shared" si="63"/>
        <v>179154.53592029365</v>
      </c>
      <c r="BC112" s="121">
        <f t="shared" si="64"/>
        <v>20936.287362349241</v>
      </c>
      <c r="BD112" s="121">
        <f t="shared" si="65"/>
        <v>809.38647089669644</v>
      </c>
      <c r="BE112" s="121">
        <f t="shared" si="66"/>
        <v>7538.0178290508647</v>
      </c>
      <c r="BF112" s="121">
        <f t="shared" si="67"/>
        <v>9009.2973256423702</v>
      </c>
      <c r="BG112" s="121">
        <f t="shared" si="68"/>
        <v>1655414.8505506031</v>
      </c>
    </row>
    <row r="113" spans="1:59">
      <c r="A113" s="290"/>
      <c r="B113" s="300"/>
      <c r="C113" s="107" t="s">
        <v>329</v>
      </c>
      <c r="D113" s="114">
        <f t="shared" si="35"/>
        <v>9</v>
      </c>
      <c r="E113" s="100">
        <f>+[3]LICENCIAS!E113+[3]PERMISOS!E113+[3]CERTIFICADOS!E113+[3]REGISTROS!E113+[3]FISCALIZACIONES!E113</f>
        <v>0</v>
      </c>
      <c r="F113" s="100">
        <f>+[3]LICENCIAS!F113+[3]PERMISOS!F113+[3]CERTIFICADOS!F113+[3]REGISTROS!F113+[3]FISCALIZACIONES!F113</f>
        <v>3</v>
      </c>
      <c r="G113" s="100">
        <f>+[3]LICENCIAS!G113+[3]PERMISOS!G113+[3]CERTIFICADOS!G113+[3]REGISTROS!G113+[3]FISCALIZACIONES!G113</f>
        <v>3</v>
      </c>
      <c r="H113" s="100">
        <f>+[3]LICENCIAS!H113+[3]PERMISOS!H113+[3]CERTIFICADOS!H113+[3]REGISTROS!H113+[3]FISCALIZACIONES!H113</f>
        <v>1</v>
      </c>
      <c r="I113" s="100">
        <f>+[3]LICENCIAS!I113+[3]PERMISOS!I113+[3]CERTIFICADOS!I113+[3]REGISTROS!I113+[3]FISCALIZACIONES!I113</f>
        <v>1</v>
      </c>
      <c r="J113" s="100">
        <f>+[3]LICENCIAS!J113+[3]PERMISOS!J113+[3]CERTIFICADOS!J113+[3]REGISTROS!J113+[3]FISCALIZACIONES!J113</f>
        <v>0</v>
      </c>
      <c r="K113" s="100">
        <f>+[3]LICENCIAS!K113+[3]PERMISOS!K113+[3]CERTIFICADOS!K113+[3]REGISTROS!K113+[3]FISCALIZACIONES!K113</f>
        <v>0</v>
      </c>
      <c r="L113" s="100">
        <f>+[3]LICENCIAS!L113+[3]PERMISOS!L113+[3]CERTIFICADOS!L113+[3]REGISTROS!L113+[3]FISCALIZACIONES!L113</f>
        <v>0</v>
      </c>
      <c r="M113" s="100">
        <f>+[3]LICENCIAS!M113+[3]PERMISOS!M113+[3]CERTIFICADOS!M113+[3]REGISTROS!M113+[3]FISCALIZACIONES!M113</f>
        <v>1</v>
      </c>
      <c r="N113" s="100">
        <f>+[3]LICENCIAS!N113+[3]PERMISOS!N113+[3]CERTIFICADOS!N113+[3]REGISTROS!N113+[3]FISCALIZACIONES!N113</f>
        <v>0</v>
      </c>
      <c r="O113" s="100">
        <f>+[3]LICENCIAS!O113+[3]PERMISOS!O113+[3]CERTIFICADOS!O113+[3]REGISTROS!O113+[3]FISCALIZACIONES!O113</f>
        <v>0</v>
      </c>
      <c r="P113" s="100">
        <f>+[3]LICENCIAS!P113+[3]PERMISOS!P113+[3]CERTIFICADOS!P113+[3]REGISTROS!P113+[3]FISCALIZACIONES!P113</f>
        <v>0</v>
      </c>
      <c r="Q113" s="100">
        <f>+[3]LICENCIAS!Q113+[3]PERMISOS!Q113+[3]CERTIFICADOS!Q113+[3]REGISTROS!Q113+[3]FISCALIZACIONES!Q113</f>
        <v>0</v>
      </c>
      <c r="R113" s="100">
        <f>+[3]LICENCIAS!R113+[3]PERMISOS!R113+[3]CERTIFICADOS!R113+[3]REGISTROS!R113+[3]FISCALIZACIONES!R113</f>
        <v>0</v>
      </c>
      <c r="S113" s="100">
        <f>+[3]LICENCIAS!S113+[3]PERMISOS!S113+[3]CERTIFICADOS!S113+[3]REGISTROS!S113+[3]FISCALIZACIONES!S113</f>
        <v>0</v>
      </c>
      <c r="T113" s="100">
        <f>+[3]LICENCIAS!T113+[3]PERMISOS!T113+[3]CERTIFICADOS!T113+[3]REGISTROS!T113+[3]FISCALIZACIONES!T113</f>
        <v>0</v>
      </c>
      <c r="U113" s="100">
        <f>+[3]LICENCIAS!U113+[3]PERMISOS!U113+[3]CERTIFICADOS!U113+[3]REGISTROS!U113+[3]FISCALIZACIONES!U113</f>
        <v>0</v>
      </c>
      <c r="V113" s="100">
        <f>+[3]LICENCIAS!V113+[3]PERMISOS!V113+[3]CERTIFICADOS!V113+[3]REGISTROS!V113+[3]FISCALIZACIONES!V113</f>
        <v>0</v>
      </c>
      <c r="W113" s="100">
        <f>+[3]LICENCIAS!W113+[3]PERMISOS!W113+[3]CERTIFICADOS!W113+[3]REGISTROS!W113+[3]FISCALIZACIONES!W113</f>
        <v>0</v>
      </c>
      <c r="X113" s="100">
        <f>+[3]LICENCIAS!X113+[3]PERMISOS!X113+[3]CERTIFICADOS!X113+[3]REGISTROS!X113+[3]FISCALIZACIONES!X113</f>
        <v>0</v>
      </c>
      <c r="Y113" s="100">
        <f>+[3]LICENCIAS!Y113+[3]PERMISOS!Y113+[3]CERTIFICADOS!Y113+[3]REGISTROS!Y113+[3]FISCALIZACIONES!Y113</f>
        <v>0</v>
      </c>
      <c r="Z113" s="100">
        <f>+[3]LICENCIAS!Z113+[3]PERMISOS!Z113+[3]CERTIFICADOS!Z113+[3]REGISTROS!Z113+[3]FISCALIZACIONES!Z113</f>
        <v>0</v>
      </c>
      <c r="AA113" s="101">
        <f t="shared" si="36"/>
        <v>857818.21761929733</v>
      </c>
      <c r="AB113" s="101">
        <f t="shared" si="37"/>
        <v>218431.16570529627</v>
      </c>
      <c r="AC113" s="102">
        <f t="shared" si="38"/>
        <v>3565439.0561090717</v>
      </c>
      <c r="AD113" s="102">
        <f t="shared" si="39"/>
        <v>607566.62926061871</v>
      </c>
      <c r="AE113" s="102">
        <f t="shared" si="40"/>
        <v>126481.3843733613</v>
      </c>
      <c r="AF113" s="102">
        <f t="shared" si="41"/>
        <v>88017.829050865228</v>
      </c>
      <c r="AG113" s="102">
        <f t="shared" si="42"/>
        <v>1123055.1127425274</v>
      </c>
      <c r="AH113" s="102">
        <f t="shared" si="43"/>
        <v>79135.68327215522</v>
      </c>
      <c r="AI113" s="121">
        <f t="shared" si="44"/>
        <v>117108.54745673832</v>
      </c>
      <c r="AJ113" s="121">
        <f t="shared" si="45"/>
        <v>59753.472994231779</v>
      </c>
      <c r="AK113" s="121">
        <f t="shared" si="46"/>
        <v>14569.857891976926</v>
      </c>
      <c r="AL113" s="121">
        <f t="shared" si="47"/>
        <v>4386.7330886208711</v>
      </c>
      <c r="AM113" s="121">
        <f t="shared" si="48"/>
        <v>2638725.7912952281</v>
      </c>
      <c r="AN113" s="121">
        <f t="shared" si="49"/>
        <v>531447.13529103296</v>
      </c>
      <c r="AO113" s="121">
        <f t="shared" si="50"/>
        <v>7881.489250131096</v>
      </c>
      <c r="AP113" s="121">
        <f t="shared" si="51"/>
        <v>1372376.1615102256</v>
      </c>
      <c r="AQ113" s="121">
        <f t="shared" si="52"/>
        <v>1093650.5789197693</v>
      </c>
      <c r="AR113" s="121">
        <f t="shared" si="53"/>
        <v>93476.496591504983</v>
      </c>
      <c r="AS113" s="121">
        <f t="shared" si="54"/>
        <v>13450.445726271631</v>
      </c>
      <c r="AT113" s="121">
        <f t="shared" si="55"/>
        <v>1890736.3009963292</v>
      </c>
      <c r="AU113" s="121">
        <f t="shared" si="56"/>
        <v>3539.5909805977976</v>
      </c>
      <c r="AV113" s="121">
        <f t="shared" si="57"/>
        <v>47194.546407970629</v>
      </c>
      <c r="AW113" s="121">
        <f t="shared" si="58"/>
        <v>20388.044048243315</v>
      </c>
      <c r="AX113" s="121">
        <f t="shared" si="59"/>
        <v>755112.74252753006</v>
      </c>
      <c r="AY113" s="121">
        <f t="shared" si="60"/>
        <v>1010049.9423177766</v>
      </c>
      <c r="AZ113" s="121">
        <f t="shared" si="61"/>
        <v>1433639.024646041</v>
      </c>
      <c r="BA113" s="121">
        <f t="shared" si="62"/>
        <v>910.14682747771371</v>
      </c>
      <c r="BB113" s="121">
        <f t="shared" si="63"/>
        <v>161239.08232826428</v>
      </c>
      <c r="BC113" s="121">
        <f t="shared" si="64"/>
        <v>18842.658626114317</v>
      </c>
      <c r="BD113" s="121">
        <f t="shared" si="65"/>
        <v>728.44782380702679</v>
      </c>
      <c r="BE113" s="121">
        <f t="shared" si="66"/>
        <v>6784.2160461457788</v>
      </c>
      <c r="BF113" s="121">
        <f t="shared" si="67"/>
        <v>8108.3675930781337</v>
      </c>
      <c r="BG113" s="121">
        <f t="shared" si="68"/>
        <v>1489873.3654955428</v>
      </c>
    </row>
    <row r="114" spans="1:59">
      <c r="A114" s="290"/>
      <c r="B114" s="300"/>
      <c r="C114" s="107" t="s">
        <v>330</v>
      </c>
      <c r="D114" s="114">
        <f t="shared" si="35"/>
        <v>4</v>
      </c>
      <c r="E114" s="100">
        <f>+[3]LICENCIAS!E114+[3]PERMISOS!E114+[3]CERTIFICADOS!E114+[3]REGISTROS!E114+[3]FISCALIZACIONES!E114</f>
        <v>0</v>
      </c>
      <c r="F114" s="100">
        <f>+[3]LICENCIAS!F114+[3]PERMISOS!F114+[3]CERTIFICADOS!F114+[3]REGISTROS!F114+[3]FISCALIZACIONES!F114</f>
        <v>0</v>
      </c>
      <c r="G114" s="100">
        <f>+[3]LICENCIAS!G114+[3]PERMISOS!G114+[3]CERTIFICADOS!G114+[3]REGISTROS!G114+[3]FISCALIZACIONES!G114</f>
        <v>2</v>
      </c>
      <c r="H114" s="100">
        <f>+[3]LICENCIAS!H114+[3]PERMISOS!H114+[3]CERTIFICADOS!H114+[3]REGISTROS!H114+[3]FISCALIZACIONES!H114</f>
        <v>1</v>
      </c>
      <c r="I114" s="100">
        <f>+[3]LICENCIAS!I114+[3]PERMISOS!I114+[3]CERTIFICADOS!I114+[3]REGISTROS!I114+[3]FISCALIZACIONES!I114</f>
        <v>0</v>
      </c>
      <c r="J114" s="100">
        <f>+[3]LICENCIAS!J114+[3]PERMISOS!J114+[3]CERTIFICADOS!J114+[3]REGISTROS!J114+[3]FISCALIZACIONES!J114</f>
        <v>0</v>
      </c>
      <c r="K114" s="100">
        <f>+[3]LICENCIAS!K114+[3]PERMISOS!K114+[3]CERTIFICADOS!K114+[3]REGISTROS!K114+[3]FISCALIZACIONES!K114</f>
        <v>0</v>
      </c>
      <c r="L114" s="100">
        <f>+[3]LICENCIAS!L114+[3]PERMISOS!L114+[3]CERTIFICADOS!L114+[3]REGISTROS!L114+[3]FISCALIZACIONES!L114</f>
        <v>0</v>
      </c>
      <c r="M114" s="100">
        <f>+[3]LICENCIAS!M114+[3]PERMISOS!M114+[3]CERTIFICADOS!M114+[3]REGISTROS!M114+[3]FISCALIZACIONES!M114</f>
        <v>0</v>
      </c>
      <c r="N114" s="100">
        <f>+[3]LICENCIAS!N114+[3]PERMISOS!N114+[3]CERTIFICADOS!N114+[3]REGISTROS!N114+[3]FISCALIZACIONES!N114</f>
        <v>0</v>
      </c>
      <c r="O114" s="100">
        <f>+[3]LICENCIAS!O114+[3]PERMISOS!O114+[3]CERTIFICADOS!O114+[3]REGISTROS!O114+[3]FISCALIZACIONES!O114</f>
        <v>1</v>
      </c>
      <c r="P114" s="100">
        <f>+[3]LICENCIAS!P114+[3]PERMISOS!P114+[3]CERTIFICADOS!P114+[3]REGISTROS!P114+[3]FISCALIZACIONES!P114</f>
        <v>0</v>
      </c>
      <c r="Q114" s="100">
        <f>+[3]LICENCIAS!Q114+[3]PERMISOS!Q114+[3]CERTIFICADOS!Q114+[3]REGISTROS!Q114+[3]FISCALIZACIONES!Q114</f>
        <v>0</v>
      </c>
      <c r="R114" s="100">
        <f>+[3]LICENCIAS!R114+[3]PERMISOS!R114+[3]CERTIFICADOS!R114+[3]REGISTROS!R114+[3]FISCALIZACIONES!R114</f>
        <v>0</v>
      </c>
      <c r="S114" s="100">
        <f>+[3]LICENCIAS!S114+[3]PERMISOS!S114+[3]CERTIFICADOS!S114+[3]REGISTROS!S114+[3]FISCALIZACIONES!S114</f>
        <v>0</v>
      </c>
      <c r="T114" s="100">
        <f>+[3]LICENCIAS!T114+[3]PERMISOS!T114+[3]CERTIFICADOS!T114+[3]REGISTROS!T114+[3]FISCALIZACIONES!T114</f>
        <v>0</v>
      </c>
      <c r="U114" s="100">
        <f>+[3]LICENCIAS!U114+[3]PERMISOS!U114+[3]CERTIFICADOS!U114+[3]REGISTROS!U114+[3]FISCALIZACIONES!U114</f>
        <v>0</v>
      </c>
      <c r="V114" s="100">
        <f>+[3]LICENCIAS!V114+[3]PERMISOS!V114+[3]CERTIFICADOS!V114+[3]REGISTROS!V114+[3]FISCALIZACIONES!V114</f>
        <v>0</v>
      </c>
      <c r="W114" s="100">
        <f>+[3]LICENCIAS!W114+[3]PERMISOS!W114+[3]CERTIFICADOS!W114+[3]REGISTROS!W114+[3]FISCALIZACIONES!W114</f>
        <v>0</v>
      </c>
      <c r="X114" s="100">
        <f>+[3]LICENCIAS!X114+[3]PERMISOS!X114+[3]CERTIFICADOS!X114+[3]REGISTROS!X114+[3]FISCALIZACIONES!X114</f>
        <v>0</v>
      </c>
      <c r="Y114" s="100">
        <f>+[3]LICENCIAS!Y114+[3]PERMISOS!Y114+[3]CERTIFICADOS!Y114+[3]REGISTROS!Y114+[3]FISCALIZACIONES!Y114</f>
        <v>0</v>
      </c>
      <c r="Z114" s="100">
        <f>+[3]LICENCIAS!Z114+[3]PERMISOS!Z114+[3]CERTIFICADOS!Z114+[3]REGISTROS!Z114+[3]FISCALIZACIONES!Z114</f>
        <v>0</v>
      </c>
      <c r="AA114" s="101">
        <f t="shared" si="36"/>
        <v>381252.54116413213</v>
      </c>
      <c r="AB114" s="101">
        <f t="shared" si="37"/>
        <v>97080.51809124279</v>
      </c>
      <c r="AC114" s="102">
        <f t="shared" si="38"/>
        <v>1584639.5804929207</v>
      </c>
      <c r="AD114" s="102">
        <f t="shared" si="39"/>
        <v>270029.61300471943</v>
      </c>
      <c r="AE114" s="102">
        <f t="shared" si="40"/>
        <v>56213.948610382802</v>
      </c>
      <c r="AF114" s="102">
        <f t="shared" si="41"/>
        <v>39119.03513371788</v>
      </c>
      <c r="AG114" s="102">
        <f t="shared" si="42"/>
        <v>499135.60566334554</v>
      </c>
      <c r="AH114" s="102">
        <f t="shared" si="43"/>
        <v>35171.414787624541</v>
      </c>
      <c r="AI114" s="121">
        <f t="shared" si="44"/>
        <v>52048.243314105923</v>
      </c>
      <c r="AJ114" s="121">
        <f t="shared" si="45"/>
        <v>26557.099108547456</v>
      </c>
      <c r="AK114" s="121">
        <f t="shared" si="46"/>
        <v>6475.4923964341897</v>
      </c>
      <c r="AL114" s="121">
        <f t="shared" si="47"/>
        <v>1949.6591504981648</v>
      </c>
      <c r="AM114" s="121">
        <f t="shared" si="48"/>
        <v>1172767.0183534347</v>
      </c>
      <c r="AN114" s="121">
        <f t="shared" si="49"/>
        <v>236198.72679601467</v>
      </c>
      <c r="AO114" s="121">
        <f t="shared" si="50"/>
        <v>3502.884111169376</v>
      </c>
      <c r="AP114" s="121">
        <f t="shared" si="51"/>
        <v>609944.96067121136</v>
      </c>
      <c r="AQ114" s="121">
        <f t="shared" si="52"/>
        <v>486066.92396434187</v>
      </c>
      <c r="AR114" s="121">
        <f t="shared" si="53"/>
        <v>41545.109596224436</v>
      </c>
      <c r="AS114" s="121">
        <f t="shared" si="54"/>
        <v>5977.975878342947</v>
      </c>
      <c r="AT114" s="121">
        <f t="shared" si="55"/>
        <v>840327.24488725746</v>
      </c>
      <c r="AU114" s="121">
        <f t="shared" si="56"/>
        <v>1573.1515469323544</v>
      </c>
      <c r="AV114" s="121">
        <f t="shared" si="57"/>
        <v>20975.353959098058</v>
      </c>
      <c r="AW114" s="121">
        <f t="shared" si="58"/>
        <v>9061.3529103303626</v>
      </c>
      <c r="AX114" s="121">
        <f t="shared" si="59"/>
        <v>335605.66334556893</v>
      </c>
      <c r="AY114" s="121">
        <f t="shared" si="60"/>
        <v>448911.08547456737</v>
      </c>
      <c r="AZ114" s="121">
        <f t="shared" si="61"/>
        <v>637172.89984268486</v>
      </c>
      <c r="BA114" s="121">
        <f t="shared" si="62"/>
        <v>404.50970110120608</v>
      </c>
      <c r="BB114" s="121">
        <f t="shared" si="63"/>
        <v>71661.814368117455</v>
      </c>
      <c r="BC114" s="121">
        <f t="shared" si="64"/>
        <v>8374.5149449396959</v>
      </c>
      <c r="BD114" s="121">
        <f t="shared" si="65"/>
        <v>323.75458835867857</v>
      </c>
      <c r="BE114" s="121">
        <f t="shared" si="66"/>
        <v>3015.207131620346</v>
      </c>
      <c r="BF114" s="121">
        <f t="shared" si="67"/>
        <v>3603.7189302569482</v>
      </c>
      <c r="BG114" s="121">
        <f t="shared" si="68"/>
        <v>662165.9402202412</v>
      </c>
    </row>
    <row r="115" spans="1:59">
      <c r="A115" s="290"/>
      <c r="B115" s="300"/>
      <c r="C115" s="107" t="s">
        <v>331</v>
      </c>
      <c r="D115" s="114">
        <f t="shared" si="35"/>
        <v>9</v>
      </c>
      <c r="E115" s="100">
        <f>+[3]LICENCIAS!E115+[3]PERMISOS!E115+[3]CERTIFICADOS!E115+[3]REGISTROS!E115+[3]FISCALIZACIONES!E115</f>
        <v>1</v>
      </c>
      <c r="F115" s="100">
        <f>+[3]LICENCIAS!F115+[3]PERMISOS!F115+[3]CERTIFICADOS!F115+[3]REGISTROS!F115+[3]FISCALIZACIONES!F115</f>
        <v>2</v>
      </c>
      <c r="G115" s="100">
        <f>+[3]LICENCIAS!G115+[3]PERMISOS!G115+[3]CERTIFICADOS!G115+[3]REGISTROS!G115+[3]FISCALIZACIONES!G115</f>
        <v>2</v>
      </c>
      <c r="H115" s="100">
        <f>+[3]LICENCIAS!H115+[3]PERMISOS!H115+[3]CERTIFICADOS!H115+[3]REGISTROS!H115+[3]FISCALIZACIONES!H115</f>
        <v>0</v>
      </c>
      <c r="I115" s="100">
        <f>+[3]LICENCIAS!I115+[3]PERMISOS!I115+[3]CERTIFICADOS!I115+[3]REGISTROS!I115+[3]FISCALIZACIONES!I115</f>
        <v>2</v>
      </c>
      <c r="J115" s="100">
        <f>+[3]LICENCIAS!J115+[3]PERMISOS!J115+[3]CERTIFICADOS!J115+[3]REGISTROS!J115+[3]FISCALIZACIONES!J115</f>
        <v>0</v>
      </c>
      <c r="K115" s="100">
        <f>+[3]LICENCIAS!K115+[3]PERMISOS!K115+[3]CERTIFICADOS!K115+[3]REGISTROS!K115+[3]FISCALIZACIONES!K115</f>
        <v>1</v>
      </c>
      <c r="L115" s="100">
        <f>+[3]LICENCIAS!L115+[3]PERMISOS!L115+[3]CERTIFICADOS!L115+[3]REGISTROS!L115+[3]FISCALIZACIONES!L115</f>
        <v>0</v>
      </c>
      <c r="M115" s="100">
        <f>+[3]LICENCIAS!M115+[3]PERMISOS!M115+[3]CERTIFICADOS!M115+[3]REGISTROS!M115+[3]FISCALIZACIONES!M115</f>
        <v>0</v>
      </c>
      <c r="N115" s="100">
        <f>+[3]LICENCIAS!N115+[3]PERMISOS!N115+[3]CERTIFICADOS!N115+[3]REGISTROS!N115+[3]FISCALIZACIONES!N115</f>
        <v>1</v>
      </c>
      <c r="O115" s="100">
        <f>+[3]LICENCIAS!O115+[3]PERMISOS!O115+[3]CERTIFICADOS!O115+[3]REGISTROS!O115+[3]FISCALIZACIONES!O115</f>
        <v>0</v>
      </c>
      <c r="P115" s="100">
        <f>+[3]LICENCIAS!P115+[3]PERMISOS!P115+[3]CERTIFICADOS!P115+[3]REGISTROS!P115+[3]FISCALIZACIONES!P115</f>
        <v>0</v>
      </c>
      <c r="Q115" s="100">
        <f>+[3]LICENCIAS!Q115+[3]PERMISOS!Q115+[3]CERTIFICADOS!Q115+[3]REGISTROS!Q115+[3]FISCALIZACIONES!Q115</f>
        <v>0</v>
      </c>
      <c r="R115" s="100">
        <f>+[3]LICENCIAS!R115+[3]PERMISOS!R115+[3]CERTIFICADOS!R115+[3]REGISTROS!R115+[3]FISCALIZACIONES!R115</f>
        <v>0</v>
      </c>
      <c r="S115" s="100">
        <f>+[3]LICENCIAS!S115+[3]PERMISOS!S115+[3]CERTIFICADOS!S115+[3]REGISTROS!S115+[3]FISCALIZACIONES!S115</f>
        <v>0</v>
      </c>
      <c r="T115" s="100">
        <f>+[3]LICENCIAS!T115+[3]PERMISOS!T115+[3]CERTIFICADOS!T115+[3]REGISTROS!T115+[3]FISCALIZACIONES!T115</f>
        <v>0</v>
      </c>
      <c r="U115" s="100">
        <f>+[3]LICENCIAS!U115+[3]PERMISOS!U115+[3]CERTIFICADOS!U115+[3]REGISTROS!U115+[3]FISCALIZACIONES!U115</f>
        <v>0</v>
      </c>
      <c r="V115" s="100">
        <f>+[3]LICENCIAS!V115+[3]PERMISOS!V115+[3]CERTIFICADOS!V115+[3]REGISTROS!V115+[3]FISCALIZACIONES!V115</f>
        <v>0</v>
      </c>
      <c r="W115" s="100">
        <f>+[3]LICENCIAS!W115+[3]PERMISOS!W115+[3]CERTIFICADOS!W115+[3]REGISTROS!W115+[3]FISCALIZACIONES!W115</f>
        <v>0</v>
      </c>
      <c r="X115" s="100">
        <f>+[3]LICENCIAS!X115+[3]PERMISOS!X115+[3]CERTIFICADOS!X115+[3]REGISTROS!X115+[3]FISCALIZACIONES!X115</f>
        <v>0</v>
      </c>
      <c r="Y115" s="100">
        <f>+[3]LICENCIAS!Y115+[3]PERMISOS!Y115+[3]CERTIFICADOS!Y115+[3]REGISTROS!Y115+[3]FISCALIZACIONES!Y115</f>
        <v>0</v>
      </c>
      <c r="Z115" s="100">
        <f>+[3]LICENCIAS!Z115+[3]PERMISOS!Z115+[3]CERTIFICADOS!Z115+[3]REGISTROS!Z115+[3]FISCALIZACIONES!Z115</f>
        <v>0</v>
      </c>
      <c r="AA115" s="101">
        <f t="shared" si="36"/>
        <v>857818.21761929733</v>
      </c>
      <c r="AB115" s="101">
        <f t="shared" si="37"/>
        <v>218431.16570529627</v>
      </c>
      <c r="AC115" s="102">
        <f t="shared" si="38"/>
        <v>3565439.0561090717</v>
      </c>
      <c r="AD115" s="102">
        <f t="shared" si="39"/>
        <v>607566.62926061871</v>
      </c>
      <c r="AE115" s="102">
        <f t="shared" si="40"/>
        <v>126481.3843733613</v>
      </c>
      <c r="AF115" s="102">
        <f t="shared" si="41"/>
        <v>88017.829050865228</v>
      </c>
      <c r="AG115" s="102">
        <f t="shared" si="42"/>
        <v>1123055.1127425274</v>
      </c>
      <c r="AH115" s="102">
        <f t="shared" si="43"/>
        <v>79135.68327215522</v>
      </c>
      <c r="AI115" s="121">
        <f t="shared" si="44"/>
        <v>117108.54745673832</v>
      </c>
      <c r="AJ115" s="121">
        <f t="shared" si="45"/>
        <v>59753.472994231779</v>
      </c>
      <c r="AK115" s="121">
        <f t="shared" si="46"/>
        <v>14569.857891976926</v>
      </c>
      <c r="AL115" s="121">
        <f t="shared" si="47"/>
        <v>4386.7330886208711</v>
      </c>
      <c r="AM115" s="121">
        <f t="shared" si="48"/>
        <v>2638725.7912952281</v>
      </c>
      <c r="AN115" s="121">
        <f t="shared" si="49"/>
        <v>531447.13529103296</v>
      </c>
      <c r="AO115" s="121">
        <f t="shared" si="50"/>
        <v>7881.489250131096</v>
      </c>
      <c r="AP115" s="121">
        <f t="shared" si="51"/>
        <v>1372376.1615102256</v>
      </c>
      <c r="AQ115" s="121">
        <f t="shared" si="52"/>
        <v>1093650.5789197693</v>
      </c>
      <c r="AR115" s="121">
        <f t="shared" si="53"/>
        <v>93476.496591504983</v>
      </c>
      <c r="AS115" s="121">
        <f t="shared" si="54"/>
        <v>13450.445726271631</v>
      </c>
      <c r="AT115" s="121">
        <f t="shared" si="55"/>
        <v>1890736.3009963292</v>
      </c>
      <c r="AU115" s="121">
        <f t="shared" si="56"/>
        <v>3539.5909805977976</v>
      </c>
      <c r="AV115" s="121">
        <f t="shared" si="57"/>
        <v>47194.546407970629</v>
      </c>
      <c r="AW115" s="121">
        <f t="shared" si="58"/>
        <v>20388.044048243315</v>
      </c>
      <c r="AX115" s="121">
        <f t="shared" si="59"/>
        <v>755112.74252753006</v>
      </c>
      <c r="AY115" s="121">
        <f t="shared" si="60"/>
        <v>1010049.9423177766</v>
      </c>
      <c r="AZ115" s="121">
        <f t="shared" si="61"/>
        <v>1433639.024646041</v>
      </c>
      <c r="BA115" s="121">
        <f t="shared" si="62"/>
        <v>910.14682747771371</v>
      </c>
      <c r="BB115" s="121">
        <f t="shared" si="63"/>
        <v>161239.08232826428</v>
      </c>
      <c r="BC115" s="121">
        <f t="shared" si="64"/>
        <v>18842.658626114317</v>
      </c>
      <c r="BD115" s="121">
        <f t="shared" si="65"/>
        <v>728.44782380702679</v>
      </c>
      <c r="BE115" s="121">
        <f t="shared" si="66"/>
        <v>6784.2160461457788</v>
      </c>
      <c r="BF115" s="121">
        <f t="shared" si="67"/>
        <v>8108.3675930781337</v>
      </c>
      <c r="BG115" s="121">
        <f t="shared" si="68"/>
        <v>1489873.3654955428</v>
      </c>
    </row>
    <row r="116" spans="1:59">
      <c r="A116" s="290"/>
      <c r="B116" s="300"/>
      <c r="C116" s="107" t="s">
        <v>332</v>
      </c>
      <c r="D116" s="114">
        <f t="shared" si="35"/>
        <v>4</v>
      </c>
      <c r="E116" s="100">
        <f>+[3]LICENCIAS!E116+[3]PERMISOS!E116+[3]CERTIFICADOS!E116+[3]REGISTROS!E116+[3]FISCALIZACIONES!E116</f>
        <v>0</v>
      </c>
      <c r="F116" s="100">
        <f>+[3]LICENCIAS!F116+[3]PERMISOS!F116+[3]CERTIFICADOS!F116+[3]REGISTROS!F116+[3]FISCALIZACIONES!F116</f>
        <v>0</v>
      </c>
      <c r="G116" s="100">
        <f>+[3]LICENCIAS!G116+[3]PERMISOS!G116+[3]CERTIFICADOS!G116+[3]REGISTROS!G116+[3]FISCALIZACIONES!G116</f>
        <v>1</v>
      </c>
      <c r="H116" s="100">
        <f>+[3]LICENCIAS!H116+[3]PERMISOS!H116+[3]CERTIFICADOS!H116+[3]REGISTROS!H116+[3]FISCALIZACIONES!H116</f>
        <v>0</v>
      </c>
      <c r="I116" s="100">
        <f>+[3]LICENCIAS!I116+[3]PERMISOS!I116+[3]CERTIFICADOS!I116+[3]REGISTROS!I116+[3]FISCALIZACIONES!I116</f>
        <v>0</v>
      </c>
      <c r="J116" s="100">
        <f>+[3]LICENCIAS!J116+[3]PERMISOS!J116+[3]CERTIFICADOS!J116+[3]REGISTROS!J116+[3]FISCALIZACIONES!J116</f>
        <v>1</v>
      </c>
      <c r="K116" s="100">
        <f>+[3]LICENCIAS!K116+[3]PERMISOS!K116+[3]CERTIFICADOS!K116+[3]REGISTROS!K116+[3]FISCALIZACIONES!K116</f>
        <v>2</v>
      </c>
      <c r="L116" s="100">
        <f>+[3]LICENCIAS!L116+[3]PERMISOS!L116+[3]CERTIFICADOS!L116+[3]REGISTROS!L116+[3]FISCALIZACIONES!L116</f>
        <v>0</v>
      </c>
      <c r="M116" s="100">
        <f>+[3]LICENCIAS!M116+[3]PERMISOS!M116+[3]CERTIFICADOS!M116+[3]REGISTROS!M116+[3]FISCALIZACIONES!M116</f>
        <v>0</v>
      </c>
      <c r="N116" s="100">
        <f>+[3]LICENCIAS!N116+[3]PERMISOS!N116+[3]CERTIFICADOS!N116+[3]REGISTROS!N116+[3]FISCALIZACIONES!N116</f>
        <v>0</v>
      </c>
      <c r="O116" s="100">
        <f>+[3]LICENCIAS!O116+[3]PERMISOS!O116+[3]CERTIFICADOS!O116+[3]REGISTROS!O116+[3]FISCALIZACIONES!O116</f>
        <v>0</v>
      </c>
      <c r="P116" s="100">
        <f>+[3]LICENCIAS!P116+[3]PERMISOS!P116+[3]CERTIFICADOS!P116+[3]REGISTROS!P116+[3]FISCALIZACIONES!P116</f>
        <v>0</v>
      </c>
      <c r="Q116" s="100">
        <f>+[3]LICENCIAS!Q116+[3]PERMISOS!Q116+[3]CERTIFICADOS!Q116+[3]REGISTROS!Q116+[3]FISCALIZACIONES!Q116</f>
        <v>0</v>
      </c>
      <c r="R116" s="100">
        <f>+[3]LICENCIAS!R116+[3]PERMISOS!R116+[3]CERTIFICADOS!R116+[3]REGISTROS!R116+[3]FISCALIZACIONES!R116</f>
        <v>0</v>
      </c>
      <c r="S116" s="100">
        <f>+[3]LICENCIAS!S116+[3]PERMISOS!S116+[3]CERTIFICADOS!S116+[3]REGISTROS!S116+[3]FISCALIZACIONES!S116</f>
        <v>0</v>
      </c>
      <c r="T116" s="100">
        <f>+[3]LICENCIAS!T116+[3]PERMISOS!T116+[3]CERTIFICADOS!T116+[3]REGISTROS!T116+[3]FISCALIZACIONES!T116</f>
        <v>0</v>
      </c>
      <c r="U116" s="100">
        <f>+[3]LICENCIAS!U116+[3]PERMISOS!U116+[3]CERTIFICADOS!U116+[3]REGISTROS!U116+[3]FISCALIZACIONES!U116</f>
        <v>0</v>
      </c>
      <c r="V116" s="100">
        <f>+[3]LICENCIAS!V116+[3]PERMISOS!V116+[3]CERTIFICADOS!V116+[3]REGISTROS!V116+[3]FISCALIZACIONES!V116</f>
        <v>0</v>
      </c>
      <c r="W116" s="100">
        <f>+[3]LICENCIAS!W116+[3]PERMISOS!W116+[3]CERTIFICADOS!W116+[3]REGISTROS!W116+[3]FISCALIZACIONES!W116</f>
        <v>0</v>
      </c>
      <c r="X116" s="100">
        <f>+[3]LICENCIAS!X116+[3]PERMISOS!X116+[3]CERTIFICADOS!X116+[3]REGISTROS!X116+[3]FISCALIZACIONES!X116</f>
        <v>0</v>
      </c>
      <c r="Y116" s="100">
        <f>+[3]LICENCIAS!Y116+[3]PERMISOS!Y116+[3]CERTIFICADOS!Y116+[3]REGISTROS!Y116+[3]FISCALIZACIONES!Y116</f>
        <v>0</v>
      </c>
      <c r="Z116" s="100">
        <f>+[3]LICENCIAS!Z116+[3]PERMISOS!Z116+[3]CERTIFICADOS!Z116+[3]REGISTROS!Z116+[3]FISCALIZACIONES!Z116</f>
        <v>0</v>
      </c>
      <c r="AA116" s="101">
        <f t="shared" si="36"/>
        <v>381252.54116413213</v>
      </c>
      <c r="AB116" s="101">
        <f t="shared" si="37"/>
        <v>97080.51809124279</v>
      </c>
      <c r="AC116" s="102">
        <f t="shared" si="38"/>
        <v>1584639.5804929207</v>
      </c>
      <c r="AD116" s="102">
        <f t="shared" si="39"/>
        <v>270029.61300471943</v>
      </c>
      <c r="AE116" s="102">
        <f t="shared" si="40"/>
        <v>56213.948610382802</v>
      </c>
      <c r="AF116" s="102">
        <f t="shared" si="41"/>
        <v>39119.03513371788</v>
      </c>
      <c r="AG116" s="102">
        <f t="shared" si="42"/>
        <v>499135.60566334554</v>
      </c>
      <c r="AH116" s="102">
        <f t="shared" si="43"/>
        <v>35171.414787624541</v>
      </c>
      <c r="AI116" s="121">
        <f t="shared" si="44"/>
        <v>52048.243314105923</v>
      </c>
      <c r="AJ116" s="121">
        <f t="shared" si="45"/>
        <v>26557.099108547456</v>
      </c>
      <c r="AK116" s="121">
        <f t="shared" si="46"/>
        <v>6475.4923964341897</v>
      </c>
      <c r="AL116" s="121">
        <f t="shared" si="47"/>
        <v>1949.6591504981648</v>
      </c>
      <c r="AM116" s="121">
        <f t="shared" si="48"/>
        <v>1172767.0183534347</v>
      </c>
      <c r="AN116" s="121">
        <f t="shared" si="49"/>
        <v>236198.72679601467</v>
      </c>
      <c r="AO116" s="121">
        <f t="shared" si="50"/>
        <v>3502.884111169376</v>
      </c>
      <c r="AP116" s="121">
        <f t="shared" si="51"/>
        <v>609944.96067121136</v>
      </c>
      <c r="AQ116" s="121">
        <f t="shared" si="52"/>
        <v>486066.92396434187</v>
      </c>
      <c r="AR116" s="121">
        <f t="shared" si="53"/>
        <v>41545.109596224436</v>
      </c>
      <c r="AS116" s="121">
        <f t="shared" si="54"/>
        <v>5977.975878342947</v>
      </c>
      <c r="AT116" s="121">
        <f t="shared" si="55"/>
        <v>840327.24488725746</v>
      </c>
      <c r="AU116" s="121">
        <f t="shared" si="56"/>
        <v>1573.1515469323544</v>
      </c>
      <c r="AV116" s="121">
        <f t="shared" si="57"/>
        <v>20975.353959098058</v>
      </c>
      <c r="AW116" s="121">
        <f t="shared" si="58"/>
        <v>9061.3529103303626</v>
      </c>
      <c r="AX116" s="121">
        <f t="shared" si="59"/>
        <v>335605.66334556893</v>
      </c>
      <c r="AY116" s="121">
        <f t="shared" si="60"/>
        <v>448911.08547456737</v>
      </c>
      <c r="AZ116" s="121">
        <f t="shared" si="61"/>
        <v>637172.89984268486</v>
      </c>
      <c r="BA116" s="121">
        <f t="shared" si="62"/>
        <v>404.50970110120608</v>
      </c>
      <c r="BB116" s="121">
        <f t="shared" si="63"/>
        <v>71661.814368117455</v>
      </c>
      <c r="BC116" s="121">
        <f t="shared" si="64"/>
        <v>8374.5149449396959</v>
      </c>
      <c r="BD116" s="121">
        <f t="shared" si="65"/>
        <v>323.75458835867857</v>
      </c>
      <c r="BE116" s="121">
        <f t="shared" si="66"/>
        <v>3015.207131620346</v>
      </c>
      <c r="BF116" s="121">
        <f t="shared" si="67"/>
        <v>3603.7189302569482</v>
      </c>
      <c r="BG116" s="121">
        <f t="shared" si="68"/>
        <v>662165.9402202412</v>
      </c>
    </row>
    <row r="117" spans="1:59">
      <c r="A117" s="290"/>
      <c r="B117" s="300"/>
      <c r="C117" s="107" t="s">
        <v>333</v>
      </c>
      <c r="D117" s="114">
        <f t="shared" si="35"/>
        <v>4</v>
      </c>
      <c r="E117" s="100">
        <f>+[3]LICENCIAS!E117+[3]PERMISOS!E117+[3]CERTIFICADOS!E117+[3]REGISTROS!E117+[3]FISCALIZACIONES!E117</f>
        <v>0</v>
      </c>
      <c r="F117" s="100">
        <f>+[3]LICENCIAS!F117+[3]PERMISOS!F117+[3]CERTIFICADOS!F117+[3]REGISTROS!F117+[3]FISCALIZACIONES!F117</f>
        <v>0</v>
      </c>
      <c r="G117" s="100">
        <f>+[3]LICENCIAS!G117+[3]PERMISOS!G117+[3]CERTIFICADOS!G117+[3]REGISTROS!G117+[3]FISCALIZACIONES!G117</f>
        <v>0</v>
      </c>
      <c r="H117" s="100">
        <f>+[3]LICENCIAS!H117+[3]PERMISOS!H117+[3]CERTIFICADOS!H117+[3]REGISTROS!H117+[3]FISCALIZACIONES!H117</f>
        <v>2</v>
      </c>
      <c r="I117" s="100">
        <f>+[3]LICENCIAS!I117+[3]PERMISOS!I117+[3]CERTIFICADOS!I117+[3]REGISTROS!I117+[3]FISCALIZACIONES!I117</f>
        <v>1</v>
      </c>
      <c r="J117" s="100">
        <f>+[3]LICENCIAS!J117+[3]PERMISOS!J117+[3]CERTIFICADOS!J117+[3]REGISTROS!J117+[3]FISCALIZACIONES!J117</f>
        <v>1</v>
      </c>
      <c r="K117" s="100">
        <f>+[3]LICENCIAS!K117+[3]PERMISOS!K117+[3]CERTIFICADOS!K117+[3]REGISTROS!K117+[3]FISCALIZACIONES!K117</f>
        <v>0</v>
      </c>
      <c r="L117" s="100">
        <f>+[3]LICENCIAS!L117+[3]PERMISOS!L117+[3]CERTIFICADOS!L117+[3]REGISTROS!L117+[3]FISCALIZACIONES!L117</f>
        <v>0</v>
      </c>
      <c r="M117" s="100">
        <f>+[3]LICENCIAS!M117+[3]PERMISOS!M117+[3]CERTIFICADOS!M117+[3]REGISTROS!M117+[3]FISCALIZACIONES!M117</f>
        <v>0</v>
      </c>
      <c r="N117" s="100">
        <f>+[3]LICENCIAS!N117+[3]PERMISOS!N117+[3]CERTIFICADOS!N117+[3]REGISTROS!N117+[3]FISCALIZACIONES!N117</f>
        <v>0</v>
      </c>
      <c r="O117" s="100">
        <f>+[3]LICENCIAS!O117+[3]PERMISOS!O117+[3]CERTIFICADOS!O117+[3]REGISTROS!O117+[3]FISCALIZACIONES!O117</f>
        <v>0</v>
      </c>
      <c r="P117" s="100">
        <f>+[3]LICENCIAS!P117+[3]PERMISOS!P117+[3]CERTIFICADOS!P117+[3]REGISTROS!P117+[3]FISCALIZACIONES!P117</f>
        <v>0</v>
      </c>
      <c r="Q117" s="100">
        <f>+[3]LICENCIAS!Q117+[3]PERMISOS!Q117+[3]CERTIFICADOS!Q117+[3]REGISTROS!Q117+[3]FISCALIZACIONES!Q117</f>
        <v>0</v>
      </c>
      <c r="R117" s="100">
        <f>+[3]LICENCIAS!R117+[3]PERMISOS!R117+[3]CERTIFICADOS!R117+[3]REGISTROS!R117+[3]FISCALIZACIONES!R117</f>
        <v>0</v>
      </c>
      <c r="S117" s="100">
        <f>+[3]LICENCIAS!S117+[3]PERMISOS!S117+[3]CERTIFICADOS!S117+[3]REGISTROS!S117+[3]FISCALIZACIONES!S117</f>
        <v>0</v>
      </c>
      <c r="T117" s="100">
        <f>+[3]LICENCIAS!T117+[3]PERMISOS!T117+[3]CERTIFICADOS!T117+[3]REGISTROS!T117+[3]FISCALIZACIONES!T117</f>
        <v>0</v>
      </c>
      <c r="U117" s="100">
        <f>+[3]LICENCIAS!U117+[3]PERMISOS!U117+[3]CERTIFICADOS!U117+[3]REGISTROS!U117+[3]FISCALIZACIONES!U117</f>
        <v>0</v>
      </c>
      <c r="V117" s="100">
        <f>+[3]LICENCIAS!V117+[3]PERMISOS!V117+[3]CERTIFICADOS!V117+[3]REGISTROS!V117+[3]FISCALIZACIONES!V117</f>
        <v>0</v>
      </c>
      <c r="W117" s="100">
        <f>+[3]LICENCIAS!W117+[3]PERMISOS!W117+[3]CERTIFICADOS!W117+[3]REGISTROS!W117+[3]FISCALIZACIONES!W117</f>
        <v>0</v>
      </c>
      <c r="X117" s="100">
        <f>+[3]LICENCIAS!X117+[3]PERMISOS!X117+[3]CERTIFICADOS!X117+[3]REGISTROS!X117+[3]FISCALIZACIONES!X117</f>
        <v>0</v>
      </c>
      <c r="Y117" s="100">
        <f>+[3]LICENCIAS!Y117+[3]PERMISOS!Y117+[3]CERTIFICADOS!Y117+[3]REGISTROS!Y117+[3]FISCALIZACIONES!Y117</f>
        <v>0</v>
      </c>
      <c r="Z117" s="100">
        <f>+[3]LICENCIAS!Z117+[3]PERMISOS!Z117+[3]CERTIFICADOS!Z117+[3]REGISTROS!Z117+[3]FISCALIZACIONES!Z117</f>
        <v>0</v>
      </c>
      <c r="AA117" s="101">
        <f t="shared" si="36"/>
        <v>381252.54116413213</v>
      </c>
      <c r="AB117" s="101">
        <f t="shared" si="37"/>
        <v>97080.51809124279</v>
      </c>
      <c r="AC117" s="102">
        <f t="shared" si="38"/>
        <v>1584639.5804929207</v>
      </c>
      <c r="AD117" s="102">
        <f t="shared" si="39"/>
        <v>270029.61300471943</v>
      </c>
      <c r="AE117" s="102">
        <f t="shared" si="40"/>
        <v>56213.948610382802</v>
      </c>
      <c r="AF117" s="102">
        <f t="shared" si="41"/>
        <v>39119.03513371788</v>
      </c>
      <c r="AG117" s="102">
        <f t="shared" si="42"/>
        <v>499135.60566334554</v>
      </c>
      <c r="AH117" s="102">
        <f t="shared" si="43"/>
        <v>35171.414787624541</v>
      </c>
      <c r="AI117" s="121">
        <f t="shared" si="44"/>
        <v>52048.243314105923</v>
      </c>
      <c r="AJ117" s="121">
        <f t="shared" si="45"/>
        <v>26557.099108547456</v>
      </c>
      <c r="AK117" s="121">
        <f t="shared" si="46"/>
        <v>6475.4923964341897</v>
      </c>
      <c r="AL117" s="121">
        <f t="shared" si="47"/>
        <v>1949.6591504981648</v>
      </c>
      <c r="AM117" s="121">
        <f t="shared" si="48"/>
        <v>1172767.0183534347</v>
      </c>
      <c r="AN117" s="121">
        <f t="shared" si="49"/>
        <v>236198.72679601467</v>
      </c>
      <c r="AO117" s="121">
        <f t="shared" si="50"/>
        <v>3502.884111169376</v>
      </c>
      <c r="AP117" s="121">
        <f t="shared" si="51"/>
        <v>609944.96067121136</v>
      </c>
      <c r="AQ117" s="121">
        <f t="shared" si="52"/>
        <v>486066.92396434187</v>
      </c>
      <c r="AR117" s="121">
        <f t="shared" si="53"/>
        <v>41545.109596224436</v>
      </c>
      <c r="AS117" s="121">
        <f t="shared" si="54"/>
        <v>5977.975878342947</v>
      </c>
      <c r="AT117" s="121">
        <f t="shared" si="55"/>
        <v>840327.24488725746</v>
      </c>
      <c r="AU117" s="121">
        <f t="shared" si="56"/>
        <v>1573.1515469323544</v>
      </c>
      <c r="AV117" s="121">
        <f t="shared" si="57"/>
        <v>20975.353959098058</v>
      </c>
      <c r="AW117" s="121">
        <f t="shared" si="58"/>
        <v>9061.3529103303626</v>
      </c>
      <c r="AX117" s="121">
        <f t="shared" si="59"/>
        <v>335605.66334556893</v>
      </c>
      <c r="AY117" s="121">
        <f t="shared" si="60"/>
        <v>448911.08547456737</v>
      </c>
      <c r="AZ117" s="121">
        <f t="shared" si="61"/>
        <v>637172.89984268486</v>
      </c>
      <c r="BA117" s="121">
        <f t="shared" si="62"/>
        <v>404.50970110120608</v>
      </c>
      <c r="BB117" s="121">
        <f t="shared" si="63"/>
        <v>71661.814368117455</v>
      </c>
      <c r="BC117" s="121">
        <f t="shared" si="64"/>
        <v>8374.5149449396959</v>
      </c>
      <c r="BD117" s="121">
        <f t="shared" si="65"/>
        <v>323.75458835867857</v>
      </c>
      <c r="BE117" s="121">
        <f t="shared" si="66"/>
        <v>3015.207131620346</v>
      </c>
      <c r="BF117" s="121">
        <f t="shared" si="67"/>
        <v>3603.7189302569482</v>
      </c>
      <c r="BG117" s="121">
        <f t="shared" si="68"/>
        <v>662165.9402202412</v>
      </c>
    </row>
    <row r="118" spans="1:59">
      <c r="A118" s="290"/>
      <c r="B118" s="300"/>
      <c r="C118" s="107" t="s">
        <v>334</v>
      </c>
      <c r="D118" s="114">
        <f t="shared" si="35"/>
        <v>10</v>
      </c>
      <c r="E118" s="100">
        <f>+[3]LICENCIAS!E118+[3]PERMISOS!E118+[3]CERTIFICADOS!E118+[3]REGISTROS!E118+[3]FISCALIZACIONES!E118</f>
        <v>1</v>
      </c>
      <c r="F118" s="100">
        <f>+[3]LICENCIAS!F118+[3]PERMISOS!F118+[3]CERTIFICADOS!F118+[3]REGISTROS!F118+[3]FISCALIZACIONES!F118</f>
        <v>6</v>
      </c>
      <c r="G118" s="100">
        <f>+[3]LICENCIAS!G118+[3]PERMISOS!G118+[3]CERTIFICADOS!G118+[3]REGISTROS!G118+[3]FISCALIZACIONES!G118</f>
        <v>0</v>
      </c>
      <c r="H118" s="100">
        <f>+[3]LICENCIAS!H118+[3]PERMISOS!H118+[3]CERTIFICADOS!H118+[3]REGISTROS!H118+[3]FISCALIZACIONES!H118</f>
        <v>1</v>
      </c>
      <c r="I118" s="100">
        <f>+[3]LICENCIAS!I118+[3]PERMISOS!I118+[3]CERTIFICADOS!I118+[3]REGISTROS!I118+[3]FISCALIZACIONES!I118</f>
        <v>0</v>
      </c>
      <c r="J118" s="100">
        <f>+[3]LICENCIAS!J118+[3]PERMISOS!J118+[3]CERTIFICADOS!J118+[3]REGISTROS!J118+[3]FISCALIZACIONES!J118</f>
        <v>1</v>
      </c>
      <c r="K118" s="100">
        <f>+[3]LICENCIAS!K118+[3]PERMISOS!K118+[3]CERTIFICADOS!K118+[3]REGISTROS!K118+[3]FISCALIZACIONES!K118</f>
        <v>1</v>
      </c>
      <c r="L118" s="100">
        <f>+[3]LICENCIAS!L118+[3]PERMISOS!L118+[3]CERTIFICADOS!L118+[3]REGISTROS!L118+[3]FISCALIZACIONES!L118</f>
        <v>0</v>
      </c>
      <c r="M118" s="100">
        <f>+[3]LICENCIAS!M118+[3]PERMISOS!M118+[3]CERTIFICADOS!M118+[3]REGISTROS!M118+[3]FISCALIZACIONES!M118</f>
        <v>0</v>
      </c>
      <c r="N118" s="100">
        <f>+[3]LICENCIAS!N118+[3]PERMISOS!N118+[3]CERTIFICADOS!N118+[3]REGISTROS!N118+[3]FISCALIZACIONES!N118</f>
        <v>0</v>
      </c>
      <c r="O118" s="100">
        <f>+[3]LICENCIAS!O118+[3]PERMISOS!O118+[3]CERTIFICADOS!O118+[3]REGISTROS!O118+[3]FISCALIZACIONES!O118</f>
        <v>0</v>
      </c>
      <c r="P118" s="100">
        <f>+[3]LICENCIAS!P118+[3]PERMISOS!P118+[3]CERTIFICADOS!P118+[3]REGISTROS!P118+[3]FISCALIZACIONES!P118</f>
        <v>0</v>
      </c>
      <c r="Q118" s="100">
        <f>+[3]LICENCIAS!Q118+[3]PERMISOS!Q118+[3]CERTIFICADOS!Q118+[3]REGISTROS!Q118+[3]FISCALIZACIONES!Q118</f>
        <v>0</v>
      </c>
      <c r="R118" s="100">
        <f>+[3]LICENCIAS!R118+[3]PERMISOS!R118+[3]CERTIFICADOS!R118+[3]REGISTROS!R118+[3]FISCALIZACIONES!R118</f>
        <v>0</v>
      </c>
      <c r="S118" s="100">
        <f>+[3]LICENCIAS!S118+[3]PERMISOS!S118+[3]CERTIFICADOS!S118+[3]REGISTROS!S118+[3]FISCALIZACIONES!S118</f>
        <v>0</v>
      </c>
      <c r="T118" s="100">
        <f>+[3]LICENCIAS!T118+[3]PERMISOS!T118+[3]CERTIFICADOS!T118+[3]REGISTROS!T118+[3]FISCALIZACIONES!T118</f>
        <v>0</v>
      </c>
      <c r="U118" s="100">
        <f>+[3]LICENCIAS!U118+[3]PERMISOS!U118+[3]CERTIFICADOS!U118+[3]REGISTROS!U118+[3]FISCALIZACIONES!U118</f>
        <v>0</v>
      </c>
      <c r="V118" s="100">
        <f>+[3]LICENCIAS!V118+[3]PERMISOS!V118+[3]CERTIFICADOS!V118+[3]REGISTROS!V118+[3]FISCALIZACIONES!V118</f>
        <v>0</v>
      </c>
      <c r="W118" s="100">
        <f>+[3]LICENCIAS!W118+[3]PERMISOS!W118+[3]CERTIFICADOS!W118+[3]REGISTROS!W118+[3]FISCALIZACIONES!W118</f>
        <v>0</v>
      </c>
      <c r="X118" s="100">
        <f>+[3]LICENCIAS!X118+[3]PERMISOS!X118+[3]CERTIFICADOS!X118+[3]REGISTROS!X118+[3]FISCALIZACIONES!X118</f>
        <v>0</v>
      </c>
      <c r="Y118" s="100">
        <f>+[3]LICENCIAS!Y118+[3]PERMISOS!Y118+[3]CERTIFICADOS!Y118+[3]REGISTROS!Y118+[3]FISCALIZACIONES!Y118</f>
        <v>0</v>
      </c>
      <c r="Z118" s="100">
        <f>+[3]LICENCIAS!Z118+[3]PERMISOS!Z118+[3]CERTIFICADOS!Z118+[3]REGISTROS!Z118+[3]FISCALIZACIONES!Z118</f>
        <v>0</v>
      </c>
      <c r="AA118" s="101">
        <f t="shared" si="36"/>
        <v>953131.35291033029</v>
      </c>
      <c r="AB118" s="101">
        <f t="shared" si="37"/>
        <v>242701.29522810696</v>
      </c>
      <c r="AC118" s="102">
        <f t="shared" si="38"/>
        <v>3961598.951232302</v>
      </c>
      <c r="AD118" s="102">
        <f t="shared" si="39"/>
        <v>675074.03251179855</v>
      </c>
      <c r="AE118" s="102">
        <f t="shared" si="40"/>
        <v>140534.87152595702</v>
      </c>
      <c r="AF118" s="102">
        <f t="shared" si="41"/>
        <v>97797.587834294696</v>
      </c>
      <c r="AG118" s="102">
        <f t="shared" si="42"/>
        <v>1247839.0141583639</v>
      </c>
      <c r="AH118" s="102">
        <f t="shared" si="43"/>
        <v>87928.536969061359</v>
      </c>
      <c r="AI118" s="121">
        <f t="shared" si="44"/>
        <v>130120.60828526481</v>
      </c>
      <c r="AJ118" s="121">
        <f t="shared" si="45"/>
        <v>66392.747771368638</v>
      </c>
      <c r="AK118" s="121">
        <f t="shared" si="46"/>
        <v>16188.730991085475</v>
      </c>
      <c r="AL118" s="121">
        <f t="shared" si="47"/>
        <v>4874.1478762454117</v>
      </c>
      <c r="AM118" s="121">
        <f t="shared" si="48"/>
        <v>2931917.5458835866</v>
      </c>
      <c r="AN118" s="121">
        <f t="shared" si="49"/>
        <v>590496.81699003663</v>
      </c>
      <c r="AO118" s="121">
        <f t="shared" si="50"/>
        <v>8757.2102779234392</v>
      </c>
      <c r="AP118" s="121">
        <f t="shared" si="51"/>
        <v>1524862.4016780285</v>
      </c>
      <c r="AQ118" s="121">
        <f t="shared" si="52"/>
        <v>1215167.3099108548</v>
      </c>
      <c r="AR118" s="121">
        <f t="shared" si="53"/>
        <v>103862.77399056109</v>
      </c>
      <c r="AS118" s="121">
        <f t="shared" si="54"/>
        <v>14944.939695857367</v>
      </c>
      <c r="AT118" s="121">
        <f t="shared" si="55"/>
        <v>2100818.1122181434</v>
      </c>
      <c r="AU118" s="121">
        <f t="shared" si="56"/>
        <v>3932.8788673308864</v>
      </c>
      <c r="AV118" s="121">
        <f t="shared" si="57"/>
        <v>52438.384897745142</v>
      </c>
      <c r="AW118" s="121">
        <f t="shared" si="58"/>
        <v>22653.382275825905</v>
      </c>
      <c r="AX118" s="121">
        <f t="shared" si="59"/>
        <v>839014.15836392227</v>
      </c>
      <c r="AY118" s="121">
        <f t="shared" si="60"/>
        <v>1122277.7136864185</v>
      </c>
      <c r="AZ118" s="121">
        <f t="shared" si="61"/>
        <v>1592932.2496067123</v>
      </c>
      <c r="BA118" s="121">
        <f t="shared" si="62"/>
        <v>1011.2742527530152</v>
      </c>
      <c r="BB118" s="121">
        <f t="shared" si="63"/>
        <v>179154.53592029365</v>
      </c>
      <c r="BC118" s="121">
        <f t="shared" si="64"/>
        <v>20936.287362349241</v>
      </c>
      <c r="BD118" s="121">
        <f t="shared" si="65"/>
        <v>809.38647089669644</v>
      </c>
      <c r="BE118" s="121">
        <f t="shared" si="66"/>
        <v>7538.0178290508647</v>
      </c>
      <c r="BF118" s="121">
        <f t="shared" si="67"/>
        <v>9009.2973256423702</v>
      </c>
      <c r="BG118" s="121">
        <f t="shared" si="68"/>
        <v>1655414.8505506031</v>
      </c>
    </row>
    <row r="119" spans="1:59">
      <c r="A119" s="290"/>
      <c r="B119" s="300"/>
      <c r="C119" s="107" t="s">
        <v>335</v>
      </c>
      <c r="D119" s="114">
        <f t="shared" si="35"/>
        <v>17</v>
      </c>
      <c r="E119" s="100">
        <f>+[3]LICENCIAS!E119+[3]PERMISOS!E119+[3]CERTIFICADOS!E119+[3]REGISTROS!E119+[3]FISCALIZACIONES!E119</f>
        <v>3</v>
      </c>
      <c r="F119" s="100">
        <f>+[3]LICENCIAS!F119+[3]PERMISOS!F119+[3]CERTIFICADOS!F119+[3]REGISTROS!F119+[3]FISCALIZACIONES!F119</f>
        <v>10</v>
      </c>
      <c r="G119" s="100">
        <f>+[3]LICENCIAS!G119+[3]PERMISOS!G119+[3]CERTIFICADOS!G119+[3]REGISTROS!G119+[3]FISCALIZACIONES!G119</f>
        <v>0</v>
      </c>
      <c r="H119" s="100">
        <f>+[3]LICENCIAS!H119+[3]PERMISOS!H119+[3]CERTIFICADOS!H119+[3]REGISTROS!H119+[3]FISCALIZACIONES!H119</f>
        <v>1</v>
      </c>
      <c r="I119" s="100">
        <f>+[3]LICENCIAS!I119+[3]PERMISOS!I119+[3]CERTIFICADOS!I119+[3]REGISTROS!I119+[3]FISCALIZACIONES!I119</f>
        <v>1</v>
      </c>
      <c r="J119" s="100">
        <f>+[3]LICENCIAS!J119+[3]PERMISOS!J119+[3]CERTIFICADOS!J119+[3]REGISTROS!J119+[3]FISCALIZACIONES!J119</f>
        <v>0</v>
      </c>
      <c r="K119" s="100">
        <f>+[3]LICENCIAS!K119+[3]PERMISOS!K119+[3]CERTIFICADOS!K119+[3]REGISTROS!K119+[3]FISCALIZACIONES!K119</f>
        <v>1</v>
      </c>
      <c r="L119" s="100">
        <f>+[3]LICENCIAS!L119+[3]PERMISOS!L119+[3]CERTIFICADOS!L119+[3]REGISTROS!L119+[3]FISCALIZACIONES!L119</f>
        <v>1</v>
      </c>
      <c r="M119" s="100">
        <f>+[3]LICENCIAS!M119+[3]PERMISOS!M119+[3]CERTIFICADOS!M119+[3]REGISTROS!M119+[3]FISCALIZACIONES!M119</f>
        <v>0</v>
      </c>
      <c r="N119" s="100">
        <f>+[3]LICENCIAS!N119+[3]PERMISOS!N119+[3]CERTIFICADOS!N119+[3]REGISTROS!N119+[3]FISCALIZACIONES!N119</f>
        <v>0</v>
      </c>
      <c r="O119" s="100">
        <f>+[3]LICENCIAS!O119+[3]PERMISOS!O119+[3]CERTIFICADOS!O119+[3]REGISTROS!O119+[3]FISCALIZACIONES!O119</f>
        <v>0</v>
      </c>
      <c r="P119" s="100">
        <f>+[3]LICENCIAS!P119+[3]PERMISOS!P119+[3]CERTIFICADOS!P119+[3]REGISTROS!P119+[3]FISCALIZACIONES!P119</f>
        <v>0</v>
      </c>
      <c r="Q119" s="100">
        <f>+[3]LICENCIAS!Q119+[3]PERMISOS!Q119+[3]CERTIFICADOS!Q119+[3]REGISTROS!Q119+[3]FISCALIZACIONES!Q119</f>
        <v>0</v>
      </c>
      <c r="R119" s="100">
        <f>+[3]LICENCIAS!R119+[3]PERMISOS!R119+[3]CERTIFICADOS!R119+[3]REGISTROS!R119+[3]FISCALIZACIONES!R119</f>
        <v>0</v>
      </c>
      <c r="S119" s="100">
        <f>+[3]LICENCIAS!S119+[3]PERMISOS!S119+[3]CERTIFICADOS!S119+[3]REGISTROS!S119+[3]FISCALIZACIONES!S119</f>
        <v>0</v>
      </c>
      <c r="T119" s="100">
        <f>+[3]LICENCIAS!T119+[3]PERMISOS!T119+[3]CERTIFICADOS!T119+[3]REGISTROS!T119+[3]FISCALIZACIONES!T119</f>
        <v>0</v>
      </c>
      <c r="U119" s="100">
        <f>+[3]LICENCIAS!U119+[3]PERMISOS!U119+[3]CERTIFICADOS!U119+[3]REGISTROS!U119+[3]FISCALIZACIONES!U119</f>
        <v>0</v>
      </c>
      <c r="V119" s="100">
        <f>+[3]LICENCIAS!V119+[3]PERMISOS!V119+[3]CERTIFICADOS!V119+[3]REGISTROS!V119+[3]FISCALIZACIONES!V119</f>
        <v>0</v>
      </c>
      <c r="W119" s="100">
        <f>+[3]LICENCIAS!W119+[3]PERMISOS!W119+[3]CERTIFICADOS!W119+[3]REGISTROS!W119+[3]FISCALIZACIONES!W119</f>
        <v>0</v>
      </c>
      <c r="X119" s="100">
        <f>+[3]LICENCIAS!X119+[3]PERMISOS!X119+[3]CERTIFICADOS!X119+[3]REGISTROS!X119+[3]FISCALIZACIONES!X119</f>
        <v>0</v>
      </c>
      <c r="Y119" s="100">
        <f>+[3]LICENCIAS!Y119+[3]PERMISOS!Y119+[3]CERTIFICADOS!Y119+[3]REGISTROS!Y119+[3]FISCALIZACIONES!Y119</f>
        <v>0</v>
      </c>
      <c r="Z119" s="100">
        <f>+[3]LICENCIAS!Z119+[3]PERMISOS!Z119+[3]CERTIFICADOS!Z119+[3]REGISTROS!Z119+[3]FISCALIZACIONES!Z119</f>
        <v>0</v>
      </c>
      <c r="AA119" s="101">
        <f t="shared" si="36"/>
        <v>1620323.2999475615</v>
      </c>
      <c r="AB119" s="101">
        <f t="shared" si="37"/>
        <v>412592.20188778185</v>
      </c>
      <c r="AC119" s="102">
        <f t="shared" si="38"/>
        <v>6734718.2170949131</v>
      </c>
      <c r="AD119" s="102">
        <f t="shared" si="39"/>
        <v>1147625.8552700577</v>
      </c>
      <c r="AE119" s="102">
        <f t="shared" si="40"/>
        <v>238909.28159412692</v>
      </c>
      <c r="AF119" s="102">
        <f t="shared" si="41"/>
        <v>166255.899318301</v>
      </c>
      <c r="AG119" s="102">
        <f t="shared" si="42"/>
        <v>2121326.3240692187</v>
      </c>
      <c r="AH119" s="102">
        <f t="shared" si="43"/>
        <v>149478.51284740429</v>
      </c>
      <c r="AI119" s="121">
        <f t="shared" si="44"/>
        <v>221205.03408495017</v>
      </c>
      <c r="AJ119" s="121">
        <f t="shared" si="45"/>
        <v>112867.67121132668</v>
      </c>
      <c r="AK119" s="121">
        <f t="shared" si="46"/>
        <v>27520.842684845305</v>
      </c>
      <c r="AL119" s="121">
        <f t="shared" si="47"/>
        <v>8286.0513896171997</v>
      </c>
      <c r="AM119" s="121">
        <f t="shared" si="48"/>
        <v>4984259.828002098</v>
      </c>
      <c r="AN119" s="121">
        <f t="shared" si="49"/>
        <v>1003844.5888830624</v>
      </c>
      <c r="AO119" s="121">
        <f t="shared" si="50"/>
        <v>14887.257472469848</v>
      </c>
      <c r="AP119" s="121">
        <f t="shared" si="51"/>
        <v>2592266.0828526481</v>
      </c>
      <c r="AQ119" s="121">
        <f t="shared" si="52"/>
        <v>2065784.426848453</v>
      </c>
      <c r="AR119" s="121">
        <f t="shared" si="53"/>
        <v>176566.71578395384</v>
      </c>
      <c r="AS119" s="121">
        <f t="shared" si="54"/>
        <v>25406.397482957524</v>
      </c>
      <c r="AT119" s="121">
        <f t="shared" si="55"/>
        <v>3571390.7907708441</v>
      </c>
      <c r="AU119" s="121">
        <f t="shared" si="56"/>
        <v>6685.8940744625061</v>
      </c>
      <c r="AV119" s="121">
        <f t="shared" si="57"/>
        <v>89145.254326166745</v>
      </c>
      <c r="AW119" s="121">
        <f t="shared" si="58"/>
        <v>38510.749868904044</v>
      </c>
      <c r="AX119" s="121">
        <f t="shared" si="59"/>
        <v>1426324.0692186679</v>
      </c>
      <c r="AY119" s="121">
        <f t="shared" si="60"/>
        <v>1907872.1132669114</v>
      </c>
      <c r="AZ119" s="121">
        <f t="shared" si="61"/>
        <v>2707984.8243314107</v>
      </c>
      <c r="BA119" s="121">
        <f t="shared" si="62"/>
        <v>1719.1662296801258</v>
      </c>
      <c r="BB119" s="121">
        <f t="shared" si="63"/>
        <v>304562.71106449916</v>
      </c>
      <c r="BC119" s="121">
        <f t="shared" si="64"/>
        <v>35591.688515993708</v>
      </c>
      <c r="BD119" s="121">
        <f t="shared" si="65"/>
        <v>1375.9570005243841</v>
      </c>
      <c r="BE119" s="121">
        <f t="shared" si="66"/>
        <v>12814.63030938647</v>
      </c>
      <c r="BF119" s="121">
        <f t="shared" si="67"/>
        <v>15315.805453592029</v>
      </c>
      <c r="BG119" s="121">
        <f t="shared" si="68"/>
        <v>2814205.2459360249</v>
      </c>
    </row>
    <row r="120" spans="1:59">
      <c r="A120" s="290"/>
      <c r="B120" s="300"/>
      <c r="C120" s="107" t="s">
        <v>336</v>
      </c>
      <c r="D120" s="114">
        <f t="shared" si="35"/>
        <v>7</v>
      </c>
      <c r="E120" s="100">
        <f>+[3]LICENCIAS!E120+[3]PERMISOS!E120+[3]CERTIFICADOS!E120+[3]REGISTROS!E120+[3]FISCALIZACIONES!E120</f>
        <v>2</v>
      </c>
      <c r="F120" s="100">
        <f>+[3]LICENCIAS!F120+[3]PERMISOS!F120+[3]CERTIFICADOS!F120+[3]REGISTROS!F120+[3]FISCALIZACIONES!F120</f>
        <v>4</v>
      </c>
      <c r="G120" s="100">
        <f>+[3]LICENCIAS!G120+[3]PERMISOS!G120+[3]CERTIFICADOS!G120+[3]REGISTROS!G120+[3]FISCALIZACIONES!G120</f>
        <v>1</v>
      </c>
      <c r="H120" s="100">
        <f>+[3]LICENCIAS!H120+[3]PERMISOS!H120+[3]CERTIFICADOS!H120+[3]REGISTROS!H120+[3]FISCALIZACIONES!H120</f>
        <v>0</v>
      </c>
      <c r="I120" s="100">
        <f>+[3]LICENCIAS!I120+[3]PERMISOS!I120+[3]CERTIFICADOS!I120+[3]REGISTROS!I120+[3]FISCALIZACIONES!I120</f>
        <v>0</v>
      </c>
      <c r="J120" s="100">
        <f>+[3]LICENCIAS!J120+[3]PERMISOS!J120+[3]CERTIFICADOS!J120+[3]REGISTROS!J120+[3]FISCALIZACIONES!J120</f>
        <v>0</v>
      </c>
      <c r="K120" s="100">
        <f>+[3]LICENCIAS!K120+[3]PERMISOS!K120+[3]CERTIFICADOS!K120+[3]REGISTROS!K120+[3]FISCALIZACIONES!K120</f>
        <v>0</v>
      </c>
      <c r="L120" s="100">
        <f>+[3]LICENCIAS!L120+[3]PERMISOS!L120+[3]CERTIFICADOS!L120+[3]REGISTROS!L120+[3]FISCALIZACIONES!L120</f>
        <v>0</v>
      </c>
      <c r="M120" s="100">
        <f>+[3]LICENCIAS!M120+[3]PERMISOS!M120+[3]CERTIFICADOS!M120+[3]REGISTROS!M120+[3]FISCALIZACIONES!M120</f>
        <v>0</v>
      </c>
      <c r="N120" s="100">
        <f>+[3]LICENCIAS!N120+[3]PERMISOS!N120+[3]CERTIFICADOS!N120+[3]REGISTROS!N120+[3]FISCALIZACIONES!N120</f>
        <v>0</v>
      </c>
      <c r="O120" s="100">
        <f>+[3]LICENCIAS!O120+[3]PERMISOS!O120+[3]CERTIFICADOS!O120+[3]REGISTROS!O120+[3]FISCALIZACIONES!O120</f>
        <v>0</v>
      </c>
      <c r="P120" s="100">
        <f>+[3]LICENCIAS!P120+[3]PERMISOS!P120+[3]CERTIFICADOS!P120+[3]REGISTROS!P120+[3]FISCALIZACIONES!P120</f>
        <v>0</v>
      </c>
      <c r="Q120" s="100">
        <f>+[3]LICENCIAS!Q120+[3]PERMISOS!Q120+[3]CERTIFICADOS!Q120+[3]REGISTROS!Q120+[3]FISCALIZACIONES!Q120</f>
        <v>0</v>
      </c>
      <c r="R120" s="100">
        <f>+[3]LICENCIAS!R120+[3]PERMISOS!R120+[3]CERTIFICADOS!R120+[3]REGISTROS!R120+[3]FISCALIZACIONES!R120</f>
        <v>0</v>
      </c>
      <c r="S120" s="100">
        <f>+[3]LICENCIAS!S120+[3]PERMISOS!S120+[3]CERTIFICADOS!S120+[3]REGISTROS!S120+[3]FISCALIZACIONES!S120</f>
        <v>0</v>
      </c>
      <c r="T120" s="100">
        <f>+[3]LICENCIAS!T120+[3]PERMISOS!T120+[3]CERTIFICADOS!T120+[3]REGISTROS!T120+[3]FISCALIZACIONES!T120</f>
        <v>0</v>
      </c>
      <c r="U120" s="100">
        <f>+[3]LICENCIAS!U120+[3]PERMISOS!U120+[3]CERTIFICADOS!U120+[3]REGISTROS!U120+[3]FISCALIZACIONES!U120</f>
        <v>0</v>
      </c>
      <c r="V120" s="100">
        <f>+[3]LICENCIAS!V120+[3]PERMISOS!V120+[3]CERTIFICADOS!V120+[3]REGISTROS!V120+[3]FISCALIZACIONES!V120</f>
        <v>0</v>
      </c>
      <c r="W120" s="100">
        <f>+[3]LICENCIAS!W120+[3]PERMISOS!W120+[3]CERTIFICADOS!W120+[3]REGISTROS!W120+[3]FISCALIZACIONES!W120</f>
        <v>0</v>
      </c>
      <c r="X120" s="100">
        <f>+[3]LICENCIAS!X120+[3]PERMISOS!X120+[3]CERTIFICADOS!X120+[3]REGISTROS!X120+[3]FISCALIZACIONES!X120</f>
        <v>0</v>
      </c>
      <c r="Y120" s="100">
        <f>+[3]LICENCIAS!Y120+[3]PERMISOS!Y120+[3]CERTIFICADOS!Y120+[3]REGISTROS!Y120+[3]FISCALIZACIONES!Y120</f>
        <v>0</v>
      </c>
      <c r="Z120" s="100">
        <f>+[3]LICENCIAS!Z120+[3]PERMISOS!Z120+[3]CERTIFICADOS!Z120+[3]REGISTROS!Z120+[3]FISCALIZACIONES!Z120</f>
        <v>0</v>
      </c>
      <c r="AA120" s="101">
        <f t="shared" si="36"/>
        <v>667191.94703723118</v>
      </c>
      <c r="AB120" s="101">
        <f t="shared" si="37"/>
        <v>169890.90665967489</v>
      </c>
      <c r="AC120" s="102">
        <f t="shared" si="38"/>
        <v>2773119.2658626111</v>
      </c>
      <c r="AD120" s="102">
        <f t="shared" si="39"/>
        <v>472551.82275825902</v>
      </c>
      <c r="AE120" s="102">
        <f t="shared" si="40"/>
        <v>98374.410068169906</v>
      </c>
      <c r="AF120" s="102">
        <f t="shared" si="41"/>
        <v>68458.311484006292</v>
      </c>
      <c r="AG120" s="102">
        <f t="shared" si="42"/>
        <v>873487.30991085467</v>
      </c>
      <c r="AH120" s="102">
        <f t="shared" si="43"/>
        <v>61549.975878342942</v>
      </c>
      <c r="AI120" s="121">
        <f t="shared" si="44"/>
        <v>91084.42579968537</v>
      </c>
      <c r="AJ120" s="121">
        <f t="shared" si="45"/>
        <v>46474.923439958045</v>
      </c>
      <c r="AK120" s="121">
        <f t="shared" si="46"/>
        <v>11332.111693759833</v>
      </c>
      <c r="AL120" s="121">
        <f t="shared" si="47"/>
        <v>3411.9035133717884</v>
      </c>
      <c r="AM120" s="121">
        <f t="shared" si="48"/>
        <v>2052342.2821185109</v>
      </c>
      <c r="AN120" s="121">
        <f t="shared" si="49"/>
        <v>413347.77189302567</v>
      </c>
      <c r="AO120" s="121">
        <f t="shared" si="50"/>
        <v>6130.0471945464078</v>
      </c>
      <c r="AP120" s="121">
        <f t="shared" si="51"/>
        <v>1067403.6811746198</v>
      </c>
      <c r="AQ120" s="121">
        <f t="shared" si="52"/>
        <v>850617.11693759821</v>
      </c>
      <c r="AR120" s="121">
        <f t="shared" si="53"/>
        <v>72703.941793392762</v>
      </c>
      <c r="AS120" s="121">
        <f t="shared" si="54"/>
        <v>10461.457787100157</v>
      </c>
      <c r="AT120" s="121">
        <f t="shared" si="55"/>
        <v>1470572.6785527007</v>
      </c>
      <c r="AU120" s="121">
        <f t="shared" si="56"/>
        <v>2753.0152071316202</v>
      </c>
      <c r="AV120" s="121">
        <f t="shared" si="57"/>
        <v>36706.869428421604</v>
      </c>
      <c r="AW120" s="121">
        <f t="shared" si="58"/>
        <v>15857.367593078136</v>
      </c>
      <c r="AX120" s="121">
        <f t="shared" si="59"/>
        <v>587309.91085474566</v>
      </c>
      <c r="AY120" s="121">
        <f t="shared" si="60"/>
        <v>785594.39958049287</v>
      </c>
      <c r="AZ120" s="121">
        <f t="shared" si="61"/>
        <v>1115052.5747246984</v>
      </c>
      <c r="BA120" s="121">
        <f t="shared" si="62"/>
        <v>707.89197692711059</v>
      </c>
      <c r="BB120" s="121">
        <f t="shared" si="63"/>
        <v>125408.17514420554</v>
      </c>
      <c r="BC120" s="121">
        <f t="shared" si="64"/>
        <v>14655.401153644467</v>
      </c>
      <c r="BD120" s="121">
        <f t="shared" si="65"/>
        <v>566.57052962768751</v>
      </c>
      <c r="BE120" s="121">
        <f t="shared" si="66"/>
        <v>5276.6124803356051</v>
      </c>
      <c r="BF120" s="121">
        <f t="shared" si="67"/>
        <v>6306.508127949659</v>
      </c>
      <c r="BG120" s="121">
        <f t="shared" si="68"/>
        <v>1158790.395385422</v>
      </c>
    </row>
    <row r="121" spans="1:59">
      <c r="A121" s="290"/>
      <c r="B121" s="300"/>
      <c r="C121" s="107" t="s">
        <v>337</v>
      </c>
      <c r="D121" s="114">
        <f t="shared" si="35"/>
        <v>6</v>
      </c>
      <c r="E121" s="100">
        <f>+[3]LICENCIAS!E121+[3]PERMISOS!E121+[3]CERTIFICADOS!E121+[3]REGISTROS!E121+[3]FISCALIZACIONES!E121</f>
        <v>0</v>
      </c>
      <c r="F121" s="100">
        <f>+[3]LICENCIAS!F121+[3]PERMISOS!F121+[3]CERTIFICADOS!F121+[3]REGISTROS!F121+[3]FISCALIZACIONES!F121</f>
        <v>2</v>
      </c>
      <c r="G121" s="100">
        <f>+[3]LICENCIAS!G121+[3]PERMISOS!G121+[3]CERTIFICADOS!G121+[3]REGISTROS!G121+[3]FISCALIZACIONES!G121</f>
        <v>0</v>
      </c>
      <c r="H121" s="100">
        <f>+[3]LICENCIAS!H121+[3]PERMISOS!H121+[3]CERTIFICADOS!H121+[3]REGISTROS!H121+[3]FISCALIZACIONES!H121</f>
        <v>4</v>
      </c>
      <c r="I121" s="100">
        <f>+[3]LICENCIAS!I121+[3]PERMISOS!I121+[3]CERTIFICADOS!I121+[3]REGISTROS!I121+[3]FISCALIZACIONES!I121</f>
        <v>0</v>
      </c>
      <c r="J121" s="100">
        <f>+[3]LICENCIAS!J121+[3]PERMISOS!J121+[3]CERTIFICADOS!J121+[3]REGISTROS!J121+[3]FISCALIZACIONES!J121</f>
        <v>0</v>
      </c>
      <c r="K121" s="100">
        <f>+[3]LICENCIAS!K121+[3]PERMISOS!K121+[3]CERTIFICADOS!K121+[3]REGISTROS!K121+[3]FISCALIZACIONES!K121</f>
        <v>0</v>
      </c>
      <c r="L121" s="100">
        <f>+[3]LICENCIAS!L121+[3]PERMISOS!L121+[3]CERTIFICADOS!L121+[3]REGISTROS!L121+[3]FISCALIZACIONES!L121</f>
        <v>0</v>
      </c>
      <c r="M121" s="100">
        <f>+[3]LICENCIAS!M121+[3]PERMISOS!M121+[3]CERTIFICADOS!M121+[3]REGISTROS!M121+[3]FISCALIZACIONES!M121</f>
        <v>0</v>
      </c>
      <c r="N121" s="100">
        <f>+[3]LICENCIAS!N121+[3]PERMISOS!N121+[3]CERTIFICADOS!N121+[3]REGISTROS!N121+[3]FISCALIZACIONES!N121</f>
        <v>0</v>
      </c>
      <c r="O121" s="100">
        <f>+[3]LICENCIAS!O121+[3]PERMISOS!O121+[3]CERTIFICADOS!O121+[3]REGISTROS!O121+[3]FISCALIZACIONES!O121</f>
        <v>0</v>
      </c>
      <c r="P121" s="100">
        <f>+[3]LICENCIAS!P121+[3]PERMISOS!P121+[3]CERTIFICADOS!P121+[3]REGISTROS!P121+[3]FISCALIZACIONES!P121</f>
        <v>0</v>
      </c>
      <c r="Q121" s="100">
        <f>+[3]LICENCIAS!Q121+[3]PERMISOS!Q121+[3]CERTIFICADOS!Q121+[3]REGISTROS!Q121+[3]FISCALIZACIONES!Q121</f>
        <v>0</v>
      </c>
      <c r="R121" s="100">
        <f>+[3]LICENCIAS!R121+[3]PERMISOS!R121+[3]CERTIFICADOS!R121+[3]REGISTROS!R121+[3]FISCALIZACIONES!R121</f>
        <v>0</v>
      </c>
      <c r="S121" s="100">
        <f>+[3]LICENCIAS!S121+[3]PERMISOS!S121+[3]CERTIFICADOS!S121+[3]REGISTROS!S121+[3]FISCALIZACIONES!S121</f>
        <v>0</v>
      </c>
      <c r="T121" s="100">
        <f>+[3]LICENCIAS!T121+[3]PERMISOS!T121+[3]CERTIFICADOS!T121+[3]REGISTROS!T121+[3]FISCALIZACIONES!T121</f>
        <v>0</v>
      </c>
      <c r="U121" s="100">
        <f>+[3]LICENCIAS!U121+[3]PERMISOS!U121+[3]CERTIFICADOS!U121+[3]REGISTROS!U121+[3]FISCALIZACIONES!U121</f>
        <v>0</v>
      </c>
      <c r="V121" s="100">
        <f>+[3]LICENCIAS!V121+[3]PERMISOS!V121+[3]CERTIFICADOS!V121+[3]REGISTROS!V121+[3]FISCALIZACIONES!V121</f>
        <v>0</v>
      </c>
      <c r="W121" s="100">
        <f>+[3]LICENCIAS!W121+[3]PERMISOS!W121+[3]CERTIFICADOS!W121+[3]REGISTROS!W121+[3]FISCALIZACIONES!W121</f>
        <v>0</v>
      </c>
      <c r="X121" s="100">
        <f>+[3]LICENCIAS!X121+[3]PERMISOS!X121+[3]CERTIFICADOS!X121+[3]REGISTROS!X121+[3]FISCALIZACIONES!X121</f>
        <v>0</v>
      </c>
      <c r="Y121" s="100">
        <f>+[3]LICENCIAS!Y121+[3]PERMISOS!Y121+[3]CERTIFICADOS!Y121+[3]REGISTROS!Y121+[3]FISCALIZACIONES!Y121</f>
        <v>0</v>
      </c>
      <c r="Z121" s="100">
        <f>+[3]LICENCIAS!Z121+[3]PERMISOS!Z121+[3]CERTIFICADOS!Z121+[3]REGISTROS!Z121+[3]FISCALIZACIONES!Z121</f>
        <v>0</v>
      </c>
      <c r="AA121" s="101">
        <f t="shared" si="36"/>
        <v>571878.81174619822</v>
      </c>
      <c r="AB121" s="101">
        <f t="shared" si="37"/>
        <v>145620.7771368642</v>
      </c>
      <c r="AC121" s="102">
        <f t="shared" si="38"/>
        <v>2376959.3707393808</v>
      </c>
      <c r="AD121" s="102">
        <f t="shared" si="39"/>
        <v>405044.41950707918</v>
      </c>
      <c r="AE121" s="102">
        <f t="shared" si="40"/>
        <v>84320.922915574207</v>
      </c>
      <c r="AF121" s="102">
        <f t="shared" si="41"/>
        <v>58678.552700576824</v>
      </c>
      <c r="AG121" s="102">
        <f t="shared" si="42"/>
        <v>748703.40849501826</v>
      </c>
      <c r="AH121" s="102">
        <f t="shared" si="43"/>
        <v>52757.122181436811</v>
      </c>
      <c r="AI121" s="121">
        <f t="shared" si="44"/>
        <v>78072.364971158881</v>
      </c>
      <c r="AJ121" s="121">
        <f t="shared" si="45"/>
        <v>39835.648662821186</v>
      </c>
      <c r="AK121" s="121">
        <f t="shared" si="46"/>
        <v>9713.2385946512841</v>
      </c>
      <c r="AL121" s="121">
        <f t="shared" si="47"/>
        <v>2924.4887257472474</v>
      </c>
      <c r="AM121" s="121">
        <f t="shared" si="48"/>
        <v>1759150.5275301521</v>
      </c>
      <c r="AN121" s="121">
        <f t="shared" si="49"/>
        <v>354298.09019402199</v>
      </c>
      <c r="AO121" s="121">
        <f t="shared" si="50"/>
        <v>5254.3261667540637</v>
      </c>
      <c r="AP121" s="121">
        <f t="shared" si="51"/>
        <v>914917.44100681704</v>
      </c>
      <c r="AQ121" s="121">
        <f t="shared" si="52"/>
        <v>729100.3859465128</v>
      </c>
      <c r="AR121" s="121">
        <f t="shared" si="53"/>
        <v>62317.664394336651</v>
      </c>
      <c r="AS121" s="121">
        <f t="shared" si="54"/>
        <v>8966.963817514421</v>
      </c>
      <c r="AT121" s="121">
        <f t="shared" si="55"/>
        <v>1260490.8673308862</v>
      </c>
      <c r="AU121" s="121">
        <f t="shared" si="56"/>
        <v>2359.7273203985314</v>
      </c>
      <c r="AV121" s="121">
        <f t="shared" si="57"/>
        <v>31463.030938647087</v>
      </c>
      <c r="AW121" s="121">
        <f t="shared" si="58"/>
        <v>13592.029365495544</v>
      </c>
      <c r="AX121" s="121">
        <f t="shared" si="59"/>
        <v>503408.49501835339</v>
      </c>
      <c r="AY121" s="121">
        <f t="shared" si="60"/>
        <v>673366.628211851</v>
      </c>
      <c r="AZ121" s="121">
        <f t="shared" si="61"/>
        <v>955759.34976402728</v>
      </c>
      <c r="BA121" s="121">
        <f t="shared" si="62"/>
        <v>606.76455165180914</v>
      </c>
      <c r="BB121" s="121">
        <f t="shared" si="63"/>
        <v>107492.72155217618</v>
      </c>
      <c r="BC121" s="121">
        <f t="shared" si="64"/>
        <v>12561.772417409544</v>
      </c>
      <c r="BD121" s="121">
        <f t="shared" si="65"/>
        <v>485.63188253801786</v>
      </c>
      <c r="BE121" s="121">
        <f t="shared" si="66"/>
        <v>4522.8106974305192</v>
      </c>
      <c r="BF121" s="121">
        <f t="shared" si="67"/>
        <v>5405.5783953854225</v>
      </c>
      <c r="BG121" s="121">
        <f t="shared" si="68"/>
        <v>993248.9103303618</v>
      </c>
    </row>
    <row r="122" spans="1:59">
      <c r="A122" s="290"/>
      <c r="B122" s="300"/>
      <c r="C122" s="107" t="s">
        <v>338</v>
      </c>
      <c r="D122" s="114">
        <f t="shared" si="35"/>
        <v>4</v>
      </c>
      <c r="E122" s="100">
        <f>+[3]LICENCIAS!E122+[3]PERMISOS!E122+[3]CERTIFICADOS!E122+[3]REGISTROS!E122+[3]FISCALIZACIONES!E122</f>
        <v>1</v>
      </c>
      <c r="F122" s="100">
        <f>+[3]LICENCIAS!F122+[3]PERMISOS!F122+[3]CERTIFICADOS!F122+[3]REGISTROS!F122+[3]FISCALIZACIONES!F122</f>
        <v>3</v>
      </c>
      <c r="G122" s="100">
        <f>+[3]LICENCIAS!G122+[3]PERMISOS!G122+[3]CERTIFICADOS!G122+[3]REGISTROS!G122+[3]FISCALIZACIONES!G122</f>
        <v>0</v>
      </c>
      <c r="H122" s="100">
        <f>+[3]LICENCIAS!H122+[3]PERMISOS!H122+[3]CERTIFICADOS!H122+[3]REGISTROS!H122+[3]FISCALIZACIONES!H122</f>
        <v>0</v>
      </c>
      <c r="I122" s="100">
        <f>+[3]LICENCIAS!I122+[3]PERMISOS!I122+[3]CERTIFICADOS!I122+[3]REGISTROS!I122+[3]FISCALIZACIONES!I122</f>
        <v>0</v>
      </c>
      <c r="J122" s="100">
        <f>+[3]LICENCIAS!J122+[3]PERMISOS!J122+[3]CERTIFICADOS!J122+[3]REGISTROS!J122+[3]FISCALIZACIONES!J122</f>
        <v>0</v>
      </c>
      <c r="K122" s="100">
        <f>+[3]LICENCIAS!K122+[3]PERMISOS!K122+[3]CERTIFICADOS!K122+[3]REGISTROS!K122+[3]FISCALIZACIONES!K122</f>
        <v>0</v>
      </c>
      <c r="L122" s="100">
        <f>+[3]LICENCIAS!L122+[3]PERMISOS!L122+[3]CERTIFICADOS!L122+[3]REGISTROS!L122+[3]FISCALIZACIONES!L122</f>
        <v>0</v>
      </c>
      <c r="M122" s="100">
        <f>+[3]LICENCIAS!M122+[3]PERMISOS!M122+[3]CERTIFICADOS!M122+[3]REGISTROS!M122+[3]FISCALIZACIONES!M122</f>
        <v>0</v>
      </c>
      <c r="N122" s="100">
        <f>+[3]LICENCIAS!N122+[3]PERMISOS!N122+[3]CERTIFICADOS!N122+[3]REGISTROS!N122+[3]FISCALIZACIONES!N122</f>
        <v>0</v>
      </c>
      <c r="O122" s="100">
        <f>+[3]LICENCIAS!O122+[3]PERMISOS!O122+[3]CERTIFICADOS!O122+[3]REGISTROS!O122+[3]FISCALIZACIONES!O122</f>
        <v>0</v>
      </c>
      <c r="P122" s="100">
        <f>+[3]LICENCIAS!P122+[3]PERMISOS!P122+[3]CERTIFICADOS!P122+[3]REGISTROS!P122+[3]FISCALIZACIONES!P122</f>
        <v>0</v>
      </c>
      <c r="Q122" s="100">
        <f>+[3]LICENCIAS!Q122+[3]PERMISOS!Q122+[3]CERTIFICADOS!Q122+[3]REGISTROS!Q122+[3]FISCALIZACIONES!Q122</f>
        <v>0</v>
      </c>
      <c r="R122" s="100">
        <f>+[3]LICENCIAS!R122+[3]PERMISOS!R122+[3]CERTIFICADOS!R122+[3]REGISTROS!R122+[3]FISCALIZACIONES!R122</f>
        <v>0</v>
      </c>
      <c r="S122" s="100">
        <f>+[3]LICENCIAS!S122+[3]PERMISOS!S122+[3]CERTIFICADOS!S122+[3]REGISTROS!S122+[3]FISCALIZACIONES!S122</f>
        <v>0</v>
      </c>
      <c r="T122" s="100">
        <f>+[3]LICENCIAS!T122+[3]PERMISOS!T122+[3]CERTIFICADOS!T122+[3]REGISTROS!T122+[3]FISCALIZACIONES!T122</f>
        <v>0</v>
      </c>
      <c r="U122" s="100">
        <f>+[3]LICENCIAS!U122+[3]PERMISOS!U122+[3]CERTIFICADOS!U122+[3]REGISTROS!U122+[3]FISCALIZACIONES!U122</f>
        <v>0</v>
      </c>
      <c r="V122" s="100">
        <f>+[3]LICENCIAS!V122+[3]PERMISOS!V122+[3]CERTIFICADOS!V122+[3]REGISTROS!V122+[3]FISCALIZACIONES!V122</f>
        <v>0</v>
      </c>
      <c r="W122" s="100">
        <f>+[3]LICENCIAS!W122+[3]PERMISOS!W122+[3]CERTIFICADOS!W122+[3]REGISTROS!W122+[3]FISCALIZACIONES!W122</f>
        <v>0</v>
      </c>
      <c r="X122" s="100">
        <f>+[3]LICENCIAS!X122+[3]PERMISOS!X122+[3]CERTIFICADOS!X122+[3]REGISTROS!X122+[3]FISCALIZACIONES!X122</f>
        <v>0</v>
      </c>
      <c r="Y122" s="100">
        <f>+[3]LICENCIAS!Y122+[3]PERMISOS!Y122+[3]CERTIFICADOS!Y122+[3]REGISTROS!Y122+[3]FISCALIZACIONES!Y122</f>
        <v>0</v>
      </c>
      <c r="Z122" s="100">
        <f>+[3]LICENCIAS!Z122+[3]PERMISOS!Z122+[3]CERTIFICADOS!Z122+[3]REGISTROS!Z122+[3]FISCALIZACIONES!Z122</f>
        <v>0</v>
      </c>
      <c r="AA122" s="101">
        <f t="shared" si="36"/>
        <v>381252.54116413213</v>
      </c>
      <c r="AB122" s="101">
        <f t="shared" si="37"/>
        <v>97080.51809124279</v>
      </c>
      <c r="AC122" s="102">
        <f t="shared" si="38"/>
        <v>1584639.5804929207</v>
      </c>
      <c r="AD122" s="102">
        <f t="shared" si="39"/>
        <v>270029.61300471943</v>
      </c>
      <c r="AE122" s="102">
        <f t="shared" si="40"/>
        <v>56213.948610382802</v>
      </c>
      <c r="AF122" s="102">
        <f t="shared" si="41"/>
        <v>39119.03513371788</v>
      </c>
      <c r="AG122" s="102">
        <f t="shared" si="42"/>
        <v>499135.60566334554</v>
      </c>
      <c r="AH122" s="102">
        <f t="shared" si="43"/>
        <v>35171.414787624541</v>
      </c>
      <c r="AI122" s="121">
        <f t="shared" si="44"/>
        <v>52048.243314105923</v>
      </c>
      <c r="AJ122" s="121">
        <f t="shared" si="45"/>
        <v>26557.099108547456</v>
      </c>
      <c r="AK122" s="121">
        <f t="shared" si="46"/>
        <v>6475.4923964341897</v>
      </c>
      <c r="AL122" s="121">
        <f t="shared" si="47"/>
        <v>1949.6591504981648</v>
      </c>
      <c r="AM122" s="121">
        <f t="shared" si="48"/>
        <v>1172767.0183534347</v>
      </c>
      <c r="AN122" s="121">
        <f t="shared" si="49"/>
        <v>236198.72679601467</v>
      </c>
      <c r="AO122" s="121">
        <f t="shared" si="50"/>
        <v>3502.884111169376</v>
      </c>
      <c r="AP122" s="121">
        <f t="shared" si="51"/>
        <v>609944.96067121136</v>
      </c>
      <c r="AQ122" s="121">
        <f t="shared" si="52"/>
        <v>486066.92396434187</v>
      </c>
      <c r="AR122" s="121">
        <f t="shared" si="53"/>
        <v>41545.109596224436</v>
      </c>
      <c r="AS122" s="121">
        <f t="shared" si="54"/>
        <v>5977.975878342947</v>
      </c>
      <c r="AT122" s="121">
        <f t="shared" si="55"/>
        <v>840327.24488725746</v>
      </c>
      <c r="AU122" s="121">
        <f t="shared" si="56"/>
        <v>1573.1515469323544</v>
      </c>
      <c r="AV122" s="121">
        <f t="shared" si="57"/>
        <v>20975.353959098058</v>
      </c>
      <c r="AW122" s="121">
        <f t="shared" si="58"/>
        <v>9061.3529103303626</v>
      </c>
      <c r="AX122" s="121">
        <f t="shared" si="59"/>
        <v>335605.66334556893</v>
      </c>
      <c r="AY122" s="121">
        <f t="shared" si="60"/>
        <v>448911.08547456737</v>
      </c>
      <c r="AZ122" s="121">
        <f t="shared" si="61"/>
        <v>637172.89984268486</v>
      </c>
      <c r="BA122" s="121">
        <f t="shared" si="62"/>
        <v>404.50970110120608</v>
      </c>
      <c r="BB122" s="121">
        <f t="shared" si="63"/>
        <v>71661.814368117455</v>
      </c>
      <c r="BC122" s="121">
        <f t="shared" si="64"/>
        <v>8374.5149449396959</v>
      </c>
      <c r="BD122" s="121">
        <f t="shared" si="65"/>
        <v>323.75458835867857</v>
      </c>
      <c r="BE122" s="121">
        <f t="shared" si="66"/>
        <v>3015.207131620346</v>
      </c>
      <c r="BF122" s="121">
        <f t="shared" si="67"/>
        <v>3603.7189302569482</v>
      </c>
      <c r="BG122" s="121">
        <f t="shared" si="68"/>
        <v>662165.9402202412</v>
      </c>
    </row>
    <row r="123" spans="1:59">
      <c r="A123" s="290"/>
      <c r="B123" s="300"/>
      <c r="C123" s="107" t="s">
        <v>339</v>
      </c>
      <c r="D123" s="114">
        <f t="shared" si="35"/>
        <v>10</v>
      </c>
      <c r="E123" s="100">
        <f>+[3]LICENCIAS!E123+[3]PERMISOS!E123+[3]CERTIFICADOS!E123+[3]REGISTROS!E123+[3]FISCALIZACIONES!E123</f>
        <v>2</v>
      </c>
      <c r="F123" s="100">
        <f>+[3]LICENCIAS!F123+[3]PERMISOS!F123+[3]CERTIFICADOS!F123+[3]REGISTROS!F123+[3]FISCALIZACIONES!F123</f>
        <v>7</v>
      </c>
      <c r="G123" s="100">
        <f>+[3]LICENCIAS!G123+[3]PERMISOS!G123+[3]CERTIFICADOS!G123+[3]REGISTROS!G123+[3]FISCALIZACIONES!G123</f>
        <v>1</v>
      </c>
      <c r="H123" s="100">
        <f>+[3]LICENCIAS!H123+[3]PERMISOS!H123+[3]CERTIFICADOS!H123+[3]REGISTROS!H123+[3]FISCALIZACIONES!H123</f>
        <v>0</v>
      </c>
      <c r="I123" s="100">
        <f>+[3]LICENCIAS!I123+[3]PERMISOS!I123+[3]CERTIFICADOS!I123+[3]REGISTROS!I123+[3]FISCALIZACIONES!I123</f>
        <v>0</v>
      </c>
      <c r="J123" s="100">
        <f>+[3]LICENCIAS!J123+[3]PERMISOS!J123+[3]CERTIFICADOS!J123+[3]REGISTROS!J123+[3]FISCALIZACIONES!J123</f>
        <v>0</v>
      </c>
      <c r="K123" s="100">
        <f>+[3]LICENCIAS!K123+[3]PERMISOS!K123+[3]CERTIFICADOS!K123+[3]REGISTROS!K123+[3]FISCALIZACIONES!K123</f>
        <v>0</v>
      </c>
      <c r="L123" s="100">
        <f>+[3]LICENCIAS!L123+[3]PERMISOS!L123+[3]CERTIFICADOS!L123+[3]REGISTROS!L123+[3]FISCALIZACIONES!L123</f>
        <v>0</v>
      </c>
      <c r="M123" s="100">
        <f>+[3]LICENCIAS!M123+[3]PERMISOS!M123+[3]CERTIFICADOS!M123+[3]REGISTROS!M123+[3]FISCALIZACIONES!M123</f>
        <v>0</v>
      </c>
      <c r="N123" s="100">
        <f>+[3]LICENCIAS!N123+[3]PERMISOS!N123+[3]CERTIFICADOS!N123+[3]REGISTROS!N123+[3]FISCALIZACIONES!N123</f>
        <v>0</v>
      </c>
      <c r="O123" s="100">
        <f>+[3]LICENCIAS!O123+[3]PERMISOS!O123+[3]CERTIFICADOS!O123+[3]REGISTROS!O123+[3]FISCALIZACIONES!O123</f>
        <v>0</v>
      </c>
      <c r="P123" s="100">
        <f>+[3]LICENCIAS!P123+[3]PERMISOS!P123+[3]CERTIFICADOS!P123+[3]REGISTROS!P123+[3]FISCALIZACIONES!P123</f>
        <v>0</v>
      </c>
      <c r="Q123" s="100">
        <f>+[3]LICENCIAS!Q123+[3]PERMISOS!Q123+[3]CERTIFICADOS!Q123+[3]REGISTROS!Q123+[3]FISCALIZACIONES!Q123</f>
        <v>0</v>
      </c>
      <c r="R123" s="100">
        <f>+[3]LICENCIAS!R123+[3]PERMISOS!R123+[3]CERTIFICADOS!R123+[3]REGISTROS!R123+[3]FISCALIZACIONES!R123</f>
        <v>0</v>
      </c>
      <c r="S123" s="100">
        <f>+[3]LICENCIAS!S123+[3]PERMISOS!S123+[3]CERTIFICADOS!S123+[3]REGISTROS!S123+[3]FISCALIZACIONES!S123</f>
        <v>0</v>
      </c>
      <c r="T123" s="100">
        <f>+[3]LICENCIAS!T123+[3]PERMISOS!T123+[3]CERTIFICADOS!T123+[3]REGISTROS!T123+[3]FISCALIZACIONES!T123</f>
        <v>0</v>
      </c>
      <c r="U123" s="100">
        <f>+[3]LICENCIAS!U123+[3]PERMISOS!U123+[3]CERTIFICADOS!U123+[3]REGISTROS!U123+[3]FISCALIZACIONES!U123</f>
        <v>0</v>
      </c>
      <c r="V123" s="100">
        <f>+[3]LICENCIAS!V123+[3]PERMISOS!V123+[3]CERTIFICADOS!V123+[3]REGISTROS!V123+[3]FISCALIZACIONES!V123</f>
        <v>0</v>
      </c>
      <c r="W123" s="100">
        <f>+[3]LICENCIAS!W123+[3]PERMISOS!W123+[3]CERTIFICADOS!W123+[3]REGISTROS!W123+[3]FISCALIZACIONES!W123</f>
        <v>0</v>
      </c>
      <c r="X123" s="100">
        <f>+[3]LICENCIAS!X123+[3]PERMISOS!X123+[3]CERTIFICADOS!X123+[3]REGISTROS!X123+[3]FISCALIZACIONES!X123</f>
        <v>0</v>
      </c>
      <c r="Y123" s="100">
        <f>+[3]LICENCIAS!Y123+[3]PERMISOS!Y123+[3]CERTIFICADOS!Y123+[3]REGISTROS!Y123+[3]FISCALIZACIONES!Y123</f>
        <v>0</v>
      </c>
      <c r="Z123" s="100">
        <f>+[3]LICENCIAS!Z123+[3]PERMISOS!Z123+[3]CERTIFICADOS!Z123+[3]REGISTROS!Z123+[3]FISCALIZACIONES!Z123</f>
        <v>0</v>
      </c>
      <c r="AA123" s="101">
        <f t="shared" si="36"/>
        <v>953131.35291033029</v>
      </c>
      <c r="AB123" s="101">
        <f t="shared" si="37"/>
        <v>242701.29522810696</v>
      </c>
      <c r="AC123" s="102">
        <f t="shared" si="38"/>
        <v>3961598.951232302</v>
      </c>
      <c r="AD123" s="102">
        <f t="shared" si="39"/>
        <v>675074.03251179855</v>
      </c>
      <c r="AE123" s="102">
        <f t="shared" si="40"/>
        <v>140534.87152595702</v>
      </c>
      <c r="AF123" s="102">
        <f t="shared" si="41"/>
        <v>97797.587834294696</v>
      </c>
      <c r="AG123" s="102">
        <f t="shared" si="42"/>
        <v>1247839.0141583639</v>
      </c>
      <c r="AH123" s="102">
        <f t="shared" si="43"/>
        <v>87928.536969061359</v>
      </c>
      <c r="AI123" s="121">
        <f t="shared" si="44"/>
        <v>130120.60828526481</v>
      </c>
      <c r="AJ123" s="121">
        <f t="shared" si="45"/>
        <v>66392.747771368638</v>
      </c>
      <c r="AK123" s="121">
        <f t="shared" si="46"/>
        <v>16188.730991085475</v>
      </c>
      <c r="AL123" s="121">
        <f t="shared" si="47"/>
        <v>4874.1478762454117</v>
      </c>
      <c r="AM123" s="121">
        <f t="shared" si="48"/>
        <v>2931917.5458835866</v>
      </c>
      <c r="AN123" s="121">
        <f t="shared" si="49"/>
        <v>590496.81699003663</v>
      </c>
      <c r="AO123" s="121">
        <f t="shared" si="50"/>
        <v>8757.2102779234392</v>
      </c>
      <c r="AP123" s="121">
        <f t="shared" si="51"/>
        <v>1524862.4016780285</v>
      </c>
      <c r="AQ123" s="121">
        <f t="shared" si="52"/>
        <v>1215167.3099108548</v>
      </c>
      <c r="AR123" s="121">
        <f t="shared" si="53"/>
        <v>103862.77399056109</v>
      </c>
      <c r="AS123" s="121">
        <f t="shared" si="54"/>
        <v>14944.939695857367</v>
      </c>
      <c r="AT123" s="121">
        <f t="shared" si="55"/>
        <v>2100818.1122181434</v>
      </c>
      <c r="AU123" s="121">
        <f t="shared" si="56"/>
        <v>3932.8788673308864</v>
      </c>
      <c r="AV123" s="121">
        <f t="shared" si="57"/>
        <v>52438.384897745142</v>
      </c>
      <c r="AW123" s="121">
        <f t="shared" si="58"/>
        <v>22653.382275825905</v>
      </c>
      <c r="AX123" s="121">
        <f t="shared" si="59"/>
        <v>839014.15836392227</v>
      </c>
      <c r="AY123" s="121">
        <f t="shared" si="60"/>
        <v>1122277.7136864185</v>
      </c>
      <c r="AZ123" s="121">
        <f t="shared" si="61"/>
        <v>1592932.2496067123</v>
      </c>
      <c r="BA123" s="121">
        <f t="shared" si="62"/>
        <v>1011.2742527530152</v>
      </c>
      <c r="BB123" s="121">
        <f t="shared" si="63"/>
        <v>179154.53592029365</v>
      </c>
      <c r="BC123" s="121">
        <f t="shared" si="64"/>
        <v>20936.287362349241</v>
      </c>
      <c r="BD123" s="121">
        <f t="shared" si="65"/>
        <v>809.38647089669644</v>
      </c>
      <c r="BE123" s="121">
        <f t="shared" si="66"/>
        <v>7538.0178290508647</v>
      </c>
      <c r="BF123" s="121">
        <f t="shared" si="67"/>
        <v>9009.2973256423702</v>
      </c>
      <c r="BG123" s="121">
        <f t="shared" si="68"/>
        <v>1655414.8505506031</v>
      </c>
    </row>
    <row r="124" spans="1:59">
      <c r="A124" s="290"/>
      <c r="B124" s="300"/>
      <c r="C124" s="107" t="s">
        <v>340</v>
      </c>
      <c r="D124" s="114">
        <f t="shared" si="35"/>
        <v>7</v>
      </c>
      <c r="E124" s="100">
        <f>+[3]LICENCIAS!E124+[3]PERMISOS!E124+[3]CERTIFICADOS!E124+[3]REGISTROS!E124+[3]FISCALIZACIONES!E124</f>
        <v>1</v>
      </c>
      <c r="F124" s="100">
        <f>+[3]LICENCIAS!F124+[3]PERMISOS!F124+[3]CERTIFICADOS!F124+[3]REGISTROS!F124+[3]FISCALIZACIONES!F124</f>
        <v>0</v>
      </c>
      <c r="G124" s="100">
        <f>+[3]LICENCIAS!G124+[3]PERMISOS!G124+[3]CERTIFICADOS!G124+[3]REGISTROS!G124+[3]FISCALIZACIONES!G124</f>
        <v>1</v>
      </c>
      <c r="H124" s="100">
        <f>+[3]LICENCIAS!H124+[3]PERMISOS!H124+[3]CERTIFICADOS!H124+[3]REGISTROS!H124+[3]FISCALIZACIONES!H124</f>
        <v>3</v>
      </c>
      <c r="I124" s="100">
        <f>+[3]LICENCIAS!I124+[3]PERMISOS!I124+[3]CERTIFICADOS!I124+[3]REGISTROS!I124+[3]FISCALIZACIONES!I124</f>
        <v>0</v>
      </c>
      <c r="J124" s="100">
        <f>+[3]LICENCIAS!J124+[3]PERMISOS!J124+[3]CERTIFICADOS!J124+[3]REGISTROS!J124+[3]FISCALIZACIONES!J124</f>
        <v>1</v>
      </c>
      <c r="K124" s="100">
        <f>+[3]LICENCIAS!K124+[3]PERMISOS!K124+[3]CERTIFICADOS!K124+[3]REGISTROS!K124+[3]FISCALIZACIONES!K124</f>
        <v>0</v>
      </c>
      <c r="L124" s="100">
        <f>+[3]LICENCIAS!L124+[3]PERMISOS!L124+[3]CERTIFICADOS!L124+[3]REGISTROS!L124+[3]FISCALIZACIONES!L124</f>
        <v>1</v>
      </c>
      <c r="M124" s="100">
        <f>+[3]LICENCIAS!M124+[3]PERMISOS!M124+[3]CERTIFICADOS!M124+[3]REGISTROS!M124+[3]FISCALIZACIONES!M124</f>
        <v>0</v>
      </c>
      <c r="N124" s="100">
        <f>+[3]LICENCIAS!N124+[3]PERMISOS!N124+[3]CERTIFICADOS!N124+[3]REGISTROS!N124+[3]FISCALIZACIONES!N124</f>
        <v>0</v>
      </c>
      <c r="O124" s="100">
        <f>+[3]LICENCIAS!O124+[3]PERMISOS!O124+[3]CERTIFICADOS!O124+[3]REGISTROS!O124+[3]FISCALIZACIONES!O124</f>
        <v>0</v>
      </c>
      <c r="P124" s="100">
        <f>+[3]LICENCIAS!P124+[3]PERMISOS!P124+[3]CERTIFICADOS!P124+[3]REGISTROS!P124+[3]FISCALIZACIONES!P124</f>
        <v>0</v>
      </c>
      <c r="Q124" s="100">
        <f>+[3]LICENCIAS!Q124+[3]PERMISOS!Q124+[3]CERTIFICADOS!Q124+[3]REGISTROS!Q124+[3]FISCALIZACIONES!Q124</f>
        <v>0</v>
      </c>
      <c r="R124" s="100">
        <f>+[3]LICENCIAS!R124+[3]PERMISOS!R124+[3]CERTIFICADOS!R124+[3]REGISTROS!R124+[3]FISCALIZACIONES!R124</f>
        <v>0</v>
      </c>
      <c r="S124" s="100">
        <f>+[3]LICENCIAS!S124+[3]PERMISOS!S124+[3]CERTIFICADOS!S124+[3]REGISTROS!S124+[3]FISCALIZACIONES!S124</f>
        <v>0</v>
      </c>
      <c r="T124" s="100">
        <f>+[3]LICENCIAS!T124+[3]PERMISOS!T124+[3]CERTIFICADOS!T124+[3]REGISTROS!T124+[3]FISCALIZACIONES!T124</f>
        <v>0</v>
      </c>
      <c r="U124" s="100">
        <f>+[3]LICENCIAS!U124+[3]PERMISOS!U124+[3]CERTIFICADOS!U124+[3]REGISTROS!U124+[3]FISCALIZACIONES!U124</f>
        <v>0</v>
      </c>
      <c r="V124" s="100">
        <f>+[3]LICENCIAS!V124+[3]PERMISOS!V124+[3]CERTIFICADOS!V124+[3]REGISTROS!V124+[3]FISCALIZACIONES!V124</f>
        <v>0</v>
      </c>
      <c r="W124" s="100">
        <f>+[3]LICENCIAS!W124+[3]PERMISOS!W124+[3]CERTIFICADOS!W124+[3]REGISTROS!W124+[3]FISCALIZACIONES!W124</f>
        <v>0</v>
      </c>
      <c r="X124" s="100">
        <f>+[3]LICENCIAS!X124+[3]PERMISOS!X124+[3]CERTIFICADOS!X124+[3]REGISTROS!X124+[3]FISCALIZACIONES!X124</f>
        <v>0</v>
      </c>
      <c r="Y124" s="100">
        <f>+[3]LICENCIAS!Y124+[3]PERMISOS!Y124+[3]CERTIFICADOS!Y124+[3]REGISTROS!Y124+[3]FISCALIZACIONES!Y124</f>
        <v>0</v>
      </c>
      <c r="Z124" s="100">
        <f>+[3]LICENCIAS!Z124+[3]PERMISOS!Z124+[3]CERTIFICADOS!Z124+[3]REGISTROS!Z124+[3]FISCALIZACIONES!Z124</f>
        <v>0</v>
      </c>
      <c r="AA124" s="101">
        <f t="shared" si="36"/>
        <v>667191.94703723118</v>
      </c>
      <c r="AB124" s="101">
        <f t="shared" si="37"/>
        <v>169890.90665967489</v>
      </c>
      <c r="AC124" s="102">
        <f t="shared" si="38"/>
        <v>2773119.2658626111</v>
      </c>
      <c r="AD124" s="102">
        <f t="shared" si="39"/>
        <v>472551.82275825902</v>
      </c>
      <c r="AE124" s="102">
        <f t="shared" si="40"/>
        <v>98374.410068169906</v>
      </c>
      <c r="AF124" s="102">
        <f t="shared" si="41"/>
        <v>68458.311484006292</v>
      </c>
      <c r="AG124" s="102">
        <f t="shared" si="42"/>
        <v>873487.30991085467</v>
      </c>
      <c r="AH124" s="102">
        <f t="shared" si="43"/>
        <v>61549.975878342942</v>
      </c>
      <c r="AI124" s="121">
        <f t="shared" si="44"/>
        <v>91084.42579968537</v>
      </c>
      <c r="AJ124" s="121">
        <f t="shared" si="45"/>
        <v>46474.923439958045</v>
      </c>
      <c r="AK124" s="121">
        <f t="shared" si="46"/>
        <v>11332.111693759833</v>
      </c>
      <c r="AL124" s="121">
        <f t="shared" si="47"/>
        <v>3411.9035133717884</v>
      </c>
      <c r="AM124" s="121">
        <f t="shared" si="48"/>
        <v>2052342.2821185109</v>
      </c>
      <c r="AN124" s="121">
        <f t="shared" si="49"/>
        <v>413347.77189302567</v>
      </c>
      <c r="AO124" s="121">
        <f t="shared" si="50"/>
        <v>6130.0471945464078</v>
      </c>
      <c r="AP124" s="121">
        <f t="shared" si="51"/>
        <v>1067403.6811746198</v>
      </c>
      <c r="AQ124" s="121">
        <f t="shared" si="52"/>
        <v>850617.11693759821</v>
      </c>
      <c r="AR124" s="121">
        <f t="shared" si="53"/>
        <v>72703.941793392762</v>
      </c>
      <c r="AS124" s="121">
        <f t="shared" si="54"/>
        <v>10461.457787100157</v>
      </c>
      <c r="AT124" s="121">
        <f t="shared" si="55"/>
        <v>1470572.6785527007</v>
      </c>
      <c r="AU124" s="121">
        <f t="shared" si="56"/>
        <v>2753.0152071316202</v>
      </c>
      <c r="AV124" s="121">
        <f t="shared" si="57"/>
        <v>36706.869428421604</v>
      </c>
      <c r="AW124" s="121">
        <f t="shared" si="58"/>
        <v>15857.367593078136</v>
      </c>
      <c r="AX124" s="121">
        <f t="shared" si="59"/>
        <v>587309.91085474566</v>
      </c>
      <c r="AY124" s="121">
        <f t="shared" si="60"/>
        <v>785594.39958049287</v>
      </c>
      <c r="AZ124" s="121">
        <f t="shared" si="61"/>
        <v>1115052.5747246984</v>
      </c>
      <c r="BA124" s="121">
        <f t="shared" si="62"/>
        <v>707.89197692711059</v>
      </c>
      <c r="BB124" s="121">
        <f t="shared" si="63"/>
        <v>125408.17514420554</v>
      </c>
      <c r="BC124" s="121">
        <f t="shared" si="64"/>
        <v>14655.401153644467</v>
      </c>
      <c r="BD124" s="121">
        <f t="shared" si="65"/>
        <v>566.57052962768751</v>
      </c>
      <c r="BE124" s="121">
        <f t="shared" si="66"/>
        <v>5276.6124803356051</v>
      </c>
      <c r="BF124" s="121">
        <f t="shared" si="67"/>
        <v>6306.508127949659</v>
      </c>
      <c r="BG124" s="121">
        <f t="shared" si="68"/>
        <v>1158790.395385422</v>
      </c>
    </row>
    <row r="125" spans="1:59">
      <c r="A125" s="290"/>
      <c r="B125" s="300"/>
      <c r="C125" s="107" t="s">
        <v>341</v>
      </c>
      <c r="D125" s="114">
        <f t="shared" si="35"/>
        <v>0</v>
      </c>
      <c r="E125" s="100">
        <f>+[3]LICENCIAS!E125+[3]PERMISOS!E125+[3]CERTIFICADOS!E125+[3]REGISTROS!E125+[3]FISCALIZACIONES!E125</f>
        <v>0</v>
      </c>
      <c r="F125" s="100">
        <f>+[3]LICENCIAS!F125+[3]PERMISOS!F125+[3]CERTIFICADOS!F125+[3]REGISTROS!F125+[3]FISCALIZACIONES!F125</f>
        <v>0</v>
      </c>
      <c r="G125" s="100">
        <f>+[3]LICENCIAS!G125+[3]PERMISOS!G125+[3]CERTIFICADOS!G125+[3]REGISTROS!G125+[3]FISCALIZACIONES!G125</f>
        <v>0</v>
      </c>
      <c r="H125" s="100">
        <f>+[3]LICENCIAS!H125+[3]PERMISOS!H125+[3]CERTIFICADOS!H125+[3]REGISTROS!H125+[3]FISCALIZACIONES!H125</f>
        <v>0</v>
      </c>
      <c r="I125" s="100">
        <f>+[3]LICENCIAS!I125+[3]PERMISOS!I125+[3]CERTIFICADOS!I125+[3]REGISTROS!I125+[3]FISCALIZACIONES!I125</f>
        <v>0</v>
      </c>
      <c r="J125" s="100">
        <f>+[3]LICENCIAS!J125+[3]PERMISOS!J125+[3]CERTIFICADOS!J125+[3]REGISTROS!J125+[3]FISCALIZACIONES!J125</f>
        <v>0</v>
      </c>
      <c r="K125" s="100">
        <f>+[3]LICENCIAS!K125+[3]PERMISOS!K125+[3]CERTIFICADOS!K125+[3]REGISTROS!K125+[3]FISCALIZACIONES!K125</f>
        <v>0</v>
      </c>
      <c r="L125" s="100">
        <f>+[3]LICENCIAS!L125+[3]PERMISOS!L125+[3]CERTIFICADOS!L125+[3]REGISTROS!L125+[3]FISCALIZACIONES!L125</f>
        <v>0</v>
      </c>
      <c r="M125" s="100">
        <f>+[3]LICENCIAS!M125+[3]PERMISOS!M125+[3]CERTIFICADOS!M125+[3]REGISTROS!M125+[3]FISCALIZACIONES!M125</f>
        <v>0</v>
      </c>
      <c r="N125" s="100">
        <f>+[3]LICENCIAS!N125+[3]PERMISOS!N125+[3]CERTIFICADOS!N125+[3]REGISTROS!N125+[3]FISCALIZACIONES!N125</f>
        <v>0</v>
      </c>
      <c r="O125" s="100">
        <f>+[3]LICENCIAS!O125+[3]PERMISOS!O125+[3]CERTIFICADOS!O125+[3]REGISTROS!O125+[3]FISCALIZACIONES!O125</f>
        <v>0</v>
      </c>
      <c r="P125" s="100">
        <f>+[3]LICENCIAS!P125+[3]PERMISOS!P125+[3]CERTIFICADOS!P125+[3]REGISTROS!P125+[3]FISCALIZACIONES!P125</f>
        <v>0</v>
      </c>
      <c r="Q125" s="100">
        <f>+[3]LICENCIAS!Q125+[3]PERMISOS!Q125+[3]CERTIFICADOS!Q125+[3]REGISTROS!Q125+[3]FISCALIZACIONES!Q125</f>
        <v>0</v>
      </c>
      <c r="R125" s="100">
        <f>+[3]LICENCIAS!R125+[3]PERMISOS!R125+[3]CERTIFICADOS!R125+[3]REGISTROS!R125+[3]FISCALIZACIONES!R125</f>
        <v>0</v>
      </c>
      <c r="S125" s="100">
        <f>+[3]LICENCIAS!S125+[3]PERMISOS!S125+[3]CERTIFICADOS!S125+[3]REGISTROS!S125+[3]FISCALIZACIONES!S125</f>
        <v>0</v>
      </c>
      <c r="T125" s="100">
        <f>+[3]LICENCIAS!T125+[3]PERMISOS!T125+[3]CERTIFICADOS!T125+[3]REGISTROS!T125+[3]FISCALIZACIONES!T125</f>
        <v>0</v>
      </c>
      <c r="U125" s="100">
        <f>+[3]LICENCIAS!U125+[3]PERMISOS!U125+[3]CERTIFICADOS!U125+[3]REGISTROS!U125+[3]FISCALIZACIONES!U125</f>
        <v>0</v>
      </c>
      <c r="V125" s="100">
        <f>+[3]LICENCIAS!V125+[3]PERMISOS!V125+[3]CERTIFICADOS!V125+[3]REGISTROS!V125+[3]FISCALIZACIONES!V125</f>
        <v>0</v>
      </c>
      <c r="W125" s="100">
        <f>+[3]LICENCIAS!W125+[3]PERMISOS!W125+[3]CERTIFICADOS!W125+[3]REGISTROS!W125+[3]FISCALIZACIONES!W125</f>
        <v>0</v>
      </c>
      <c r="X125" s="100">
        <f>+[3]LICENCIAS!X125+[3]PERMISOS!X125+[3]CERTIFICADOS!X125+[3]REGISTROS!X125+[3]FISCALIZACIONES!X125</f>
        <v>0</v>
      </c>
      <c r="Y125" s="100">
        <f>+[3]LICENCIAS!Y125+[3]PERMISOS!Y125+[3]CERTIFICADOS!Y125+[3]REGISTROS!Y125+[3]FISCALIZACIONES!Y125</f>
        <v>0</v>
      </c>
      <c r="Z125" s="100">
        <f>+[3]LICENCIAS!Z125+[3]PERMISOS!Z125+[3]CERTIFICADOS!Z125+[3]REGISTROS!Z125+[3]FISCALIZACIONES!Z125</f>
        <v>0</v>
      </c>
      <c r="AA125" s="101">
        <f t="shared" si="36"/>
        <v>0</v>
      </c>
      <c r="AB125" s="101">
        <f t="shared" si="37"/>
        <v>0</v>
      </c>
      <c r="AC125" s="102">
        <f t="shared" si="38"/>
        <v>0</v>
      </c>
      <c r="AD125" s="102">
        <f t="shared" si="39"/>
        <v>0</v>
      </c>
      <c r="AE125" s="102">
        <f t="shared" si="40"/>
        <v>0</v>
      </c>
      <c r="AF125" s="102">
        <f t="shared" si="41"/>
        <v>0</v>
      </c>
      <c r="AG125" s="102">
        <f t="shared" si="42"/>
        <v>0</v>
      </c>
      <c r="AH125" s="102">
        <f t="shared" si="43"/>
        <v>0</v>
      </c>
      <c r="AI125" s="121">
        <f t="shared" si="44"/>
        <v>0</v>
      </c>
      <c r="AJ125" s="121">
        <f t="shared" si="45"/>
        <v>0</v>
      </c>
      <c r="AK125" s="121">
        <f t="shared" si="46"/>
        <v>0</v>
      </c>
      <c r="AL125" s="121">
        <f t="shared" si="47"/>
        <v>0</v>
      </c>
      <c r="AM125" s="121">
        <f t="shared" si="48"/>
        <v>0</v>
      </c>
      <c r="AN125" s="121">
        <f t="shared" si="49"/>
        <v>0</v>
      </c>
      <c r="AO125" s="121">
        <f t="shared" si="50"/>
        <v>0</v>
      </c>
      <c r="AP125" s="121">
        <f t="shared" si="51"/>
        <v>0</v>
      </c>
      <c r="AQ125" s="121">
        <f t="shared" si="52"/>
        <v>0</v>
      </c>
      <c r="AR125" s="121">
        <f t="shared" si="53"/>
        <v>0</v>
      </c>
      <c r="AS125" s="121">
        <f t="shared" si="54"/>
        <v>0</v>
      </c>
      <c r="AT125" s="121">
        <f t="shared" si="55"/>
        <v>0</v>
      </c>
      <c r="AU125" s="121">
        <f t="shared" si="56"/>
        <v>0</v>
      </c>
      <c r="AV125" s="121">
        <f t="shared" si="57"/>
        <v>0</v>
      </c>
      <c r="AW125" s="121">
        <f t="shared" si="58"/>
        <v>0</v>
      </c>
      <c r="AX125" s="121">
        <f t="shared" si="59"/>
        <v>0</v>
      </c>
      <c r="AY125" s="121">
        <f t="shared" si="60"/>
        <v>0</v>
      </c>
      <c r="AZ125" s="121">
        <f t="shared" si="61"/>
        <v>0</v>
      </c>
      <c r="BA125" s="121">
        <f t="shared" si="62"/>
        <v>0</v>
      </c>
      <c r="BB125" s="121">
        <f t="shared" si="63"/>
        <v>0</v>
      </c>
      <c r="BC125" s="121">
        <f t="shared" si="64"/>
        <v>0</v>
      </c>
      <c r="BD125" s="121">
        <f t="shared" si="65"/>
        <v>0</v>
      </c>
      <c r="BE125" s="121">
        <f t="shared" si="66"/>
        <v>0</v>
      </c>
      <c r="BF125" s="121">
        <f t="shared" si="67"/>
        <v>0</v>
      </c>
      <c r="BG125" s="121">
        <f t="shared" si="68"/>
        <v>0</v>
      </c>
    </row>
    <row r="126" spans="1:59">
      <c r="A126" s="290"/>
      <c r="B126" s="300"/>
      <c r="C126" s="107" t="s">
        <v>342</v>
      </c>
      <c r="D126" s="114">
        <f t="shared" si="35"/>
        <v>1</v>
      </c>
      <c r="E126" s="100">
        <f>+[3]LICENCIAS!E126+[3]PERMISOS!E126+[3]CERTIFICADOS!E126+[3]REGISTROS!E126+[3]FISCALIZACIONES!E126</f>
        <v>0</v>
      </c>
      <c r="F126" s="100">
        <f>+[3]LICENCIAS!F126+[3]PERMISOS!F126+[3]CERTIFICADOS!F126+[3]REGISTROS!F126+[3]FISCALIZACIONES!F126</f>
        <v>1</v>
      </c>
      <c r="G126" s="100">
        <f>+[3]LICENCIAS!G126+[3]PERMISOS!G126+[3]CERTIFICADOS!G126+[3]REGISTROS!G126+[3]FISCALIZACIONES!G126</f>
        <v>0</v>
      </c>
      <c r="H126" s="100">
        <f>+[3]LICENCIAS!H126+[3]PERMISOS!H126+[3]CERTIFICADOS!H126+[3]REGISTROS!H126+[3]FISCALIZACIONES!H126</f>
        <v>0</v>
      </c>
      <c r="I126" s="100">
        <f>+[3]LICENCIAS!I126+[3]PERMISOS!I126+[3]CERTIFICADOS!I126+[3]REGISTROS!I126+[3]FISCALIZACIONES!I126</f>
        <v>0</v>
      </c>
      <c r="J126" s="100">
        <f>+[3]LICENCIAS!J126+[3]PERMISOS!J126+[3]CERTIFICADOS!J126+[3]REGISTROS!J126+[3]FISCALIZACIONES!J126</f>
        <v>0</v>
      </c>
      <c r="K126" s="100">
        <f>+[3]LICENCIAS!K126+[3]PERMISOS!K126+[3]CERTIFICADOS!K126+[3]REGISTROS!K126+[3]FISCALIZACIONES!K126</f>
        <v>0</v>
      </c>
      <c r="L126" s="100">
        <f>+[3]LICENCIAS!L126+[3]PERMISOS!L126+[3]CERTIFICADOS!L126+[3]REGISTROS!L126+[3]FISCALIZACIONES!L126</f>
        <v>0</v>
      </c>
      <c r="M126" s="100">
        <f>+[3]LICENCIAS!M126+[3]PERMISOS!M126+[3]CERTIFICADOS!M126+[3]REGISTROS!M126+[3]FISCALIZACIONES!M126</f>
        <v>0</v>
      </c>
      <c r="N126" s="100">
        <f>+[3]LICENCIAS!N126+[3]PERMISOS!N126+[3]CERTIFICADOS!N126+[3]REGISTROS!N126+[3]FISCALIZACIONES!N126</f>
        <v>0</v>
      </c>
      <c r="O126" s="100">
        <f>+[3]LICENCIAS!O126+[3]PERMISOS!O126+[3]CERTIFICADOS!O126+[3]REGISTROS!O126+[3]FISCALIZACIONES!O126</f>
        <v>0</v>
      </c>
      <c r="P126" s="100">
        <f>+[3]LICENCIAS!P126+[3]PERMISOS!P126+[3]CERTIFICADOS!P126+[3]REGISTROS!P126+[3]FISCALIZACIONES!P126</f>
        <v>0</v>
      </c>
      <c r="Q126" s="100">
        <f>+[3]LICENCIAS!Q126+[3]PERMISOS!Q126+[3]CERTIFICADOS!Q126+[3]REGISTROS!Q126+[3]FISCALIZACIONES!Q126</f>
        <v>0</v>
      </c>
      <c r="R126" s="100">
        <f>+[3]LICENCIAS!R126+[3]PERMISOS!R126+[3]CERTIFICADOS!R126+[3]REGISTROS!R126+[3]FISCALIZACIONES!R126</f>
        <v>0</v>
      </c>
      <c r="S126" s="100">
        <f>+[3]LICENCIAS!S126+[3]PERMISOS!S126+[3]CERTIFICADOS!S126+[3]REGISTROS!S126+[3]FISCALIZACIONES!S126</f>
        <v>0</v>
      </c>
      <c r="T126" s="100">
        <f>+[3]LICENCIAS!T126+[3]PERMISOS!T126+[3]CERTIFICADOS!T126+[3]REGISTROS!T126+[3]FISCALIZACIONES!T126</f>
        <v>0</v>
      </c>
      <c r="U126" s="100">
        <f>+[3]LICENCIAS!U126+[3]PERMISOS!U126+[3]CERTIFICADOS!U126+[3]REGISTROS!U126+[3]FISCALIZACIONES!U126</f>
        <v>0</v>
      </c>
      <c r="V126" s="100">
        <f>+[3]LICENCIAS!V126+[3]PERMISOS!V126+[3]CERTIFICADOS!V126+[3]REGISTROS!V126+[3]FISCALIZACIONES!V126</f>
        <v>0</v>
      </c>
      <c r="W126" s="100">
        <f>+[3]LICENCIAS!W126+[3]PERMISOS!W126+[3]CERTIFICADOS!W126+[3]REGISTROS!W126+[3]FISCALIZACIONES!W126</f>
        <v>0</v>
      </c>
      <c r="X126" s="100">
        <f>+[3]LICENCIAS!X126+[3]PERMISOS!X126+[3]CERTIFICADOS!X126+[3]REGISTROS!X126+[3]FISCALIZACIONES!X126</f>
        <v>0</v>
      </c>
      <c r="Y126" s="100">
        <f>+[3]LICENCIAS!Y126+[3]PERMISOS!Y126+[3]CERTIFICADOS!Y126+[3]REGISTROS!Y126+[3]FISCALIZACIONES!Y126</f>
        <v>0</v>
      </c>
      <c r="Z126" s="100">
        <f>+[3]LICENCIAS!Z126+[3]PERMISOS!Z126+[3]CERTIFICADOS!Z126+[3]REGISTROS!Z126+[3]FISCALIZACIONES!Z126</f>
        <v>0</v>
      </c>
      <c r="AA126" s="101">
        <f t="shared" si="36"/>
        <v>95313.135291033032</v>
      </c>
      <c r="AB126" s="101">
        <f t="shared" si="37"/>
        <v>24270.129522810697</v>
      </c>
      <c r="AC126" s="102">
        <f t="shared" si="38"/>
        <v>396159.89512323018</v>
      </c>
      <c r="AD126" s="102">
        <f t="shared" si="39"/>
        <v>67507.403251179858</v>
      </c>
      <c r="AE126" s="102">
        <f t="shared" si="40"/>
        <v>14053.487152595701</v>
      </c>
      <c r="AF126" s="102">
        <f t="shared" si="41"/>
        <v>9779.75878342947</v>
      </c>
      <c r="AG126" s="102">
        <f t="shared" si="42"/>
        <v>124783.90141583639</v>
      </c>
      <c r="AH126" s="102">
        <f t="shared" si="43"/>
        <v>8792.8536969061352</v>
      </c>
      <c r="AI126" s="121">
        <f t="shared" si="44"/>
        <v>13012.060828526481</v>
      </c>
      <c r="AJ126" s="121">
        <f t="shared" si="45"/>
        <v>6639.274777136864</v>
      </c>
      <c r="AK126" s="121">
        <f t="shared" si="46"/>
        <v>1618.8730991085474</v>
      </c>
      <c r="AL126" s="121">
        <f t="shared" si="47"/>
        <v>487.41478762454119</v>
      </c>
      <c r="AM126" s="121">
        <f t="shared" si="48"/>
        <v>293191.75458835869</v>
      </c>
      <c r="AN126" s="121">
        <f t="shared" si="49"/>
        <v>59049.681699003668</v>
      </c>
      <c r="AO126" s="121">
        <f t="shared" si="50"/>
        <v>875.72102779234399</v>
      </c>
      <c r="AP126" s="121">
        <f t="shared" si="51"/>
        <v>152486.24016780284</v>
      </c>
      <c r="AQ126" s="121">
        <f t="shared" si="52"/>
        <v>121516.73099108547</v>
      </c>
      <c r="AR126" s="121">
        <f t="shared" si="53"/>
        <v>10386.277399056109</v>
      </c>
      <c r="AS126" s="121">
        <f t="shared" si="54"/>
        <v>1494.4939695857367</v>
      </c>
      <c r="AT126" s="121">
        <f t="shared" si="55"/>
        <v>210081.81122181437</v>
      </c>
      <c r="AU126" s="121">
        <f t="shared" si="56"/>
        <v>393.28788673308861</v>
      </c>
      <c r="AV126" s="121">
        <f t="shared" si="57"/>
        <v>5243.8384897745145</v>
      </c>
      <c r="AW126" s="121">
        <f t="shared" si="58"/>
        <v>2265.3382275825907</v>
      </c>
      <c r="AX126" s="121">
        <f t="shared" si="59"/>
        <v>83901.415836392232</v>
      </c>
      <c r="AY126" s="121">
        <f t="shared" si="60"/>
        <v>112227.77136864184</v>
      </c>
      <c r="AZ126" s="121">
        <f t="shared" si="61"/>
        <v>159293.22496067121</v>
      </c>
      <c r="BA126" s="121">
        <f t="shared" si="62"/>
        <v>101.12742527530152</v>
      </c>
      <c r="BB126" s="121">
        <f t="shared" si="63"/>
        <v>17915.453592029364</v>
      </c>
      <c r="BC126" s="121">
        <f t="shared" si="64"/>
        <v>2093.628736234924</v>
      </c>
      <c r="BD126" s="121">
        <f t="shared" si="65"/>
        <v>80.938647089669644</v>
      </c>
      <c r="BE126" s="121">
        <f t="shared" si="66"/>
        <v>753.8017829050865</v>
      </c>
      <c r="BF126" s="121">
        <f t="shared" si="67"/>
        <v>900.92973256423704</v>
      </c>
      <c r="BG126" s="121">
        <f t="shared" si="68"/>
        <v>165541.4850550603</v>
      </c>
    </row>
    <row r="127" spans="1:59">
      <c r="A127" s="290"/>
      <c r="B127" s="300"/>
      <c r="C127" s="107" t="s">
        <v>343</v>
      </c>
      <c r="D127" s="114">
        <f t="shared" si="35"/>
        <v>6</v>
      </c>
      <c r="E127" s="100">
        <f>+[3]LICENCIAS!E127+[3]PERMISOS!E127+[3]CERTIFICADOS!E127+[3]REGISTROS!E127+[3]FISCALIZACIONES!E127</f>
        <v>0</v>
      </c>
      <c r="F127" s="100">
        <f>+[3]LICENCIAS!F127+[3]PERMISOS!F127+[3]CERTIFICADOS!F127+[3]REGISTROS!F127+[3]FISCALIZACIONES!F127</f>
        <v>4</v>
      </c>
      <c r="G127" s="100">
        <f>+[3]LICENCIAS!G127+[3]PERMISOS!G127+[3]CERTIFICADOS!G127+[3]REGISTROS!G127+[3]FISCALIZACIONES!G127</f>
        <v>0</v>
      </c>
      <c r="H127" s="100">
        <f>+[3]LICENCIAS!H127+[3]PERMISOS!H127+[3]CERTIFICADOS!H127+[3]REGISTROS!H127+[3]FISCALIZACIONES!H127</f>
        <v>2</v>
      </c>
      <c r="I127" s="100">
        <f>+[3]LICENCIAS!I127+[3]PERMISOS!I127+[3]CERTIFICADOS!I127+[3]REGISTROS!I127+[3]FISCALIZACIONES!I127</f>
        <v>0</v>
      </c>
      <c r="J127" s="100">
        <f>+[3]LICENCIAS!J127+[3]PERMISOS!J127+[3]CERTIFICADOS!J127+[3]REGISTROS!J127+[3]FISCALIZACIONES!J127</f>
        <v>0</v>
      </c>
      <c r="K127" s="100">
        <f>+[3]LICENCIAS!K127+[3]PERMISOS!K127+[3]CERTIFICADOS!K127+[3]REGISTROS!K127+[3]FISCALIZACIONES!K127</f>
        <v>0</v>
      </c>
      <c r="L127" s="100">
        <f>+[3]LICENCIAS!L127+[3]PERMISOS!L127+[3]CERTIFICADOS!L127+[3]REGISTROS!L127+[3]FISCALIZACIONES!L127</f>
        <v>0</v>
      </c>
      <c r="M127" s="100">
        <f>+[3]LICENCIAS!M127+[3]PERMISOS!M127+[3]CERTIFICADOS!M127+[3]REGISTROS!M127+[3]FISCALIZACIONES!M127</f>
        <v>0</v>
      </c>
      <c r="N127" s="100">
        <f>+[3]LICENCIAS!N127+[3]PERMISOS!N127+[3]CERTIFICADOS!N127+[3]REGISTROS!N127+[3]FISCALIZACIONES!N127</f>
        <v>0</v>
      </c>
      <c r="O127" s="100">
        <f>+[3]LICENCIAS!O127+[3]PERMISOS!O127+[3]CERTIFICADOS!O127+[3]REGISTROS!O127+[3]FISCALIZACIONES!O127</f>
        <v>0</v>
      </c>
      <c r="P127" s="100">
        <f>+[3]LICENCIAS!P127+[3]PERMISOS!P127+[3]CERTIFICADOS!P127+[3]REGISTROS!P127+[3]FISCALIZACIONES!P127</f>
        <v>0</v>
      </c>
      <c r="Q127" s="100">
        <f>+[3]LICENCIAS!Q127+[3]PERMISOS!Q127+[3]CERTIFICADOS!Q127+[3]REGISTROS!Q127+[3]FISCALIZACIONES!Q127</f>
        <v>0</v>
      </c>
      <c r="R127" s="100">
        <f>+[3]LICENCIAS!R127+[3]PERMISOS!R127+[3]CERTIFICADOS!R127+[3]REGISTROS!R127+[3]FISCALIZACIONES!R127</f>
        <v>0</v>
      </c>
      <c r="S127" s="100">
        <f>+[3]LICENCIAS!S127+[3]PERMISOS!S127+[3]CERTIFICADOS!S127+[3]REGISTROS!S127+[3]FISCALIZACIONES!S127</f>
        <v>0</v>
      </c>
      <c r="T127" s="100">
        <f>+[3]LICENCIAS!T127+[3]PERMISOS!T127+[3]CERTIFICADOS!T127+[3]REGISTROS!T127+[3]FISCALIZACIONES!T127</f>
        <v>0</v>
      </c>
      <c r="U127" s="100">
        <f>+[3]LICENCIAS!U127+[3]PERMISOS!U127+[3]CERTIFICADOS!U127+[3]REGISTROS!U127+[3]FISCALIZACIONES!U127</f>
        <v>0</v>
      </c>
      <c r="V127" s="100">
        <f>+[3]LICENCIAS!V127+[3]PERMISOS!V127+[3]CERTIFICADOS!V127+[3]REGISTROS!V127+[3]FISCALIZACIONES!V127</f>
        <v>0</v>
      </c>
      <c r="W127" s="100">
        <f>+[3]LICENCIAS!W127+[3]PERMISOS!W127+[3]CERTIFICADOS!W127+[3]REGISTROS!W127+[3]FISCALIZACIONES!W127</f>
        <v>0</v>
      </c>
      <c r="X127" s="100">
        <f>+[3]LICENCIAS!X127+[3]PERMISOS!X127+[3]CERTIFICADOS!X127+[3]REGISTROS!X127+[3]FISCALIZACIONES!X127</f>
        <v>0</v>
      </c>
      <c r="Y127" s="100">
        <f>+[3]LICENCIAS!Y127+[3]PERMISOS!Y127+[3]CERTIFICADOS!Y127+[3]REGISTROS!Y127+[3]FISCALIZACIONES!Y127</f>
        <v>0</v>
      </c>
      <c r="Z127" s="100">
        <f>+[3]LICENCIAS!Z127+[3]PERMISOS!Z127+[3]CERTIFICADOS!Z127+[3]REGISTROS!Z127+[3]FISCALIZACIONES!Z127</f>
        <v>0</v>
      </c>
      <c r="AA127" s="101">
        <f t="shared" si="36"/>
        <v>571878.81174619822</v>
      </c>
      <c r="AB127" s="101">
        <f t="shared" si="37"/>
        <v>145620.7771368642</v>
      </c>
      <c r="AC127" s="102">
        <f t="shared" si="38"/>
        <v>2376959.3707393808</v>
      </c>
      <c r="AD127" s="102">
        <f t="shared" si="39"/>
        <v>405044.41950707918</v>
      </c>
      <c r="AE127" s="102">
        <f t="shared" si="40"/>
        <v>84320.922915574207</v>
      </c>
      <c r="AF127" s="102">
        <f t="shared" si="41"/>
        <v>58678.552700576824</v>
      </c>
      <c r="AG127" s="102">
        <f t="shared" si="42"/>
        <v>748703.40849501826</v>
      </c>
      <c r="AH127" s="102">
        <f t="shared" si="43"/>
        <v>52757.122181436811</v>
      </c>
      <c r="AI127" s="121">
        <f t="shared" si="44"/>
        <v>78072.364971158881</v>
      </c>
      <c r="AJ127" s="121">
        <f t="shared" si="45"/>
        <v>39835.648662821186</v>
      </c>
      <c r="AK127" s="121">
        <f t="shared" si="46"/>
        <v>9713.2385946512841</v>
      </c>
      <c r="AL127" s="121">
        <f t="shared" si="47"/>
        <v>2924.4887257472474</v>
      </c>
      <c r="AM127" s="121">
        <f t="shared" si="48"/>
        <v>1759150.5275301521</v>
      </c>
      <c r="AN127" s="121">
        <f t="shared" si="49"/>
        <v>354298.09019402199</v>
      </c>
      <c r="AO127" s="121">
        <f t="shared" si="50"/>
        <v>5254.3261667540637</v>
      </c>
      <c r="AP127" s="121">
        <f t="shared" si="51"/>
        <v>914917.44100681704</v>
      </c>
      <c r="AQ127" s="121">
        <f t="shared" si="52"/>
        <v>729100.3859465128</v>
      </c>
      <c r="AR127" s="121">
        <f t="shared" si="53"/>
        <v>62317.664394336651</v>
      </c>
      <c r="AS127" s="121">
        <f t="shared" si="54"/>
        <v>8966.963817514421</v>
      </c>
      <c r="AT127" s="121">
        <f t="shared" si="55"/>
        <v>1260490.8673308862</v>
      </c>
      <c r="AU127" s="121">
        <f t="shared" si="56"/>
        <v>2359.7273203985314</v>
      </c>
      <c r="AV127" s="121">
        <f t="shared" si="57"/>
        <v>31463.030938647087</v>
      </c>
      <c r="AW127" s="121">
        <f t="shared" si="58"/>
        <v>13592.029365495544</v>
      </c>
      <c r="AX127" s="121">
        <f t="shared" si="59"/>
        <v>503408.49501835339</v>
      </c>
      <c r="AY127" s="121">
        <f t="shared" si="60"/>
        <v>673366.628211851</v>
      </c>
      <c r="AZ127" s="121">
        <f t="shared" si="61"/>
        <v>955759.34976402728</v>
      </c>
      <c r="BA127" s="121">
        <f t="shared" si="62"/>
        <v>606.76455165180914</v>
      </c>
      <c r="BB127" s="121">
        <f t="shared" si="63"/>
        <v>107492.72155217618</v>
      </c>
      <c r="BC127" s="121">
        <f t="shared" si="64"/>
        <v>12561.772417409544</v>
      </c>
      <c r="BD127" s="121">
        <f t="shared" si="65"/>
        <v>485.63188253801786</v>
      </c>
      <c r="BE127" s="121">
        <f t="shared" si="66"/>
        <v>4522.8106974305192</v>
      </c>
      <c r="BF127" s="121">
        <f t="shared" si="67"/>
        <v>5405.5783953854225</v>
      </c>
      <c r="BG127" s="121">
        <f t="shared" si="68"/>
        <v>993248.9103303618</v>
      </c>
    </row>
    <row r="128" spans="1:59">
      <c r="A128" s="290"/>
      <c r="B128" s="300"/>
      <c r="C128" s="107" t="s">
        <v>344</v>
      </c>
      <c r="D128" s="114">
        <f t="shared" si="35"/>
        <v>3</v>
      </c>
      <c r="E128" s="100">
        <f>+[3]LICENCIAS!E128+[3]PERMISOS!E128+[3]CERTIFICADOS!E128+[3]REGISTROS!E128+[3]FISCALIZACIONES!E128</f>
        <v>2</v>
      </c>
      <c r="F128" s="100">
        <f>+[3]LICENCIAS!F128+[3]PERMISOS!F128+[3]CERTIFICADOS!F128+[3]REGISTROS!F128+[3]FISCALIZACIONES!F128</f>
        <v>0</v>
      </c>
      <c r="G128" s="100">
        <f>+[3]LICENCIAS!G128+[3]PERMISOS!G128+[3]CERTIFICADOS!G128+[3]REGISTROS!G128+[3]FISCALIZACIONES!G128</f>
        <v>0</v>
      </c>
      <c r="H128" s="100">
        <f>+[3]LICENCIAS!H128+[3]PERMISOS!H128+[3]CERTIFICADOS!H128+[3]REGISTROS!H128+[3]FISCALIZACIONES!H128</f>
        <v>1</v>
      </c>
      <c r="I128" s="100">
        <f>+[3]LICENCIAS!I128+[3]PERMISOS!I128+[3]CERTIFICADOS!I128+[3]REGISTROS!I128+[3]FISCALIZACIONES!I128</f>
        <v>0</v>
      </c>
      <c r="J128" s="100">
        <f>+[3]LICENCIAS!J128+[3]PERMISOS!J128+[3]CERTIFICADOS!J128+[3]REGISTROS!J128+[3]FISCALIZACIONES!J128</f>
        <v>0</v>
      </c>
      <c r="K128" s="100">
        <f>+[3]LICENCIAS!K128+[3]PERMISOS!K128+[3]CERTIFICADOS!K128+[3]REGISTROS!K128+[3]FISCALIZACIONES!K128</f>
        <v>0</v>
      </c>
      <c r="L128" s="100">
        <f>+[3]LICENCIAS!L128+[3]PERMISOS!L128+[3]CERTIFICADOS!L128+[3]REGISTROS!L128+[3]FISCALIZACIONES!L128</f>
        <v>0</v>
      </c>
      <c r="M128" s="100">
        <f>+[3]LICENCIAS!M128+[3]PERMISOS!M128+[3]CERTIFICADOS!M128+[3]REGISTROS!M128+[3]FISCALIZACIONES!M128</f>
        <v>0</v>
      </c>
      <c r="N128" s="100">
        <f>+[3]LICENCIAS!N128+[3]PERMISOS!N128+[3]CERTIFICADOS!N128+[3]REGISTROS!N128+[3]FISCALIZACIONES!N128</f>
        <v>0</v>
      </c>
      <c r="O128" s="100">
        <f>+[3]LICENCIAS!O128+[3]PERMISOS!O128+[3]CERTIFICADOS!O128+[3]REGISTROS!O128+[3]FISCALIZACIONES!O128</f>
        <v>0</v>
      </c>
      <c r="P128" s="100">
        <f>+[3]LICENCIAS!P128+[3]PERMISOS!P128+[3]CERTIFICADOS!P128+[3]REGISTROS!P128+[3]FISCALIZACIONES!P128</f>
        <v>0</v>
      </c>
      <c r="Q128" s="100">
        <f>+[3]LICENCIAS!Q128+[3]PERMISOS!Q128+[3]CERTIFICADOS!Q128+[3]REGISTROS!Q128+[3]FISCALIZACIONES!Q128</f>
        <v>0</v>
      </c>
      <c r="R128" s="100">
        <f>+[3]LICENCIAS!R128+[3]PERMISOS!R128+[3]CERTIFICADOS!R128+[3]REGISTROS!R128+[3]FISCALIZACIONES!R128</f>
        <v>0</v>
      </c>
      <c r="S128" s="100">
        <f>+[3]LICENCIAS!S128+[3]PERMISOS!S128+[3]CERTIFICADOS!S128+[3]REGISTROS!S128+[3]FISCALIZACIONES!S128</f>
        <v>0</v>
      </c>
      <c r="T128" s="100">
        <f>+[3]LICENCIAS!T128+[3]PERMISOS!T128+[3]CERTIFICADOS!T128+[3]REGISTROS!T128+[3]FISCALIZACIONES!T128</f>
        <v>0</v>
      </c>
      <c r="U128" s="100">
        <f>+[3]LICENCIAS!U128+[3]PERMISOS!U128+[3]CERTIFICADOS!U128+[3]REGISTROS!U128+[3]FISCALIZACIONES!U128</f>
        <v>0</v>
      </c>
      <c r="V128" s="100">
        <f>+[3]LICENCIAS!V128+[3]PERMISOS!V128+[3]CERTIFICADOS!V128+[3]REGISTROS!V128+[3]FISCALIZACIONES!V128</f>
        <v>0</v>
      </c>
      <c r="W128" s="100">
        <f>+[3]LICENCIAS!W128+[3]PERMISOS!W128+[3]CERTIFICADOS!W128+[3]REGISTROS!W128+[3]FISCALIZACIONES!W128</f>
        <v>0</v>
      </c>
      <c r="X128" s="100">
        <f>+[3]LICENCIAS!X128+[3]PERMISOS!X128+[3]CERTIFICADOS!X128+[3]REGISTROS!X128+[3]FISCALIZACIONES!X128</f>
        <v>0</v>
      </c>
      <c r="Y128" s="100">
        <f>+[3]LICENCIAS!Y128+[3]PERMISOS!Y128+[3]CERTIFICADOS!Y128+[3]REGISTROS!Y128+[3]FISCALIZACIONES!Y128</f>
        <v>0</v>
      </c>
      <c r="Z128" s="100">
        <f>+[3]LICENCIAS!Z128+[3]PERMISOS!Z128+[3]CERTIFICADOS!Z128+[3]REGISTROS!Z128+[3]FISCALIZACIONES!Z128</f>
        <v>0</v>
      </c>
      <c r="AA128" s="101">
        <f t="shared" si="36"/>
        <v>285939.40587309911</v>
      </c>
      <c r="AB128" s="101">
        <f t="shared" si="37"/>
        <v>72810.388568432099</v>
      </c>
      <c r="AC128" s="102">
        <f t="shared" si="38"/>
        <v>1188479.6853696904</v>
      </c>
      <c r="AD128" s="102">
        <f t="shared" si="39"/>
        <v>202522.20975353959</v>
      </c>
      <c r="AE128" s="102">
        <f t="shared" si="40"/>
        <v>42160.461457787103</v>
      </c>
      <c r="AF128" s="102">
        <f t="shared" si="41"/>
        <v>29339.276350288412</v>
      </c>
      <c r="AG128" s="102">
        <f t="shared" si="42"/>
        <v>374351.70424750913</v>
      </c>
      <c r="AH128" s="102">
        <f t="shared" si="43"/>
        <v>26378.561090718405</v>
      </c>
      <c r="AI128" s="121">
        <f t="shared" si="44"/>
        <v>39036.18248557944</v>
      </c>
      <c r="AJ128" s="121">
        <f t="shared" si="45"/>
        <v>19917.824331410593</v>
      </c>
      <c r="AK128" s="121">
        <f t="shared" si="46"/>
        <v>4856.619297325642</v>
      </c>
      <c r="AL128" s="121">
        <f t="shared" si="47"/>
        <v>1462.2443628736237</v>
      </c>
      <c r="AM128" s="121">
        <f t="shared" si="48"/>
        <v>879575.26376507606</v>
      </c>
      <c r="AN128" s="121">
        <f t="shared" si="49"/>
        <v>177149.045097011</v>
      </c>
      <c r="AO128" s="121">
        <f t="shared" si="50"/>
        <v>2627.1630833770319</v>
      </c>
      <c r="AP128" s="121">
        <f t="shared" si="51"/>
        <v>457458.72050340852</v>
      </c>
      <c r="AQ128" s="121">
        <f t="shared" si="52"/>
        <v>364550.1929732564</v>
      </c>
      <c r="AR128" s="121">
        <f t="shared" si="53"/>
        <v>31158.832197168325</v>
      </c>
      <c r="AS128" s="121">
        <f t="shared" si="54"/>
        <v>4483.4819087572105</v>
      </c>
      <c r="AT128" s="121">
        <f t="shared" si="55"/>
        <v>630245.4336654431</v>
      </c>
      <c r="AU128" s="121">
        <f t="shared" si="56"/>
        <v>1179.8636601992657</v>
      </c>
      <c r="AV128" s="121">
        <f t="shared" si="57"/>
        <v>15731.515469323544</v>
      </c>
      <c r="AW128" s="121">
        <f t="shared" si="58"/>
        <v>6796.014682747772</v>
      </c>
      <c r="AX128" s="121">
        <f t="shared" si="59"/>
        <v>251704.2475091767</v>
      </c>
      <c r="AY128" s="121">
        <f t="shared" si="60"/>
        <v>336683.3141059255</v>
      </c>
      <c r="AZ128" s="121">
        <f t="shared" si="61"/>
        <v>477879.67488201364</v>
      </c>
      <c r="BA128" s="121">
        <f t="shared" si="62"/>
        <v>303.38227582590457</v>
      </c>
      <c r="BB128" s="121">
        <f t="shared" si="63"/>
        <v>53746.360776088091</v>
      </c>
      <c r="BC128" s="121">
        <f t="shared" si="64"/>
        <v>6280.8862087047719</v>
      </c>
      <c r="BD128" s="121">
        <f t="shared" si="65"/>
        <v>242.81594126900893</v>
      </c>
      <c r="BE128" s="121">
        <f t="shared" si="66"/>
        <v>2261.4053487152596</v>
      </c>
      <c r="BF128" s="121">
        <f t="shared" si="67"/>
        <v>2702.7891976927112</v>
      </c>
      <c r="BG128" s="121">
        <f t="shared" si="68"/>
        <v>496624.4551651809</v>
      </c>
    </row>
    <row r="129" spans="1:59">
      <c r="A129" s="290"/>
      <c r="B129" s="300"/>
      <c r="C129" s="107" t="s">
        <v>345</v>
      </c>
      <c r="D129" s="114">
        <f t="shared" si="35"/>
        <v>5</v>
      </c>
      <c r="E129" s="100">
        <f>+[3]LICENCIAS!E129+[3]PERMISOS!E129+[3]CERTIFICADOS!E129+[3]REGISTROS!E129+[3]FISCALIZACIONES!E129</f>
        <v>0</v>
      </c>
      <c r="F129" s="100">
        <f>+[3]LICENCIAS!F129+[3]PERMISOS!F129+[3]CERTIFICADOS!F129+[3]REGISTROS!F129+[3]FISCALIZACIONES!F129</f>
        <v>3</v>
      </c>
      <c r="G129" s="100">
        <f>+[3]LICENCIAS!G129+[3]PERMISOS!G129+[3]CERTIFICADOS!G129+[3]REGISTROS!G129+[3]FISCALIZACIONES!G129</f>
        <v>1</v>
      </c>
      <c r="H129" s="100">
        <f>+[3]LICENCIAS!H129+[3]PERMISOS!H129+[3]CERTIFICADOS!H129+[3]REGISTROS!H129+[3]FISCALIZACIONES!H129</f>
        <v>0</v>
      </c>
      <c r="I129" s="100">
        <f>+[3]LICENCIAS!I129+[3]PERMISOS!I129+[3]CERTIFICADOS!I129+[3]REGISTROS!I129+[3]FISCALIZACIONES!I129</f>
        <v>0</v>
      </c>
      <c r="J129" s="100">
        <f>+[3]LICENCIAS!J129+[3]PERMISOS!J129+[3]CERTIFICADOS!J129+[3]REGISTROS!J129+[3]FISCALIZACIONES!J129</f>
        <v>1</v>
      </c>
      <c r="K129" s="100">
        <f>+[3]LICENCIAS!K129+[3]PERMISOS!K129+[3]CERTIFICADOS!K129+[3]REGISTROS!K129+[3]FISCALIZACIONES!K129</f>
        <v>0</v>
      </c>
      <c r="L129" s="100">
        <f>+[3]LICENCIAS!L129+[3]PERMISOS!L129+[3]CERTIFICADOS!L129+[3]REGISTROS!L129+[3]FISCALIZACIONES!L129</f>
        <v>0</v>
      </c>
      <c r="M129" s="100">
        <f>+[3]LICENCIAS!M129+[3]PERMISOS!M129+[3]CERTIFICADOS!M129+[3]REGISTROS!M129+[3]FISCALIZACIONES!M129</f>
        <v>0</v>
      </c>
      <c r="N129" s="100">
        <f>+[3]LICENCIAS!N129+[3]PERMISOS!N129+[3]CERTIFICADOS!N129+[3]REGISTROS!N129+[3]FISCALIZACIONES!N129</f>
        <v>0</v>
      </c>
      <c r="O129" s="100">
        <f>+[3]LICENCIAS!O129+[3]PERMISOS!O129+[3]CERTIFICADOS!O129+[3]REGISTROS!O129+[3]FISCALIZACIONES!O129</f>
        <v>0</v>
      </c>
      <c r="P129" s="100">
        <f>+[3]LICENCIAS!P129+[3]PERMISOS!P129+[3]CERTIFICADOS!P129+[3]REGISTROS!P129+[3]FISCALIZACIONES!P129</f>
        <v>0</v>
      </c>
      <c r="Q129" s="100">
        <f>+[3]LICENCIAS!Q129+[3]PERMISOS!Q129+[3]CERTIFICADOS!Q129+[3]REGISTROS!Q129+[3]FISCALIZACIONES!Q129</f>
        <v>0</v>
      </c>
      <c r="R129" s="100">
        <f>+[3]LICENCIAS!R129+[3]PERMISOS!R129+[3]CERTIFICADOS!R129+[3]REGISTROS!R129+[3]FISCALIZACIONES!R129</f>
        <v>0</v>
      </c>
      <c r="S129" s="100">
        <f>+[3]LICENCIAS!S129+[3]PERMISOS!S129+[3]CERTIFICADOS!S129+[3]REGISTROS!S129+[3]FISCALIZACIONES!S129</f>
        <v>0</v>
      </c>
      <c r="T129" s="100">
        <f>+[3]LICENCIAS!T129+[3]PERMISOS!T129+[3]CERTIFICADOS!T129+[3]REGISTROS!T129+[3]FISCALIZACIONES!T129</f>
        <v>0</v>
      </c>
      <c r="U129" s="100">
        <f>+[3]LICENCIAS!U129+[3]PERMISOS!U129+[3]CERTIFICADOS!U129+[3]REGISTROS!U129+[3]FISCALIZACIONES!U129</f>
        <v>0</v>
      </c>
      <c r="V129" s="100">
        <f>+[3]LICENCIAS!V129+[3]PERMISOS!V129+[3]CERTIFICADOS!V129+[3]REGISTROS!V129+[3]FISCALIZACIONES!V129</f>
        <v>0</v>
      </c>
      <c r="W129" s="100">
        <f>+[3]LICENCIAS!W129+[3]PERMISOS!W129+[3]CERTIFICADOS!W129+[3]REGISTROS!W129+[3]FISCALIZACIONES!W129</f>
        <v>0</v>
      </c>
      <c r="X129" s="100">
        <f>+[3]LICENCIAS!X129+[3]PERMISOS!X129+[3]CERTIFICADOS!X129+[3]REGISTROS!X129+[3]FISCALIZACIONES!X129</f>
        <v>0</v>
      </c>
      <c r="Y129" s="100">
        <f>+[3]LICENCIAS!Y129+[3]PERMISOS!Y129+[3]CERTIFICADOS!Y129+[3]REGISTROS!Y129+[3]FISCALIZACIONES!Y129</f>
        <v>0</v>
      </c>
      <c r="Z129" s="100">
        <f>+[3]LICENCIAS!Z129+[3]PERMISOS!Z129+[3]CERTIFICADOS!Z129+[3]REGISTROS!Z129+[3]FISCALIZACIONES!Z129</f>
        <v>0</v>
      </c>
      <c r="AA129" s="101">
        <f t="shared" si="36"/>
        <v>476565.67645516514</v>
      </c>
      <c r="AB129" s="101">
        <f t="shared" si="37"/>
        <v>121350.64761405348</v>
      </c>
      <c r="AC129" s="102">
        <f t="shared" si="38"/>
        <v>1980799.475616151</v>
      </c>
      <c r="AD129" s="102">
        <f t="shared" si="39"/>
        <v>337537.01625589927</v>
      </c>
      <c r="AE129" s="102">
        <f t="shared" si="40"/>
        <v>70267.435762978508</v>
      </c>
      <c r="AF129" s="102">
        <f t="shared" si="41"/>
        <v>48898.793917147348</v>
      </c>
      <c r="AG129" s="102">
        <f t="shared" si="42"/>
        <v>623919.50707918196</v>
      </c>
      <c r="AH129" s="102">
        <f t="shared" si="43"/>
        <v>43964.268484530679</v>
      </c>
      <c r="AI129" s="121">
        <f t="shared" si="44"/>
        <v>65060.304142632405</v>
      </c>
      <c r="AJ129" s="121">
        <f t="shared" si="45"/>
        <v>33196.373885684319</v>
      </c>
      <c r="AK129" s="121">
        <f t="shared" si="46"/>
        <v>8094.3654955427373</v>
      </c>
      <c r="AL129" s="121">
        <f t="shared" si="47"/>
        <v>2437.0739381227058</v>
      </c>
      <c r="AM129" s="121">
        <f t="shared" si="48"/>
        <v>1465958.7729417933</v>
      </c>
      <c r="AN129" s="121">
        <f t="shared" si="49"/>
        <v>295248.40849501832</v>
      </c>
      <c r="AO129" s="121">
        <f t="shared" si="50"/>
        <v>4378.6051389617196</v>
      </c>
      <c r="AP129" s="121">
        <f t="shared" si="51"/>
        <v>762431.20083901426</v>
      </c>
      <c r="AQ129" s="121">
        <f t="shared" si="52"/>
        <v>607583.6549554274</v>
      </c>
      <c r="AR129" s="121">
        <f t="shared" si="53"/>
        <v>51931.386995280547</v>
      </c>
      <c r="AS129" s="121">
        <f t="shared" si="54"/>
        <v>7472.4698479286835</v>
      </c>
      <c r="AT129" s="121">
        <f t="shared" si="55"/>
        <v>1050409.0561090717</v>
      </c>
      <c r="AU129" s="121">
        <f t="shared" si="56"/>
        <v>1966.4394336654432</v>
      </c>
      <c r="AV129" s="121">
        <f t="shared" si="57"/>
        <v>26219.192448872571</v>
      </c>
      <c r="AW129" s="121">
        <f t="shared" si="58"/>
        <v>11326.691137912952</v>
      </c>
      <c r="AX129" s="121">
        <f t="shared" si="59"/>
        <v>419507.07918196113</v>
      </c>
      <c r="AY129" s="121">
        <f t="shared" si="60"/>
        <v>561138.85684320924</v>
      </c>
      <c r="AZ129" s="121">
        <f t="shared" si="61"/>
        <v>796466.12480335613</v>
      </c>
      <c r="BA129" s="121">
        <f t="shared" si="62"/>
        <v>505.63712637650758</v>
      </c>
      <c r="BB129" s="121">
        <f t="shared" si="63"/>
        <v>89577.267960146826</v>
      </c>
      <c r="BC129" s="121">
        <f t="shared" si="64"/>
        <v>10468.143681174621</v>
      </c>
      <c r="BD129" s="121">
        <f t="shared" si="65"/>
        <v>404.69323544834822</v>
      </c>
      <c r="BE129" s="121">
        <f t="shared" si="66"/>
        <v>3769.0089145254324</v>
      </c>
      <c r="BF129" s="121">
        <f t="shared" si="67"/>
        <v>4504.6486628211851</v>
      </c>
      <c r="BG129" s="121">
        <f t="shared" si="68"/>
        <v>827707.42527530156</v>
      </c>
    </row>
    <row r="130" spans="1:59">
      <c r="A130" s="290"/>
      <c r="B130" s="300"/>
      <c r="C130" s="107" t="s">
        <v>346</v>
      </c>
      <c r="D130" s="114">
        <f t="shared" si="35"/>
        <v>7</v>
      </c>
      <c r="E130" s="100">
        <f>+[3]LICENCIAS!E130+[3]PERMISOS!E130+[3]CERTIFICADOS!E130+[3]REGISTROS!E130+[3]FISCALIZACIONES!E130</f>
        <v>3</v>
      </c>
      <c r="F130" s="100">
        <f>+[3]LICENCIAS!F130+[3]PERMISOS!F130+[3]CERTIFICADOS!F130+[3]REGISTROS!F130+[3]FISCALIZACIONES!F130</f>
        <v>0</v>
      </c>
      <c r="G130" s="100">
        <f>+[3]LICENCIAS!G130+[3]PERMISOS!G130+[3]CERTIFICADOS!G130+[3]REGISTROS!G130+[3]FISCALIZACIONES!G130</f>
        <v>2</v>
      </c>
      <c r="H130" s="100">
        <f>+[3]LICENCIAS!H130+[3]PERMISOS!H130+[3]CERTIFICADOS!H130+[3]REGISTROS!H130+[3]FISCALIZACIONES!H130</f>
        <v>0</v>
      </c>
      <c r="I130" s="100">
        <f>+[3]LICENCIAS!I130+[3]PERMISOS!I130+[3]CERTIFICADOS!I130+[3]REGISTROS!I130+[3]FISCALIZACIONES!I130</f>
        <v>0</v>
      </c>
      <c r="J130" s="100">
        <f>+[3]LICENCIAS!J130+[3]PERMISOS!J130+[3]CERTIFICADOS!J130+[3]REGISTROS!J130+[3]FISCALIZACIONES!J130</f>
        <v>0</v>
      </c>
      <c r="K130" s="100">
        <f>+[3]LICENCIAS!K130+[3]PERMISOS!K130+[3]CERTIFICADOS!K130+[3]REGISTROS!K130+[3]FISCALIZACIONES!K130</f>
        <v>0</v>
      </c>
      <c r="L130" s="100">
        <f>+[3]LICENCIAS!L130+[3]PERMISOS!L130+[3]CERTIFICADOS!L130+[3]REGISTROS!L130+[3]FISCALIZACIONES!L130</f>
        <v>1</v>
      </c>
      <c r="M130" s="100">
        <f>+[3]LICENCIAS!M130+[3]PERMISOS!M130+[3]CERTIFICADOS!M130+[3]REGISTROS!M130+[3]FISCALIZACIONES!M130</f>
        <v>0</v>
      </c>
      <c r="N130" s="100">
        <f>+[3]LICENCIAS!N130+[3]PERMISOS!N130+[3]CERTIFICADOS!N130+[3]REGISTROS!N130+[3]FISCALIZACIONES!N130</f>
        <v>1</v>
      </c>
      <c r="O130" s="100">
        <f>+[3]LICENCIAS!O130+[3]PERMISOS!O130+[3]CERTIFICADOS!O130+[3]REGISTROS!O130+[3]FISCALIZACIONES!O130</f>
        <v>0</v>
      </c>
      <c r="P130" s="100">
        <f>+[3]LICENCIAS!P130+[3]PERMISOS!P130+[3]CERTIFICADOS!P130+[3]REGISTROS!P130+[3]FISCALIZACIONES!P130</f>
        <v>0</v>
      </c>
      <c r="Q130" s="100">
        <f>+[3]LICENCIAS!Q130+[3]PERMISOS!Q130+[3]CERTIFICADOS!Q130+[3]REGISTROS!Q130+[3]FISCALIZACIONES!Q130</f>
        <v>0</v>
      </c>
      <c r="R130" s="100">
        <f>+[3]LICENCIAS!R130+[3]PERMISOS!R130+[3]CERTIFICADOS!R130+[3]REGISTROS!R130+[3]FISCALIZACIONES!R130</f>
        <v>0</v>
      </c>
      <c r="S130" s="100">
        <f>+[3]LICENCIAS!S130+[3]PERMISOS!S130+[3]CERTIFICADOS!S130+[3]REGISTROS!S130+[3]FISCALIZACIONES!S130</f>
        <v>0</v>
      </c>
      <c r="T130" s="100">
        <f>+[3]LICENCIAS!T130+[3]PERMISOS!T130+[3]CERTIFICADOS!T130+[3]REGISTROS!T130+[3]FISCALIZACIONES!T130</f>
        <v>0</v>
      </c>
      <c r="U130" s="100">
        <f>+[3]LICENCIAS!U130+[3]PERMISOS!U130+[3]CERTIFICADOS!U130+[3]REGISTROS!U130+[3]FISCALIZACIONES!U130</f>
        <v>0</v>
      </c>
      <c r="V130" s="100">
        <f>+[3]LICENCIAS!V130+[3]PERMISOS!V130+[3]CERTIFICADOS!V130+[3]REGISTROS!V130+[3]FISCALIZACIONES!V130</f>
        <v>0</v>
      </c>
      <c r="W130" s="100">
        <f>+[3]LICENCIAS!W130+[3]PERMISOS!W130+[3]CERTIFICADOS!W130+[3]REGISTROS!W130+[3]FISCALIZACIONES!W130</f>
        <v>0</v>
      </c>
      <c r="X130" s="100">
        <f>+[3]LICENCIAS!X130+[3]PERMISOS!X130+[3]CERTIFICADOS!X130+[3]REGISTROS!X130+[3]FISCALIZACIONES!X130</f>
        <v>0</v>
      </c>
      <c r="Y130" s="100">
        <f>+[3]LICENCIAS!Y130+[3]PERMISOS!Y130+[3]CERTIFICADOS!Y130+[3]REGISTROS!Y130+[3]FISCALIZACIONES!Y130</f>
        <v>0</v>
      </c>
      <c r="Z130" s="100">
        <f>+[3]LICENCIAS!Z130+[3]PERMISOS!Z130+[3]CERTIFICADOS!Z130+[3]REGISTROS!Z130+[3]FISCALIZACIONES!Z130</f>
        <v>0</v>
      </c>
      <c r="AA130" s="101">
        <f t="shared" si="36"/>
        <v>667191.94703723118</v>
      </c>
      <c r="AB130" s="101">
        <f t="shared" si="37"/>
        <v>169890.90665967489</v>
      </c>
      <c r="AC130" s="102">
        <f t="shared" si="38"/>
        <v>2773119.2658626111</v>
      </c>
      <c r="AD130" s="102">
        <f t="shared" si="39"/>
        <v>472551.82275825902</v>
      </c>
      <c r="AE130" s="102">
        <f t="shared" si="40"/>
        <v>98374.410068169906</v>
      </c>
      <c r="AF130" s="102">
        <f t="shared" si="41"/>
        <v>68458.311484006292</v>
      </c>
      <c r="AG130" s="102">
        <f t="shared" si="42"/>
        <v>873487.30991085467</v>
      </c>
      <c r="AH130" s="102">
        <f t="shared" si="43"/>
        <v>61549.975878342942</v>
      </c>
      <c r="AI130" s="121">
        <f t="shared" si="44"/>
        <v>91084.42579968537</v>
      </c>
      <c r="AJ130" s="121">
        <f t="shared" si="45"/>
        <v>46474.923439958045</v>
      </c>
      <c r="AK130" s="121">
        <f t="shared" si="46"/>
        <v>11332.111693759833</v>
      </c>
      <c r="AL130" s="121">
        <f t="shared" si="47"/>
        <v>3411.9035133717884</v>
      </c>
      <c r="AM130" s="121">
        <f t="shared" si="48"/>
        <v>2052342.2821185109</v>
      </c>
      <c r="AN130" s="121">
        <f t="shared" si="49"/>
        <v>413347.77189302567</v>
      </c>
      <c r="AO130" s="121">
        <f t="shared" si="50"/>
        <v>6130.0471945464078</v>
      </c>
      <c r="AP130" s="121">
        <f t="shared" si="51"/>
        <v>1067403.6811746198</v>
      </c>
      <c r="AQ130" s="121">
        <f t="shared" si="52"/>
        <v>850617.11693759821</v>
      </c>
      <c r="AR130" s="121">
        <f t="shared" si="53"/>
        <v>72703.941793392762</v>
      </c>
      <c r="AS130" s="121">
        <f t="shared" si="54"/>
        <v>10461.457787100157</v>
      </c>
      <c r="AT130" s="121">
        <f t="shared" si="55"/>
        <v>1470572.6785527007</v>
      </c>
      <c r="AU130" s="121">
        <f t="shared" si="56"/>
        <v>2753.0152071316202</v>
      </c>
      <c r="AV130" s="121">
        <f t="shared" si="57"/>
        <v>36706.869428421604</v>
      </c>
      <c r="AW130" s="121">
        <f t="shared" si="58"/>
        <v>15857.367593078136</v>
      </c>
      <c r="AX130" s="121">
        <f t="shared" si="59"/>
        <v>587309.91085474566</v>
      </c>
      <c r="AY130" s="121">
        <f t="shared" si="60"/>
        <v>785594.39958049287</v>
      </c>
      <c r="AZ130" s="121">
        <f t="shared" si="61"/>
        <v>1115052.5747246984</v>
      </c>
      <c r="BA130" s="121">
        <f t="shared" si="62"/>
        <v>707.89197692711059</v>
      </c>
      <c r="BB130" s="121">
        <f t="shared" si="63"/>
        <v>125408.17514420554</v>
      </c>
      <c r="BC130" s="121">
        <f t="shared" si="64"/>
        <v>14655.401153644467</v>
      </c>
      <c r="BD130" s="121">
        <f t="shared" si="65"/>
        <v>566.57052962768751</v>
      </c>
      <c r="BE130" s="121">
        <f t="shared" si="66"/>
        <v>5276.6124803356051</v>
      </c>
      <c r="BF130" s="121">
        <f t="shared" si="67"/>
        <v>6306.508127949659</v>
      </c>
      <c r="BG130" s="121">
        <f t="shared" si="68"/>
        <v>1158790.395385422</v>
      </c>
    </row>
    <row r="131" spans="1:59">
      <c r="A131" s="290"/>
      <c r="B131" s="300"/>
      <c r="C131" s="107" t="s">
        <v>347</v>
      </c>
      <c r="D131" s="114">
        <f t="shared" si="35"/>
        <v>5</v>
      </c>
      <c r="E131" s="100">
        <f>+[3]LICENCIAS!E131+[3]PERMISOS!E131+[3]CERTIFICADOS!E131+[3]REGISTROS!E131+[3]FISCALIZACIONES!E131</f>
        <v>0</v>
      </c>
      <c r="F131" s="100">
        <f>+[3]LICENCIAS!F131+[3]PERMISOS!F131+[3]CERTIFICADOS!F131+[3]REGISTROS!F131+[3]FISCALIZACIONES!F131</f>
        <v>3</v>
      </c>
      <c r="G131" s="100">
        <f>+[3]LICENCIAS!G131+[3]PERMISOS!G131+[3]CERTIFICADOS!G131+[3]REGISTROS!G131+[3]FISCALIZACIONES!G131</f>
        <v>0</v>
      </c>
      <c r="H131" s="100">
        <f>+[3]LICENCIAS!H131+[3]PERMISOS!H131+[3]CERTIFICADOS!H131+[3]REGISTROS!H131+[3]FISCALIZACIONES!H131</f>
        <v>0</v>
      </c>
      <c r="I131" s="100">
        <f>+[3]LICENCIAS!I131+[3]PERMISOS!I131+[3]CERTIFICADOS!I131+[3]REGISTROS!I131+[3]FISCALIZACIONES!I131</f>
        <v>0</v>
      </c>
      <c r="J131" s="100">
        <f>+[3]LICENCIAS!J131+[3]PERMISOS!J131+[3]CERTIFICADOS!J131+[3]REGISTROS!J131+[3]FISCALIZACIONES!J131</f>
        <v>1</v>
      </c>
      <c r="K131" s="100">
        <f>+[3]LICENCIAS!K131+[3]PERMISOS!K131+[3]CERTIFICADOS!K131+[3]REGISTROS!K131+[3]FISCALIZACIONES!K131</f>
        <v>0</v>
      </c>
      <c r="L131" s="100">
        <f>+[3]LICENCIAS!L131+[3]PERMISOS!L131+[3]CERTIFICADOS!L131+[3]REGISTROS!L131+[3]FISCALIZACIONES!L131</f>
        <v>1</v>
      </c>
      <c r="M131" s="100">
        <f>+[3]LICENCIAS!M131+[3]PERMISOS!M131+[3]CERTIFICADOS!M131+[3]REGISTROS!M131+[3]FISCALIZACIONES!M131</f>
        <v>0</v>
      </c>
      <c r="N131" s="100">
        <f>+[3]LICENCIAS!N131+[3]PERMISOS!N131+[3]CERTIFICADOS!N131+[3]REGISTROS!N131+[3]FISCALIZACIONES!N131</f>
        <v>0</v>
      </c>
      <c r="O131" s="100">
        <f>+[3]LICENCIAS!O131+[3]PERMISOS!O131+[3]CERTIFICADOS!O131+[3]REGISTROS!O131+[3]FISCALIZACIONES!O131</f>
        <v>0</v>
      </c>
      <c r="P131" s="100">
        <f>+[3]LICENCIAS!P131+[3]PERMISOS!P131+[3]CERTIFICADOS!P131+[3]REGISTROS!P131+[3]FISCALIZACIONES!P131</f>
        <v>0</v>
      </c>
      <c r="Q131" s="100">
        <f>+[3]LICENCIAS!Q131+[3]PERMISOS!Q131+[3]CERTIFICADOS!Q131+[3]REGISTROS!Q131+[3]FISCALIZACIONES!Q131</f>
        <v>0</v>
      </c>
      <c r="R131" s="100">
        <f>+[3]LICENCIAS!R131+[3]PERMISOS!R131+[3]CERTIFICADOS!R131+[3]REGISTROS!R131+[3]FISCALIZACIONES!R131</f>
        <v>0</v>
      </c>
      <c r="S131" s="100">
        <f>+[3]LICENCIAS!S131+[3]PERMISOS!S131+[3]CERTIFICADOS!S131+[3]REGISTROS!S131+[3]FISCALIZACIONES!S131</f>
        <v>0</v>
      </c>
      <c r="T131" s="100">
        <f>+[3]LICENCIAS!T131+[3]PERMISOS!T131+[3]CERTIFICADOS!T131+[3]REGISTROS!T131+[3]FISCALIZACIONES!T131</f>
        <v>0</v>
      </c>
      <c r="U131" s="100">
        <f>+[3]LICENCIAS!U131+[3]PERMISOS!U131+[3]CERTIFICADOS!U131+[3]REGISTROS!U131+[3]FISCALIZACIONES!U131</f>
        <v>0</v>
      </c>
      <c r="V131" s="100">
        <f>+[3]LICENCIAS!V131+[3]PERMISOS!V131+[3]CERTIFICADOS!V131+[3]REGISTROS!V131+[3]FISCALIZACIONES!V131</f>
        <v>0</v>
      </c>
      <c r="W131" s="100">
        <f>+[3]LICENCIAS!W131+[3]PERMISOS!W131+[3]CERTIFICADOS!W131+[3]REGISTROS!W131+[3]FISCALIZACIONES!W131</f>
        <v>0</v>
      </c>
      <c r="X131" s="100">
        <f>+[3]LICENCIAS!X131+[3]PERMISOS!X131+[3]CERTIFICADOS!X131+[3]REGISTROS!X131+[3]FISCALIZACIONES!X131</f>
        <v>0</v>
      </c>
      <c r="Y131" s="100">
        <f>+[3]LICENCIAS!Y131+[3]PERMISOS!Y131+[3]CERTIFICADOS!Y131+[3]REGISTROS!Y131+[3]FISCALIZACIONES!Y131</f>
        <v>0</v>
      </c>
      <c r="Z131" s="100">
        <f>+[3]LICENCIAS!Z131+[3]PERMISOS!Z131+[3]CERTIFICADOS!Z131+[3]REGISTROS!Z131+[3]FISCALIZACIONES!Z131</f>
        <v>0</v>
      </c>
      <c r="AA131" s="101">
        <f t="shared" si="36"/>
        <v>476565.67645516514</v>
      </c>
      <c r="AB131" s="101">
        <f t="shared" si="37"/>
        <v>121350.64761405348</v>
      </c>
      <c r="AC131" s="102">
        <f t="shared" si="38"/>
        <v>1980799.475616151</v>
      </c>
      <c r="AD131" s="102">
        <f t="shared" si="39"/>
        <v>337537.01625589927</v>
      </c>
      <c r="AE131" s="102">
        <f t="shared" si="40"/>
        <v>70267.435762978508</v>
      </c>
      <c r="AF131" s="102">
        <f t="shared" si="41"/>
        <v>48898.793917147348</v>
      </c>
      <c r="AG131" s="102">
        <f t="shared" si="42"/>
        <v>623919.50707918196</v>
      </c>
      <c r="AH131" s="102">
        <f t="shared" si="43"/>
        <v>43964.268484530679</v>
      </c>
      <c r="AI131" s="121">
        <f t="shared" si="44"/>
        <v>65060.304142632405</v>
      </c>
      <c r="AJ131" s="121">
        <f t="shared" si="45"/>
        <v>33196.373885684319</v>
      </c>
      <c r="AK131" s="121">
        <f t="shared" si="46"/>
        <v>8094.3654955427373</v>
      </c>
      <c r="AL131" s="121">
        <f t="shared" si="47"/>
        <v>2437.0739381227058</v>
      </c>
      <c r="AM131" s="121">
        <f t="shared" si="48"/>
        <v>1465958.7729417933</v>
      </c>
      <c r="AN131" s="121">
        <f t="shared" si="49"/>
        <v>295248.40849501832</v>
      </c>
      <c r="AO131" s="121">
        <f t="shared" si="50"/>
        <v>4378.6051389617196</v>
      </c>
      <c r="AP131" s="121">
        <f t="shared" si="51"/>
        <v>762431.20083901426</v>
      </c>
      <c r="AQ131" s="121">
        <f t="shared" si="52"/>
        <v>607583.6549554274</v>
      </c>
      <c r="AR131" s="121">
        <f t="shared" si="53"/>
        <v>51931.386995280547</v>
      </c>
      <c r="AS131" s="121">
        <f t="shared" si="54"/>
        <v>7472.4698479286835</v>
      </c>
      <c r="AT131" s="121">
        <f t="shared" si="55"/>
        <v>1050409.0561090717</v>
      </c>
      <c r="AU131" s="121">
        <f t="shared" si="56"/>
        <v>1966.4394336654432</v>
      </c>
      <c r="AV131" s="121">
        <f t="shared" si="57"/>
        <v>26219.192448872571</v>
      </c>
      <c r="AW131" s="121">
        <f t="shared" si="58"/>
        <v>11326.691137912952</v>
      </c>
      <c r="AX131" s="121">
        <f t="shared" si="59"/>
        <v>419507.07918196113</v>
      </c>
      <c r="AY131" s="121">
        <f t="shared" si="60"/>
        <v>561138.85684320924</v>
      </c>
      <c r="AZ131" s="121">
        <f t="shared" si="61"/>
        <v>796466.12480335613</v>
      </c>
      <c r="BA131" s="121">
        <f t="shared" si="62"/>
        <v>505.63712637650758</v>
      </c>
      <c r="BB131" s="121">
        <f t="shared" si="63"/>
        <v>89577.267960146826</v>
      </c>
      <c r="BC131" s="121">
        <f t="shared" si="64"/>
        <v>10468.143681174621</v>
      </c>
      <c r="BD131" s="121">
        <f t="shared" si="65"/>
        <v>404.69323544834822</v>
      </c>
      <c r="BE131" s="121">
        <f t="shared" si="66"/>
        <v>3769.0089145254324</v>
      </c>
      <c r="BF131" s="121">
        <f t="shared" si="67"/>
        <v>4504.6486628211851</v>
      </c>
      <c r="BG131" s="121">
        <f t="shared" si="68"/>
        <v>827707.42527530156</v>
      </c>
    </row>
    <row r="132" spans="1:59">
      <c r="A132" s="290"/>
      <c r="B132" s="300"/>
      <c r="C132" s="107" t="s">
        <v>348</v>
      </c>
      <c r="D132" s="114">
        <f t="shared" si="35"/>
        <v>11</v>
      </c>
      <c r="E132" s="100">
        <f>+[3]LICENCIAS!E132+[3]PERMISOS!E132+[3]CERTIFICADOS!E132+[3]REGISTROS!E132+[3]FISCALIZACIONES!E132</f>
        <v>3</v>
      </c>
      <c r="F132" s="100">
        <f>+[3]LICENCIAS!F132+[3]PERMISOS!F132+[3]CERTIFICADOS!F132+[3]REGISTROS!F132+[3]FISCALIZACIONES!F132</f>
        <v>6</v>
      </c>
      <c r="G132" s="100">
        <f>+[3]LICENCIAS!G132+[3]PERMISOS!G132+[3]CERTIFICADOS!G132+[3]REGISTROS!G132+[3]FISCALIZACIONES!G132</f>
        <v>0</v>
      </c>
      <c r="H132" s="100">
        <f>+[3]LICENCIAS!H132+[3]PERMISOS!H132+[3]CERTIFICADOS!H132+[3]REGISTROS!H132+[3]FISCALIZACIONES!H132</f>
        <v>0</v>
      </c>
      <c r="I132" s="100">
        <f>+[3]LICENCIAS!I132+[3]PERMISOS!I132+[3]CERTIFICADOS!I132+[3]REGISTROS!I132+[3]FISCALIZACIONES!I132</f>
        <v>1</v>
      </c>
      <c r="J132" s="100">
        <f>+[3]LICENCIAS!J132+[3]PERMISOS!J132+[3]CERTIFICADOS!J132+[3]REGISTROS!J132+[3]FISCALIZACIONES!J132</f>
        <v>0</v>
      </c>
      <c r="K132" s="100">
        <f>+[3]LICENCIAS!K132+[3]PERMISOS!K132+[3]CERTIFICADOS!K132+[3]REGISTROS!K132+[3]FISCALIZACIONES!K132</f>
        <v>0</v>
      </c>
      <c r="L132" s="100">
        <f>+[3]LICENCIAS!L132+[3]PERMISOS!L132+[3]CERTIFICADOS!L132+[3]REGISTROS!L132+[3]FISCALIZACIONES!L132</f>
        <v>0</v>
      </c>
      <c r="M132" s="100">
        <f>+[3]LICENCIAS!M132+[3]PERMISOS!M132+[3]CERTIFICADOS!M132+[3]REGISTROS!M132+[3]FISCALIZACIONES!M132</f>
        <v>0</v>
      </c>
      <c r="N132" s="100">
        <f>+[3]LICENCIAS!N132+[3]PERMISOS!N132+[3]CERTIFICADOS!N132+[3]REGISTROS!N132+[3]FISCALIZACIONES!N132</f>
        <v>1</v>
      </c>
      <c r="O132" s="100">
        <f>+[3]LICENCIAS!O132+[3]PERMISOS!O132+[3]CERTIFICADOS!O132+[3]REGISTROS!O132+[3]FISCALIZACIONES!O132</f>
        <v>0</v>
      </c>
      <c r="P132" s="100">
        <f>+[3]LICENCIAS!P132+[3]PERMISOS!P132+[3]CERTIFICADOS!P132+[3]REGISTROS!P132+[3]FISCALIZACIONES!P132</f>
        <v>0</v>
      </c>
      <c r="Q132" s="100">
        <f>+[3]LICENCIAS!Q132+[3]PERMISOS!Q132+[3]CERTIFICADOS!Q132+[3]REGISTROS!Q132+[3]FISCALIZACIONES!Q132</f>
        <v>0</v>
      </c>
      <c r="R132" s="100">
        <f>+[3]LICENCIAS!R132+[3]PERMISOS!R132+[3]CERTIFICADOS!R132+[3]REGISTROS!R132+[3]FISCALIZACIONES!R132</f>
        <v>0</v>
      </c>
      <c r="S132" s="100">
        <f>+[3]LICENCIAS!S132+[3]PERMISOS!S132+[3]CERTIFICADOS!S132+[3]REGISTROS!S132+[3]FISCALIZACIONES!S132</f>
        <v>0</v>
      </c>
      <c r="T132" s="100">
        <f>+[3]LICENCIAS!T132+[3]PERMISOS!T132+[3]CERTIFICADOS!T132+[3]REGISTROS!T132+[3]FISCALIZACIONES!T132</f>
        <v>0</v>
      </c>
      <c r="U132" s="100">
        <f>+[3]LICENCIAS!U132+[3]PERMISOS!U132+[3]CERTIFICADOS!U132+[3]REGISTROS!U132+[3]FISCALIZACIONES!U132</f>
        <v>0</v>
      </c>
      <c r="V132" s="100">
        <f>+[3]LICENCIAS!V132+[3]PERMISOS!V132+[3]CERTIFICADOS!V132+[3]REGISTROS!V132+[3]FISCALIZACIONES!V132</f>
        <v>0</v>
      </c>
      <c r="W132" s="100">
        <f>+[3]LICENCIAS!W132+[3]PERMISOS!W132+[3]CERTIFICADOS!W132+[3]REGISTROS!W132+[3]FISCALIZACIONES!W132</f>
        <v>0</v>
      </c>
      <c r="X132" s="100">
        <f>+[3]LICENCIAS!X132+[3]PERMISOS!X132+[3]CERTIFICADOS!X132+[3]REGISTROS!X132+[3]FISCALIZACIONES!X132</f>
        <v>0</v>
      </c>
      <c r="Y132" s="100">
        <f>+[3]LICENCIAS!Y132+[3]PERMISOS!Y132+[3]CERTIFICADOS!Y132+[3]REGISTROS!Y132+[3]FISCALIZACIONES!Y132</f>
        <v>0</v>
      </c>
      <c r="Z132" s="100">
        <f>+[3]LICENCIAS!Z132+[3]PERMISOS!Z132+[3]CERTIFICADOS!Z132+[3]REGISTROS!Z132+[3]FISCALIZACIONES!Z132</f>
        <v>0</v>
      </c>
      <c r="AA132" s="101">
        <f t="shared" si="36"/>
        <v>1048444.4882013634</v>
      </c>
      <c r="AB132" s="101">
        <f t="shared" si="37"/>
        <v>266971.42475091765</v>
      </c>
      <c r="AC132" s="102">
        <f t="shared" si="38"/>
        <v>4357758.8463555323</v>
      </c>
      <c r="AD132" s="102">
        <f t="shared" si="39"/>
        <v>742581.43576297839</v>
      </c>
      <c r="AE132" s="102">
        <f t="shared" si="40"/>
        <v>154588.3586785527</v>
      </c>
      <c r="AF132" s="102">
        <f t="shared" si="41"/>
        <v>107577.34661772416</v>
      </c>
      <c r="AG132" s="102">
        <f t="shared" si="42"/>
        <v>1372622.9155742002</v>
      </c>
      <c r="AH132" s="102">
        <f t="shared" si="43"/>
        <v>96721.390665967483</v>
      </c>
      <c r="AI132" s="121">
        <f t="shared" si="44"/>
        <v>143132.66911379129</v>
      </c>
      <c r="AJ132" s="121">
        <f t="shared" si="45"/>
        <v>73032.022548505498</v>
      </c>
      <c r="AK132" s="121">
        <f t="shared" si="46"/>
        <v>17807.604090194021</v>
      </c>
      <c r="AL132" s="121">
        <f t="shared" si="47"/>
        <v>5361.5626638699532</v>
      </c>
      <c r="AM132" s="121">
        <f t="shared" si="48"/>
        <v>3225109.3004719457</v>
      </c>
      <c r="AN132" s="121">
        <f t="shared" si="49"/>
        <v>649546.49868904031</v>
      </c>
      <c r="AO132" s="121">
        <f t="shared" si="50"/>
        <v>9632.9313057157833</v>
      </c>
      <c r="AP132" s="121">
        <f t="shared" si="51"/>
        <v>1677348.6418458312</v>
      </c>
      <c r="AQ132" s="121">
        <f t="shared" si="52"/>
        <v>1336684.0409019401</v>
      </c>
      <c r="AR132" s="121">
        <f t="shared" si="53"/>
        <v>114249.05138961721</v>
      </c>
      <c r="AS132" s="121">
        <f t="shared" si="54"/>
        <v>16439.433665443103</v>
      </c>
      <c r="AT132" s="121">
        <f t="shared" si="55"/>
        <v>2310899.9234399581</v>
      </c>
      <c r="AU132" s="121">
        <f t="shared" si="56"/>
        <v>4326.1667540639746</v>
      </c>
      <c r="AV132" s="121">
        <f t="shared" si="57"/>
        <v>57682.223387519662</v>
      </c>
      <c r="AW132" s="121">
        <f t="shared" si="58"/>
        <v>24918.720503408498</v>
      </c>
      <c r="AX132" s="121">
        <f t="shared" si="59"/>
        <v>922915.57420031459</v>
      </c>
      <c r="AY132" s="121">
        <f t="shared" si="60"/>
        <v>1234505.4850550604</v>
      </c>
      <c r="AZ132" s="121">
        <f t="shared" si="61"/>
        <v>1752225.4745673833</v>
      </c>
      <c r="BA132" s="121">
        <f t="shared" si="62"/>
        <v>1112.4016780283166</v>
      </c>
      <c r="BB132" s="121">
        <f t="shared" si="63"/>
        <v>197069.98951232299</v>
      </c>
      <c r="BC132" s="121">
        <f t="shared" si="64"/>
        <v>23029.916098584163</v>
      </c>
      <c r="BD132" s="121">
        <f t="shared" si="65"/>
        <v>890.32511798636608</v>
      </c>
      <c r="BE132" s="121">
        <f t="shared" si="66"/>
        <v>8291.8196119559507</v>
      </c>
      <c r="BF132" s="121">
        <f t="shared" si="67"/>
        <v>9910.2270582066067</v>
      </c>
      <c r="BG132" s="121">
        <f t="shared" si="68"/>
        <v>1820956.3356056632</v>
      </c>
    </row>
    <row r="133" spans="1:59">
      <c r="A133" s="290"/>
      <c r="B133" s="300"/>
      <c r="C133" s="107" t="s">
        <v>349</v>
      </c>
      <c r="D133" s="114">
        <f t="shared" si="35"/>
        <v>3</v>
      </c>
      <c r="E133" s="100">
        <f>+[3]LICENCIAS!E133+[3]PERMISOS!E133+[3]CERTIFICADOS!E133+[3]REGISTROS!E133+[3]FISCALIZACIONES!E133</f>
        <v>0</v>
      </c>
      <c r="F133" s="100">
        <f>+[3]LICENCIAS!F133+[3]PERMISOS!F133+[3]CERTIFICADOS!F133+[3]REGISTROS!F133+[3]FISCALIZACIONES!F133</f>
        <v>0</v>
      </c>
      <c r="G133" s="100">
        <f>+[3]LICENCIAS!G133+[3]PERMISOS!G133+[3]CERTIFICADOS!G133+[3]REGISTROS!G133+[3]FISCALIZACIONES!G133</f>
        <v>1</v>
      </c>
      <c r="H133" s="100">
        <f>+[3]LICENCIAS!H133+[3]PERMISOS!H133+[3]CERTIFICADOS!H133+[3]REGISTROS!H133+[3]FISCALIZACIONES!H133</f>
        <v>0</v>
      </c>
      <c r="I133" s="100">
        <f>+[3]LICENCIAS!I133+[3]PERMISOS!I133+[3]CERTIFICADOS!I133+[3]REGISTROS!I133+[3]FISCALIZACIONES!I133</f>
        <v>1</v>
      </c>
      <c r="J133" s="100">
        <f>+[3]LICENCIAS!J133+[3]PERMISOS!J133+[3]CERTIFICADOS!J133+[3]REGISTROS!J133+[3]FISCALIZACIONES!J133</f>
        <v>0</v>
      </c>
      <c r="K133" s="100">
        <f>+[3]LICENCIAS!K133+[3]PERMISOS!K133+[3]CERTIFICADOS!K133+[3]REGISTROS!K133+[3]FISCALIZACIONES!K133</f>
        <v>0</v>
      </c>
      <c r="L133" s="100">
        <f>+[3]LICENCIAS!L133+[3]PERMISOS!L133+[3]CERTIFICADOS!L133+[3]REGISTROS!L133+[3]FISCALIZACIONES!L133</f>
        <v>0</v>
      </c>
      <c r="M133" s="100">
        <f>+[3]LICENCIAS!M133+[3]PERMISOS!M133+[3]CERTIFICADOS!M133+[3]REGISTROS!M133+[3]FISCALIZACIONES!M133</f>
        <v>0</v>
      </c>
      <c r="N133" s="100">
        <f>+[3]LICENCIAS!N133+[3]PERMISOS!N133+[3]CERTIFICADOS!N133+[3]REGISTROS!N133+[3]FISCALIZACIONES!N133</f>
        <v>0</v>
      </c>
      <c r="O133" s="100">
        <f>+[3]LICENCIAS!O133+[3]PERMISOS!O133+[3]CERTIFICADOS!O133+[3]REGISTROS!O133+[3]FISCALIZACIONES!O133</f>
        <v>0</v>
      </c>
      <c r="P133" s="100">
        <f>+[3]LICENCIAS!P133+[3]PERMISOS!P133+[3]CERTIFICADOS!P133+[3]REGISTROS!P133+[3]FISCALIZACIONES!P133</f>
        <v>0</v>
      </c>
      <c r="Q133" s="100">
        <f>+[3]LICENCIAS!Q133+[3]PERMISOS!Q133+[3]CERTIFICADOS!Q133+[3]REGISTROS!Q133+[3]FISCALIZACIONES!Q133</f>
        <v>0</v>
      </c>
      <c r="R133" s="100">
        <f>+[3]LICENCIAS!R133+[3]PERMISOS!R133+[3]CERTIFICADOS!R133+[3]REGISTROS!R133+[3]FISCALIZACIONES!R133</f>
        <v>1</v>
      </c>
      <c r="S133" s="100">
        <f>+[3]LICENCIAS!S133+[3]PERMISOS!S133+[3]CERTIFICADOS!S133+[3]REGISTROS!S133+[3]FISCALIZACIONES!S133</f>
        <v>0</v>
      </c>
      <c r="T133" s="100">
        <f>+[3]LICENCIAS!T133+[3]PERMISOS!T133+[3]CERTIFICADOS!T133+[3]REGISTROS!T133+[3]FISCALIZACIONES!T133</f>
        <v>0</v>
      </c>
      <c r="U133" s="100">
        <f>+[3]LICENCIAS!U133+[3]PERMISOS!U133+[3]CERTIFICADOS!U133+[3]REGISTROS!U133+[3]FISCALIZACIONES!U133</f>
        <v>0</v>
      </c>
      <c r="V133" s="100">
        <f>+[3]LICENCIAS!V133+[3]PERMISOS!V133+[3]CERTIFICADOS!V133+[3]REGISTROS!V133+[3]FISCALIZACIONES!V133</f>
        <v>0</v>
      </c>
      <c r="W133" s="100">
        <f>+[3]LICENCIAS!W133+[3]PERMISOS!W133+[3]CERTIFICADOS!W133+[3]REGISTROS!W133+[3]FISCALIZACIONES!W133</f>
        <v>0</v>
      </c>
      <c r="X133" s="100">
        <f>+[3]LICENCIAS!X133+[3]PERMISOS!X133+[3]CERTIFICADOS!X133+[3]REGISTROS!X133+[3]FISCALIZACIONES!X133</f>
        <v>0</v>
      </c>
      <c r="Y133" s="100">
        <f>+[3]LICENCIAS!Y133+[3]PERMISOS!Y133+[3]CERTIFICADOS!Y133+[3]REGISTROS!Y133+[3]FISCALIZACIONES!Y133</f>
        <v>0</v>
      </c>
      <c r="Z133" s="100">
        <f>+[3]LICENCIAS!Z133+[3]PERMISOS!Z133+[3]CERTIFICADOS!Z133+[3]REGISTROS!Z133+[3]FISCALIZACIONES!Z133</f>
        <v>0</v>
      </c>
      <c r="AA133" s="101">
        <f t="shared" si="36"/>
        <v>285939.40587309911</v>
      </c>
      <c r="AB133" s="101">
        <f t="shared" si="37"/>
        <v>72810.388568432099</v>
      </c>
      <c r="AC133" s="102">
        <f t="shared" si="38"/>
        <v>1188479.6853696904</v>
      </c>
      <c r="AD133" s="102">
        <f t="shared" si="39"/>
        <v>202522.20975353959</v>
      </c>
      <c r="AE133" s="102">
        <f t="shared" si="40"/>
        <v>42160.461457787103</v>
      </c>
      <c r="AF133" s="102">
        <f t="shared" si="41"/>
        <v>29339.276350288412</v>
      </c>
      <c r="AG133" s="102">
        <f t="shared" si="42"/>
        <v>374351.70424750913</v>
      </c>
      <c r="AH133" s="102">
        <f t="shared" si="43"/>
        <v>26378.561090718405</v>
      </c>
      <c r="AI133" s="121">
        <f t="shared" si="44"/>
        <v>39036.18248557944</v>
      </c>
      <c r="AJ133" s="121">
        <f t="shared" si="45"/>
        <v>19917.824331410593</v>
      </c>
      <c r="AK133" s="121">
        <f t="shared" si="46"/>
        <v>4856.619297325642</v>
      </c>
      <c r="AL133" s="121">
        <f t="shared" si="47"/>
        <v>1462.2443628736237</v>
      </c>
      <c r="AM133" s="121">
        <f t="shared" si="48"/>
        <v>879575.26376507606</v>
      </c>
      <c r="AN133" s="121">
        <f t="shared" si="49"/>
        <v>177149.045097011</v>
      </c>
      <c r="AO133" s="121">
        <f t="shared" si="50"/>
        <v>2627.1630833770319</v>
      </c>
      <c r="AP133" s="121">
        <f t="shared" si="51"/>
        <v>457458.72050340852</v>
      </c>
      <c r="AQ133" s="121">
        <f t="shared" si="52"/>
        <v>364550.1929732564</v>
      </c>
      <c r="AR133" s="121">
        <f t="shared" si="53"/>
        <v>31158.832197168325</v>
      </c>
      <c r="AS133" s="121">
        <f t="shared" si="54"/>
        <v>4483.4819087572105</v>
      </c>
      <c r="AT133" s="121">
        <f t="shared" si="55"/>
        <v>630245.4336654431</v>
      </c>
      <c r="AU133" s="121">
        <f t="shared" si="56"/>
        <v>1179.8636601992657</v>
      </c>
      <c r="AV133" s="121">
        <f t="shared" si="57"/>
        <v>15731.515469323544</v>
      </c>
      <c r="AW133" s="121">
        <f t="shared" si="58"/>
        <v>6796.014682747772</v>
      </c>
      <c r="AX133" s="121">
        <f t="shared" si="59"/>
        <v>251704.2475091767</v>
      </c>
      <c r="AY133" s="121">
        <f t="shared" si="60"/>
        <v>336683.3141059255</v>
      </c>
      <c r="AZ133" s="121">
        <f t="shared" si="61"/>
        <v>477879.67488201364</v>
      </c>
      <c r="BA133" s="121">
        <f t="shared" si="62"/>
        <v>303.38227582590457</v>
      </c>
      <c r="BB133" s="121">
        <f t="shared" si="63"/>
        <v>53746.360776088091</v>
      </c>
      <c r="BC133" s="121">
        <f t="shared" si="64"/>
        <v>6280.8862087047719</v>
      </c>
      <c r="BD133" s="121">
        <f t="shared" si="65"/>
        <v>242.81594126900893</v>
      </c>
      <c r="BE133" s="121">
        <f t="shared" si="66"/>
        <v>2261.4053487152596</v>
      </c>
      <c r="BF133" s="121">
        <f t="shared" si="67"/>
        <v>2702.7891976927112</v>
      </c>
      <c r="BG133" s="121">
        <f t="shared" si="68"/>
        <v>496624.4551651809</v>
      </c>
    </row>
    <row r="134" spans="1:59">
      <c r="A134" s="290"/>
      <c r="B134" s="300"/>
      <c r="C134" s="107" t="s">
        <v>350</v>
      </c>
      <c r="D134" s="114">
        <f t="shared" ref="D134:D197" si="69">SUM(E134:Z134)</f>
        <v>10</v>
      </c>
      <c r="E134" s="100">
        <f>+[3]LICENCIAS!E134+[3]PERMISOS!E134+[3]CERTIFICADOS!E134+[3]REGISTROS!E134+[3]FISCALIZACIONES!E134</f>
        <v>0</v>
      </c>
      <c r="F134" s="100">
        <f>+[3]LICENCIAS!F134+[3]PERMISOS!F134+[3]CERTIFICADOS!F134+[3]REGISTROS!F134+[3]FISCALIZACIONES!F134</f>
        <v>3</v>
      </c>
      <c r="G134" s="100">
        <f>+[3]LICENCIAS!G134+[3]PERMISOS!G134+[3]CERTIFICADOS!G134+[3]REGISTROS!G134+[3]FISCALIZACIONES!G134</f>
        <v>3</v>
      </c>
      <c r="H134" s="100">
        <f>+[3]LICENCIAS!H134+[3]PERMISOS!H134+[3]CERTIFICADOS!H134+[3]REGISTROS!H134+[3]FISCALIZACIONES!H134</f>
        <v>1</v>
      </c>
      <c r="I134" s="100">
        <f>+[3]LICENCIAS!I134+[3]PERMISOS!I134+[3]CERTIFICADOS!I134+[3]REGISTROS!I134+[3]FISCALIZACIONES!I134</f>
        <v>0</v>
      </c>
      <c r="J134" s="100">
        <f>+[3]LICENCIAS!J134+[3]PERMISOS!J134+[3]CERTIFICADOS!J134+[3]REGISTROS!J134+[3]FISCALIZACIONES!J134</f>
        <v>1</v>
      </c>
      <c r="K134" s="100">
        <f>+[3]LICENCIAS!K134+[3]PERMISOS!K134+[3]CERTIFICADOS!K134+[3]REGISTROS!K134+[3]FISCALIZACIONES!K134</f>
        <v>0</v>
      </c>
      <c r="L134" s="100">
        <f>+[3]LICENCIAS!L134+[3]PERMISOS!L134+[3]CERTIFICADOS!L134+[3]REGISTROS!L134+[3]FISCALIZACIONES!L134</f>
        <v>2</v>
      </c>
      <c r="M134" s="100">
        <f>+[3]LICENCIAS!M134+[3]PERMISOS!M134+[3]CERTIFICADOS!M134+[3]REGISTROS!M134+[3]FISCALIZACIONES!M134</f>
        <v>0</v>
      </c>
      <c r="N134" s="100">
        <f>+[3]LICENCIAS!N134+[3]PERMISOS!N134+[3]CERTIFICADOS!N134+[3]REGISTROS!N134+[3]FISCALIZACIONES!N134</f>
        <v>0</v>
      </c>
      <c r="O134" s="100">
        <f>+[3]LICENCIAS!O134+[3]PERMISOS!O134+[3]CERTIFICADOS!O134+[3]REGISTROS!O134+[3]FISCALIZACIONES!O134</f>
        <v>0</v>
      </c>
      <c r="P134" s="100">
        <f>+[3]LICENCIAS!P134+[3]PERMISOS!P134+[3]CERTIFICADOS!P134+[3]REGISTROS!P134+[3]FISCALIZACIONES!P134</f>
        <v>0</v>
      </c>
      <c r="Q134" s="100">
        <f>+[3]LICENCIAS!Q134+[3]PERMISOS!Q134+[3]CERTIFICADOS!Q134+[3]REGISTROS!Q134+[3]FISCALIZACIONES!Q134</f>
        <v>0</v>
      </c>
      <c r="R134" s="100">
        <f>+[3]LICENCIAS!R134+[3]PERMISOS!R134+[3]CERTIFICADOS!R134+[3]REGISTROS!R134+[3]FISCALIZACIONES!R134</f>
        <v>0</v>
      </c>
      <c r="S134" s="100">
        <f>+[3]LICENCIAS!S134+[3]PERMISOS!S134+[3]CERTIFICADOS!S134+[3]REGISTROS!S134+[3]FISCALIZACIONES!S134</f>
        <v>0</v>
      </c>
      <c r="T134" s="100">
        <f>+[3]LICENCIAS!T134+[3]PERMISOS!T134+[3]CERTIFICADOS!T134+[3]REGISTROS!T134+[3]FISCALIZACIONES!T134</f>
        <v>0</v>
      </c>
      <c r="U134" s="100">
        <f>+[3]LICENCIAS!U134+[3]PERMISOS!U134+[3]CERTIFICADOS!U134+[3]REGISTROS!U134+[3]FISCALIZACIONES!U134</f>
        <v>0</v>
      </c>
      <c r="V134" s="100">
        <f>+[3]LICENCIAS!V134+[3]PERMISOS!V134+[3]CERTIFICADOS!V134+[3]REGISTROS!V134+[3]FISCALIZACIONES!V134</f>
        <v>0</v>
      </c>
      <c r="W134" s="100">
        <f>+[3]LICENCIAS!W134+[3]PERMISOS!W134+[3]CERTIFICADOS!W134+[3]REGISTROS!W134+[3]FISCALIZACIONES!W134</f>
        <v>0</v>
      </c>
      <c r="X134" s="100">
        <f>+[3]LICENCIAS!X134+[3]PERMISOS!X134+[3]CERTIFICADOS!X134+[3]REGISTROS!X134+[3]FISCALIZACIONES!X134</f>
        <v>0</v>
      </c>
      <c r="Y134" s="100">
        <f>+[3]LICENCIAS!Y134+[3]PERMISOS!Y134+[3]CERTIFICADOS!Y134+[3]REGISTROS!Y134+[3]FISCALIZACIONES!Y134</f>
        <v>0</v>
      </c>
      <c r="Z134" s="100">
        <f>+[3]LICENCIAS!Z134+[3]PERMISOS!Z134+[3]CERTIFICADOS!Z134+[3]REGISTROS!Z134+[3]FISCALIZACIONES!Z134</f>
        <v>0</v>
      </c>
      <c r="AA134" s="101">
        <f t="shared" ref="AA134:AA197" si="70">$AA$4*D134</f>
        <v>953131.35291033029</v>
      </c>
      <c r="AB134" s="101">
        <f t="shared" ref="AB134:AB197" si="71">$AB$4*D134</f>
        <v>242701.29522810696</v>
      </c>
      <c r="AC134" s="102">
        <f t="shared" ref="AC134:AC197" si="72">$AC$4*D134</f>
        <v>3961598.951232302</v>
      </c>
      <c r="AD134" s="102">
        <f t="shared" ref="AD134:AD197" si="73">$AD$4*D134</f>
        <v>675074.03251179855</v>
      </c>
      <c r="AE134" s="102">
        <f t="shared" ref="AE134:AE197" si="74">$AE$4*D134</f>
        <v>140534.87152595702</v>
      </c>
      <c r="AF134" s="102">
        <f t="shared" ref="AF134:AF197" si="75">$AF$4*D134</f>
        <v>97797.587834294696</v>
      </c>
      <c r="AG134" s="102">
        <f t="shared" ref="AG134:AG197" si="76">$AG$4*D134</f>
        <v>1247839.0141583639</v>
      </c>
      <c r="AH134" s="102">
        <f t="shared" ref="AH134:AH197" si="77">$AH$4*D134</f>
        <v>87928.536969061359</v>
      </c>
      <c r="AI134" s="121">
        <f t="shared" ref="AI134:AI197" si="78">$AI$4*D134</f>
        <v>130120.60828526481</v>
      </c>
      <c r="AJ134" s="121">
        <f t="shared" ref="AJ134:AJ197" si="79">$AJ$4*D134</f>
        <v>66392.747771368638</v>
      </c>
      <c r="AK134" s="121">
        <f t="shared" ref="AK134:AK197" si="80">$AK$4*D134</f>
        <v>16188.730991085475</v>
      </c>
      <c r="AL134" s="121">
        <f t="shared" ref="AL134:AL197" si="81">$AL$4*D134</f>
        <v>4874.1478762454117</v>
      </c>
      <c r="AM134" s="121">
        <f t="shared" ref="AM134:AM197" si="82">$AM$4*D134</f>
        <v>2931917.5458835866</v>
      </c>
      <c r="AN134" s="121">
        <f t="shared" ref="AN134:AN197" si="83">$AN$4*D134</f>
        <v>590496.81699003663</v>
      </c>
      <c r="AO134" s="121">
        <f t="shared" ref="AO134:AO197" si="84">$AO$4*D134</f>
        <v>8757.2102779234392</v>
      </c>
      <c r="AP134" s="121">
        <f t="shared" ref="AP134:AP197" si="85">$AP$4*D134</f>
        <v>1524862.4016780285</v>
      </c>
      <c r="AQ134" s="121">
        <f t="shared" ref="AQ134:AQ197" si="86">$AQ$4*D134</f>
        <v>1215167.3099108548</v>
      </c>
      <c r="AR134" s="121">
        <f t="shared" ref="AR134:AR197" si="87">$AR$4*D134</f>
        <v>103862.77399056109</v>
      </c>
      <c r="AS134" s="121">
        <f t="shared" ref="AS134:AS197" si="88">$AS$4*D134</f>
        <v>14944.939695857367</v>
      </c>
      <c r="AT134" s="121">
        <f t="shared" ref="AT134:AT197" si="89">$AT$4*D134</f>
        <v>2100818.1122181434</v>
      </c>
      <c r="AU134" s="121">
        <f t="shared" ref="AU134:AU197" si="90">$AU$4*D134</f>
        <v>3932.8788673308864</v>
      </c>
      <c r="AV134" s="121">
        <f t="shared" ref="AV134:AV197" si="91">$AV$4*D134</f>
        <v>52438.384897745142</v>
      </c>
      <c r="AW134" s="121">
        <f t="shared" ref="AW134:AW197" si="92">$AW$4*D134</f>
        <v>22653.382275825905</v>
      </c>
      <c r="AX134" s="121">
        <f t="shared" ref="AX134:AX197" si="93">$AX$4*D134</f>
        <v>839014.15836392227</v>
      </c>
      <c r="AY134" s="121">
        <f t="shared" ref="AY134:AY197" si="94">$AY$4*D134</f>
        <v>1122277.7136864185</v>
      </c>
      <c r="AZ134" s="121">
        <f t="shared" ref="AZ134:AZ197" si="95">$AZ$4*D134</f>
        <v>1592932.2496067123</v>
      </c>
      <c r="BA134" s="121">
        <f t="shared" ref="BA134:BA197" si="96">$BA$4*D134</f>
        <v>1011.2742527530152</v>
      </c>
      <c r="BB134" s="121">
        <f t="shared" ref="BB134:BB197" si="97">$BB$4*D134</f>
        <v>179154.53592029365</v>
      </c>
      <c r="BC134" s="121">
        <f t="shared" ref="BC134:BC197" si="98">$BC$4*D134</f>
        <v>20936.287362349241</v>
      </c>
      <c r="BD134" s="121">
        <f t="shared" ref="BD134:BD197" si="99">$BD$4*D134</f>
        <v>809.38647089669644</v>
      </c>
      <c r="BE134" s="121">
        <f t="shared" ref="BE134:BE197" si="100">$BE$4*D134</f>
        <v>7538.0178290508647</v>
      </c>
      <c r="BF134" s="121">
        <f t="shared" ref="BF134:BF197" si="101">$BF$4*D134</f>
        <v>9009.2973256423702</v>
      </c>
      <c r="BG134" s="121">
        <f t="shared" ref="BG134:BG197" si="102">$BG$4*D134</f>
        <v>1655414.8505506031</v>
      </c>
    </row>
    <row r="135" spans="1:59">
      <c r="A135" s="290"/>
      <c r="B135" s="300"/>
      <c r="C135" s="107" t="s">
        <v>351</v>
      </c>
      <c r="D135" s="114">
        <f t="shared" si="69"/>
        <v>5</v>
      </c>
      <c r="E135" s="100">
        <f>+[3]LICENCIAS!E135+[3]PERMISOS!E135+[3]CERTIFICADOS!E135+[3]REGISTROS!E135+[3]FISCALIZACIONES!E135</f>
        <v>1</v>
      </c>
      <c r="F135" s="100">
        <f>+[3]LICENCIAS!F135+[3]PERMISOS!F135+[3]CERTIFICADOS!F135+[3]REGISTROS!F135+[3]FISCALIZACIONES!F135</f>
        <v>1</v>
      </c>
      <c r="G135" s="100">
        <f>+[3]LICENCIAS!G135+[3]PERMISOS!G135+[3]CERTIFICADOS!G135+[3]REGISTROS!G135+[3]FISCALIZACIONES!G135</f>
        <v>0</v>
      </c>
      <c r="H135" s="100">
        <f>+[3]LICENCIAS!H135+[3]PERMISOS!H135+[3]CERTIFICADOS!H135+[3]REGISTROS!H135+[3]FISCALIZACIONES!H135</f>
        <v>1</v>
      </c>
      <c r="I135" s="100">
        <f>+[3]LICENCIAS!I135+[3]PERMISOS!I135+[3]CERTIFICADOS!I135+[3]REGISTROS!I135+[3]FISCALIZACIONES!I135</f>
        <v>0</v>
      </c>
      <c r="J135" s="100">
        <f>+[3]LICENCIAS!J135+[3]PERMISOS!J135+[3]CERTIFICADOS!J135+[3]REGISTROS!J135+[3]FISCALIZACIONES!J135</f>
        <v>0</v>
      </c>
      <c r="K135" s="100">
        <f>+[3]LICENCIAS!K135+[3]PERMISOS!K135+[3]CERTIFICADOS!K135+[3]REGISTROS!K135+[3]FISCALIZACIONES!K135</f>
        <v>0</v>
      </c>
      <c r="L135" s="100">
        <f>+[3]LICENCIAS!L135+[3]PERMISOS!L135+[3]CERTIFICADOS!L135+[3]REGISTROS!L135+[3]FISCALIZACIONES!L135</f>
        <v>1</v>
      </c>
      <c r="M135" s="100">
        <f>+[3]LICENCIAS!M135+[3]PERMISOS!M135+[3]CERTIFICADOS!M135+[3]REGISTROS!M135+[3]FISCALIZACIONES!M135</f>
        <v>0</v>
      </c>
      <c r="N135" s="100">
        <f>+[3]LICENCIAS!N135+[3]PERMISOS!N135+[3]CERTIFICADOS!N135+[3]REGISTROS!N135+[3]FISCALIZACIONES!N135</f>
        <v>1</v>
      </c>
      <c r="O135" s="100">
        <f>+[3]LICENCIAS!O135+[3]PERMISOS!O135+[3]CERTIFICADOS!O135+[3]REGISTROS!O135+[3]FISCALIZACIONES!O135</f>
        <v>0</v>
      </c>
      <c r="P135" s="100">
        <f>+[3]LICENCIAS!P135+[3]PERMISOS!P135+[3]CERTIFICADOS!P135+[3]REGISTROS!P135+[3]FISCALIZACIONES!P135</f>
        <v>0</v>
      </c>
      <c r="Q135" s="100">
        <f>+[3]LICENCIAS!Q135+[3]PERMISOS!Q135+[3]CERTIFICADOS!Q135+[3]REGISTROS!Q135+[3]FISCALIZACIONES!Q135</f>
        <v>0</v>
      </c>
      <c r="R135" s="100">
        <f>+[3]LICENCIAS!R135+[3]PERMISOS!R135+[3]CERTIFICADOS!R135+[3]REGISTROS!R135+[3]FISCALIZACIONES!R135</f>
        <v>0</v>
      </c>
      <c r="S135" s="100">
        <f>+[3]LICENCIAS!S135+[3]PERMISOS!S135+[3]CERTIFICADOS!S135+[3]REGISTROS!S135+[3]FISCALIZACIONES!S135</f>
        <v>0</v>
      </c>
      <c r="T135" s="100">
        <f>+[3]LICENCIAS!T135+[3]PERMISOS!T135+[3]CERTIFICADOS!T135+[3]REGISTROS!T135+[3]FISCALIZACIONES!T135</f>
        <v>0</v>
      </c>
      <c r="U135" s="100">
        <f>+[3]LICENCIAS!U135+[3]PERMISOS!U135+[3]CERTIFICADOS!U135+[3]REGISTROS!U135+[3]FISCALIZACIONES!U135</f>
        <v>0</v>
      </c>
      <c r="V135" s="100">
        <f>+[3]LICENCIAS!V135+[3]PERMISOS!V135+[3]CERTIFICADOS!V135+[3]REGISTROS!V135+[3]FISCALIZACIONES!V135</f>
        <v>0</v>
      </c>
      <c r="W135" s="100">
        <f>+[3]LICENCIAS!W135+[3]PERMISOS!W135+[3]CERTIFICADOS!W135+[3]REGISTROS!W135+[3]FISCALIZACIONES!W135</f>
        <v>0</v>
      </c>
      <c r="X135" s="100">
        <f>+[3]LICENCIAS!X135+[3]PERMISOS!X135+[3]CERTIFICADOS!X135+[3]REGISTROS!X135+[3]FISCALIZACIONES!X135</f>
        <v>0</v>
      </c>
      <c r="Y135" s="100">
        <f>+[3]LICENCIAS!Y135+[3]PERMISOS!Y135+[3]CERTIFICADOS!Y135+[3]REGISTROS!Y135+[3]FISCALIZACIONES!Y135</f>
        <v>0</v>
      </c>
      <c r="Z135" s="100">
        <f>+[3]LICENCIAS!Z135+[3]PERMISOS!Z135+[3]CERTIFICADOS!Z135+[3]REGISTROS!Z135+[3]FISCALIZACIONES!Z135</f>
        <v>0</v>
      </c>
      <c r="AA135" s="101">
        <f t="shared" si="70"/>
        <v>476565.67645516514</v>
      </c>
      <c r="AB135" s="101">
        <f t="shared" si="71"/>
        <v>121350.64761405348</v>
      </c>
      <c r="AC135" s="102">
        <f t="shared" si="72"/>
        <v>1980799.475616151</v>
      </c>
      <c r="AD135" s="102">
        <f t="shared" si="73"/>
        <v>337537.01625589927</v>
      </c>
      <c r="AE135" s="102">
        <f t="shared" si="74"/>
        <v>70267.435762978508</v>
      </c>
      <c r="AF135" s="102">
        <f t="shared" si="75"/>
        <v>48898.793917147348</v>
      </c>
      <c r="AG135" s="102">
        <f t="shared" si="76"/>
        <v>623919.50707918196</v>
      </c>
      <c r="AH135" s="102">
        <f t="shared" si="77"/>
        <v>43964.268484530679</v>
      </c>
      <c r="AI135" s="121">
        <f t="shared" si="78"/>
        <v>65060.304142632405</v>
      </c>
      <c r="AJ135" s="121">
        <f t="shared" si="79"/>
        <v>33196.373885684319</v>
      </c>
      <c r="AK135" s="121">
        <f t="shared" si="80"/>
        <v>8094.3654955427373</v>
      </c>
      <c r="AL135" s="121">
        <f t="shared" si="81"/>
        <v>2437.0739381227058</v>
      </c>
      <c r="AM135" s="121">
        <f t="shared" si="82"/>
        <v>1465958.7729417933</v>
      </c>
      <c r="AN135" s="121">
        <f t="shared" si="83"/>
        <v>295248.40849501832</v>
      </c>
      <c r="AO135" s="121">
        <f t="shared" si="84"/>
        <v>4378.6051389617196</v>
      </c>
      <c r="AP135" s="121">
        <f t="shared" si="85"/>
        <v>762431.20083901426</v>
      </c>
      <c r="AQ135" s="121">
        <f t="shared" si="86"/>
        <v>607583.6549554274</v>
      </c>
      <c r="AR135" s="121">
        <f t="shared" si="87"/>
        <v>51931.386995280547</v>
      </c>
      <c r="AS135" s="121">
        <f t="shared" si="88"/>
        <v>7472.4698479286835</v>
      </c>
      <c r="AT135" s="121">
        <f t="shared" si="89"/>
        <v>1050409.0561090717</v>
      </c>
      <c r="AU135" s="121">
        <f t="shared" si="90"/>
        <v>1966.4394336654432</v>
      </c>
      <c r="AV135" s="121">
        <f t="shared" si="91"/>
        <v>26219.192448872571</v>
      </c>
      <c r="AW135" s="121">
        <f t="shared" si="92"/>
        <v>11326.691137912952</v>
      </c>
      <c r="AX135" s="121">
        <f t="shared" si="93"/>
        <v>419507.07918196113</v>
      </c>
      <c r="AY135" s="121">
        <f t="shared" si="94"/>
        <v>561138.85684320924</v>
      </c>
      <c r="AZ135" s="121">
        <f t="shared" si="95"/>
        <v>796466.12480335613</v>
      </c>
      <c r="BA135" s="121">
        <f t="shared" si="96"/>
        <v>505.63712637650758</v>
      </c>
      <c r="BB135" s="121">
        <f t="shared" si="97"/>
        <v>89577.267960146826</v>
      </c>
      <c r="BC135" s="121">
        <f t="shared" si="98"/>
        <v>10468.143681174621</v>
      </c>
      <c r="BD135" s="121">
        <f t="shared" si="99"/>
        <v>404.69323544834822</v>
      </c>
      <c r="BE135" s="121">
        <f t="shared" si="100"/>
        <v>3769.0089145254324</v>
      </c>
      <c r="BF135" s="121">
        <f t="shared" si="101"/>
        <v>4504.6486628211851</v>
      </c>
      <c r="BG135" s="121">
        <f t="shared" si="102"/>
        <v>827707.42527530156</v>
      </c>
    </row>
    <row r="136" spans="1:59">
      <c r="A136" s="290"/>
      <c r="B136" s="300"/>
      <c r="C136" s="107" t="s">
        <v>352</v>
      </c>
      <c r="D136" s="114">
        <f t="shared" si="69"/>
        <v>5</v>
      </c>
      <c r="E136" s="100">
        <f>+[3]LICENCIAS!E136+[3]PERMISOS!E136+[3]CERTIFICADOS!E136+[3]REGISTROS!E136+[3]FISCALIZACIONES!E136</f>
        <v>0</v>
      </c>
      <c r="F136" s="100">
        <f>+[3]LICENCIAS!F136+[3]PERMISOS!F136+[3]CERTIFICADOS!F136+[3]REGISTROS!F136+[3]FISCALIZACIONES!F136</f>
        <v>2</v>
      </c>
      <c r="G136" s="100">
        <f>+[3]LICENCIAS!G136+[3]PERMISOS!G136+[3]CERTIFICADOS!G136+[3]REGISTROS!G136+[3]FISCALIZACIONES!G136</f>
        <v>0</v>
      </c>
      <c r="H136" s="100">
        <f>+[3]LICENCIAS!H136+[3]PERMISOS!H136+[3]CERTIFICADOS!H136+[3]REGISTROS!H136+[3]FISCALIZACIONES!H136</f>
        <v>1</v>
      </c>
      <c r="I136" s="100">
        <f>+[3]LICENCIAS!I136+[3]PERMISOS!I136+[3]CERTIFICADOS!I136+[3]REGISTROS!I136+[3]FISCALIZACIONES!I136</f>
        <v>1</v>
      </c>
      <c r="J136" s="100">
        <f>+[3]LICENCIAS!J136+[3]PERMISOS!J136+[3]CERTIFICADOS!J136+[3]REGISTROS!J136+[3]FISCALIZACIONES!J136</f>
        <v>0</v>
      </c>
      <c r="K136" s="100">
        <f>+[3]LICENCIAS!K136+[3]PERMISOS!K136+[3]CERTIFICADOS!K136+[3]REGISTROS!K136+[3]FISCALIZACIONES!K136</f>
        <v>0</v>
      </c>
      <c r="L136" s="100">
        <f>+[3]LICENCIAS!L136+[3]PERMISOS!L136+[3]CERTIFICADOS!L136+[3]REGISTROS!L136+[3]FISCALIZACIONES!L136</f>
        <v>0</v>
      </c>
      <c r="M136" s="100">
        <f>+[3]LICENCIAS!M136+[3]PERMISOS!M136+[3]CERTIFICADOS!M136+[3]REGISTROS!M136+[3]FISCALIZACIONES!M136</f>
        <v>1</v>
      </c>
      <c r="N136" s="100">
        <f>+[3]LICENCIAS!N136+[3]PERMISOS!N136+[3]CERTIFICADOS!N136+[3]REGISTROS!N136+[3]FISCALIZACIONES!N136</f>
        <v>0</v>
      </c>
      <c r="O136" s="100">
        <f>+[3]LICENCIAS!O136+[3]PERMISOS!O136+[3]CERTIFICADOS!O136+[3]REGISTROS!O136+[3]FISCALIZACIONES!O136</f>
        <v>0</v>
      </c>
      <c r="P136" s="100">
        <f>+[3]LICENCIAS!P136+[3]PERMISOS!P136+[3]CERTIFICADOS!P136+[3]REGISTROS!P136+[3]FISCALIZACIONES!P136</f>
        <v>0</v>
      </c>
      <c r="Q136" s="100">
        <f>+[3]LICENCIAS!Q136+[3]PERMISOS!Q136+[3]CERTIFICADOS!Q136+[3]REGISTROS!Q136+[3]FISCALIZACIONES!Q136</f>
        <v>0</v>
      </c>
      <c r="R136" s="100">
        <f>+[3]LICENCIAS!R136+[3]PERMISOS!R136+[3]CERTIFICADOS!R136+[3]REGISTROS!R136+[3]FISCALIZACIONES!R136</f>
        <v>0</v>
      </c>
      <c r="S136" s="100">
        <f>+[3]LICENCIAS!S136+[3]PERMISOS!S136+[3]CERTIFICADOS!S136+[3]REGISTROS!S136+[3]FISCALIZACIONES!S136</f>
        <v>0</v>
      </c>
      <c r="T136" s="100">
        <f>+[3]LICENCIAS!T136+[3]PERMISOS!T136+[3]CERTIFICADOS!T136+[3]REGISTROS!T136+[3]FISCALIZACIONES!T136</f>
        <v>0</v>
      </c>
      <c r="U136" s="100">
        <f>+[3]LICENCIAS!U136+[3]PERMISOS!U136+[3]CERTIFICADOS!U136+[3]REGISTROS!U136+[3]FISCALIZACIONES!U136</f>
        <v>0</v>
      </c>
      <c r="V136" s="100">
        <f>+[3]LICENCIAS!V136+[3]PERMISOS!V136+[3]CERTIFICADOS!V136+[3]REGISTROS!V136+[3]FISCALIZACIONES!V136</f>
        <v>0</v>
      </c>
      <c r="W136" s="100">
        <f>+[3]LICENCIAS!W136+[3]PERMISOS!W136+[3]CERTIFICADOS!W136+[3]REGISTROS!W136+[3]FISCALIZACIONES!W136</f>
        <v>0</v>
      </c>
      <c r="X136" s="100">
        <f>+[3]LICENCIAS!X136+[3]PERMISOS!X136+[3]CERTIFICADOS!X136+[3]REGISTROS!X136+[3]FISCALIZACIONES!X136</f>
        <v>0</v>
      </c>
      <c r="Y136" s="100">
        <f>+[3]LICENCIAS!Y136+[3]PERMISOS!Y136+[3]CERTIFICADOS!Y136+[3]REGISTROS!Y136+[3]FISCALIZACIONES!Y136</f>
        <v>0</v>
      </c>
      <c r="Z136" s="100">
        <f>+[3]LICENCIAS!Z136+[3]PERMISOS!Z136+[3]CERTIFICADOS!Z136+[3]REGISTROS!Z136+[3]FISCALIZACIONES!Z136</f>
        <v>0</v>
      </c>
      <c r="AA136" s="101">
        <f t="shared" si="70"/>
        <v>476565.67645516514</v>
      </c>
      <c r="AB136" s="101">
        <f t="shared" si="71"/>
        <v>121350.64761405348</v>
      </c>
      <c r="AC136" s="102">
        <f t="shared" si="72"/>
        <v>1980799.475616151</v>
      </c>
      <c r="AD136" s="102">
        <f t="shared" si="73"/>
        <v>337537.01625589927</v>
      </c>
      <c r="AE136" s="102">
        <f t="shared" si="74"/>
        <v>70267.435762978508</v>
      </c>
      <c r="AF136" s="102">
        <f t="shared" si="75"/>
        <v>48898.793917147348</v>
      </c>
      <c r="AG136" s="102">
        <f t="shared" si="76"/>
        <v>623919.50707918196</v>
      </c>
      <c r="AH136" s="102">
        <f t="shared" si="77"/>
        <v>43964.268484530679</v>
      </c>
      <c r="AI136" s="121">
        <f t="shared" si="78"/>
        <v>65060.304142632405</v>
      </c>
      <c r="AJ136" s="121">
        <f t="shared" si="79"/>
        <v>33196.373885684319</v>
      </c>
      <c r="AK136" s="121">
        <f t="shared" si="80"/>
        <v>8094.3654955427373</v>
      </c>
      <c r="AL136" s="121">
        <f t="shared" si="81"/>
        <v>2437.0739381227058</v>
      </c>
      <c r="AM136" s="121">
        <f t="shared" si="82"/>
        <v>1465958.7729417933</v>
      </c>
      <c r="AN136" s="121">
        <f t="shared" si="83"/>
        <v>295248.40849501832</v>
      </c>
      <c r="AO136" s="121">
        <f t="shared" si="84"/>
        <v>4378.6051389617196</v>
      </c>
      <c r="AP136" s="121">
        <f t="shared" si="85"/>
        <v>762431.20083901426</v>
      </c>
      <c r="AQ136" s="121">
        <f t="shared" si="86"/>
        <v>607583.6549554274</v>
      </c>
      <c r="AR136" s="121">
        <f t="shared" si="87"/>
        <v>51931.386995280547</v>
      </c>
      <c r="AS136" s="121">
        <f t="shared" si="88"/>
        <v>7472.4698479286835</v>
      </c>
      <c r="AT136" s="121">
        <f t="shared" si="89"/>
        <v>1050409.0561090717</v>
      </c>
      <c r="AU136" s="121">
        <f t="shared" si="90"/>
        <v>1966.4394336654432</v>
      </c>
      <c r="AV136" s="121">
        <f t="shared" si="91"/>
        <v>26219.192448872571</v>
      </c>
      <c r="AW136" s="121">
        <f t="shared" si="92"/>
        <v>11326.691137912952</v>
      </c>
      <c r="AX136" s="121">
        <f t="shared" si="93"/>
        <v>419507.07918196113</v>
      </c>
      <c r="AY136" s="121">
        <f t="shared" si="94"/>
        <v>561138.85684320924</v>
      </c>
      <c r="AZ136" s="121">
        <f t="shared" si="95"/>
        <v>796466.12480335613</v>
      </c>
      <c r="BA136" s="121">
        <f t="shared" si="96"/>
        <v>505.63712637650758</v>
      </c>
      <c r="BB136" s="121">
        <f t="shared" si="97"/>
        <v>89577.267960146826</v>
      </c>
      <c r="BC136" s="121">
        <f t="shared" si="98"/>
        <v>10468.143681174621</v>
      </c>
      <c r="BD136" s="121">
        <f t="shared" si="99"/>
        <v>404.69323544834822</v>
      </c>
      <c r="BE136" s="121">
        <f t="shared" si="100"/>
        <v>3769.0089145254324</v>
      </c>
      <c r="BF136" s="121">
        <f t="shared" si="101"/>
        <v>4504.6486628211851</v>
      </c>
      <c r="BG136" s="121">
        <f t="shared" si="102"/>
        <v>827707.42527530156</v>
      </c>
    </row>
    <row r="137" spans="1:59">
      <c r="A137" s="290"/>
      <c r="B137" s="300"/>
      <c r="C137" s="107" t="s">
        <v>353</v>
      </c>
      <c r="D137" s="114">
        <f t="shared" si="69"/>
        <v>6</v>
      </c>
      <c r="E137" s="100">
        <f>+[3]LICENCIAS!E137+[3]PERMISOS!E137+[3]CERTIFICADOS!E137+[3]REGISTROS!E137+[3]FISCALIZACIONES!E137</f>
        <v>0</v>
      </c>
      <c r="F137" s="100">
        <f>+[3]LICENCIAS!F137+[3]PERMISOS!F137+[3]CERTIFICADOS!F137+[3]REGISTROS!F137+[3]FISCALIZACIONES!F137</f>
        <v>2</v>
      </c>
      <c r="G137" s="100">
        <f>+[3]LICENCIAS!G137+[3]PERMISOS!G137+[3]CERTIFICADOS!G137+[3]REGISTROS!G137+[3]FISCALIZACIONES!G137</f>
        <v>2</v>
      </c>
      <c r="H137" s="100">
        <f>+[3]LICENCIAS!H137+[3]PERMISOS!H137+[3]CERTIFICADOS!H137+[3]REGISTROS!H137+[3]FISCALIZACIONES!H137</f>
        <v>0</v>
      </c>
      <c r="I137" s="100">
        <f>+[3]LICENCIAS!I137+[3]PERMISOS!I137+[3]CERTIFICADOS!I137+[3]REGISTROS!I137+[3]FISCALIZACIONES!I137</f>
        <v>0</v>
      </c>
      <c r="J137" s="100">
        <f>+[3]LICENCIAS!J137+[3]PERMISOS!J137+[3]CERTIFICADOS!J137+[3]REGISTROS!J137+[3]FISCALIZACIONES!J137</f>
        <v>1</v>
      </c>
      <c r="K137" s="100">
        <f>+[3]LICENCIAS!K137+[3]PERMISOS!K137+[3]CERTIFICADOS!K137+[3]REGISTROS!K137+[3]FISCALIZACIONES!K137</f>
        <v>0</v>
      </c>
      <c r="L137" s="100">
        <f>+[3]LICENCIAS!L137+[3]PERMISOS!L137+[3]CERTIFICADOS!L137+[3]REGISTROS!L137+[3]FISCALIZACIONES!L137</f>
        <v>0</v>
      </c>
      <c r="M137" s="100">
        <f>+[3]LICENCIAS!M137+[3]PERMISOS!M137+[3]CERTIFICADOS!M137+[3]REGISTROS!M137+[3]FISCALIZACIONES!M137</f>
        <v>1</v>
      </c>
      <c r="N137" s="100">
        <f>+[3]LICENCIAS!N137+[3]PERMISOS!N137+[3]CERTIFICADOS!N137+[3]REGISTROS!N137+[3]FISCALIZACIONES!N137</f>
        <v>0</v>
      </c>
      <c r="O137" s="100">
        <f>+[3]LICENCIAS!O137+[3]PERMISOS!O137+[3]CERTIFICADOS!O137+[3]REGISTROS!O137+[3]FISCALIZACIONES!O137</f>
        <v>0</v>
      </c>
      <c r="P137" s="100">
        <f>+[3]LICENCIAS!P137+[3]PERMISOS!P137+[3]CERTIFICADOS!P137+[3]REGISTROS!P137+[3]FISCALIZACIONES!P137</f>
        <v>0</v>
      </c>
      <c r="Q137" s="100">
        <f>+[3]LICENCIAS!Q137+[3]PERMISOS!Q137+[3]CERTIFICADOS!Q137+[3]REGISTROS!Q137+[3]FISCALIZACIONES!Q137</f>
        <v>0</v>
      </c>
      <c r="R137" s="100">
        <f>+[3]LICENCIAS!R137+[3]PERMISOS!R137+[3]CERTIFICADOS!R137+[3]REGISTROS!R137+[3]FISCALIZACIONES!R137</f>
        <v>0</v>
      </c>
      <c r="S137" s="100">
        <f>+[3]LICENCIAS!S137+[3]PERMISOS!S137+[3]CERTIFICADOS!S137+[3]REGISTROS!S137+[3]FISCALIZACIONES!S137</f>
        <v>0</v>
      </c>
      <c r="T137" s="100">
        <f>+[3]LICENCIAS!T137+[3]PERMISOS!T137+[3]CERTIFICADOS!T137+[3]REGISTROS!T137+[3]FISCALIZACIONES!T137</f>
        <v>0</v>
      </c>
      <c r="U137" s="100">
        <f>+[3]LICENCIAS!U137+[3]PERMISOS!U137+[3]CERTIFICADOS!U137+[3]REGISTROS!U137+[3]FISCALIZACIONES!U137</f>
        <v>0</v>
      </c>
      <c r="V137" s="100">
        <f>+[3]LICENCIAS!V137+[3]PERMISOS!V137+[3]CERTIFICADOS!V137+[3]REGISTROS!V137+[3]FISCALIZACIONES!V137</f>
        <v>0</v>
      </c>
      <c r="W137" s="100">
        <f>+[3]LICENCIAS!W137+[3]PERMISOS!W137+[3]CERTIFICADOS!W137+[3]REGISTROS!W137+[3]FISCALIZACIONES!W137</f>
        <v>0</v>
      </c>
      <c r="X137" s="100">
        <f>+[3]LICENCIAS!X137+[3]PERMISOS!X137+[3]CERTIFICADOS!X137+[3]REGISTROS!X137+[3]FISCALIZACIONES!X137</f>
        <v>0</v>
      </c>
      <c r="Y137" s="100">
        <f>+[3]LICENCIAS!Y137+[3]PERMISOS!Y137+[3]CERTIFICADOS!Y137+[3]REGISTROS!Y137+[3]FISCALIZACIONES!Y137</f>
        <v>0</v>
      </c>
      <c r="Z137" s="100">
        <f>+[3]LICENCIAS!Z137+[3]PERMISOS!Z137+[3]CERTIFICADOS!Z137+[3]REGISTROS!Z137+[3]FISCALIZACIONES!Z137</f>
        <v>0</v>
      </c>
      <c r="AA137" s="101">
        <f t="shared" si="70"/>
        <v>571878.81174619822</v>
      </c>
      <c r="AB137" s="101">
        <f t="shared" si="71"/>
        <v>145620.7771368642</v>
      </c>
      <c r="AC137" s="102">
        <f t="shared" si="72"/>
        <v>2376959.3707393808</v>
      </c>
      <c r="AD137" s="102">
        <f t="shared" si="73"/>
        <v>405044.41950707918</v>
      </c>
      <c r="AE137" s="102">
        <f t="shared" si="74"/>
        <v>84320.922915574207</v>
      </c>
      <c r="AF137" s="102">
        <f t="shared" si="75"/>
        <v>58678.552700576824</v>
      </c>
      <c r="AG137" s="102">
        <f t="shared" si="76"/>
        <v>748703.40849501826</v>
      </c>
      <c r="AH137" s="102">
        <f t="shared" si="77"/>
        <v>52757.122181436811</v>
      </c>
      <c r="AI137" s="121">
        <f t="shared" si="78"/>
        <v>78072.364971158881</v>
      </c>
      <c r="AJ137" s="121">
        <f t="shared" si="79"/>
        <v>39835.648662821186</v>
      </c>
      <c r="AK137" s="121">
        <f t="shared" si="80"/>
        <v>9713.2385946512841</v>
      </c>
      <c r="AL137" s="121">
        <f t="shared" si="81"/>
        <v>2924.4887257472474</v>
      </c>
      <c r="AM137" s="121">
        <f t="shared" si="82"/>
        <v>1759150.5275301521</v>
      </c>
      <c r="AN137" s="121">
        <f t="shared" si="83"/>
        <v>354298.09019402199</v>
      </c>
      <c r="AO137" s="121">
        <f t="shared" si="84"/>
        <v>5254.3261667540637</v>
      </c>
      <c r="AP137" s="121">
        <f t="shared" si="85"/>
        <v>914917.44100681704</v>
      </c>
      <c r="AQ137" s="121">
        <f t="shared" si="86"/>
        <v>729100.3859465128</v>
      </c>
      <c r="AR137" s="121">
        <f t="shared" si="87"/>
        <v>62317.664394336651</v>
      </c>
      <c r="AS137" s="121">
        <f t="shared" si="88"/>
        <v>8966.963817514421</v>
      </c>
      <c r="AT137" s="121">
        <f t="shared" si="89"/>
        <v>1260490.8673308862</v>
      </c>
      <c r="AU137" s="121">
        <f t="shared" si="90"/>
        <v>2359.7273203985314</v>
      </c>
      <c r="AV137" s="121">
        <f t="shared" si="91"/>
        <v>31463.030938647087</v>
      </c>
      <c r="AW137" s="121">
        <f t="shared" si="92"/>
        <v>13592.029365495544</v>
      </c>
      <c r="AX137" s="121">
        <f t="shared" si="93"/>
        <v>503408.49501835339</v>
      </c>
      <c r="AY137" s="121">
        <f t="shared" si="94"/>
        <v>673366.628211851</v>
      </c>
      <c r="AZ137" s="121">
        <f t="shared" si="95"/>
        <v>955759.34976402728</v>
      </c>
      <c r="BA137" s="121">
        <f t="shared" si="96"/>
        <v>606.76455165180914</v>
      </c>
      <c r="BB137" s="121">
        <f t="shared" si="97"/>
        <v>107492.72155217618</v>
      </c>
      <c r="BC137" s="121">
        <f t="shared" si="98"/>
        <v>12561.772417409544</v>
      </c>
      <c r="BD137" s="121">
        <f t="shared" si="99"/>
        <v>485.63188253801786</v>
      </c>
      <c r="BE137" s="121">
        <f t="shared" si="100"/>
        <v>4522.8106974305192</v>
      </c>
      <c r="BF137" s="121">
        <f t="shared" si="101"/>
        <v>5405.5783953854225</v>
      </c>
      <c r="BG137" s="121">
        <f t="shared" si="102"/>
        <v>993248.9103303618</v>
      </c>
    </row>
    <row r="138" spans="1:59">
      <c r="A138" s="290"/>
      <c r="B138" s="300"/>
      <c r="C138" s="107" t="s">
        <v>354</v>
      </c>
      <c r="D138" s="114">
        <f t="shared" si="69"/>
        <v>2</v>
      </c>
      <c r="E138" s="100">
        <f>+[3]LICENCIAS!E138+[3]PERMISOS!E138+[3]CERTIFICADOS!E138+[3]REGISTROS!E138+[3]FISCALIZACIONES!E138</f>
        <v>0</v>
      </c>
      <c r="F138" s="100">
        <f>+[3]LICENCIAS!F138+[3]PERMISOS!F138+[3]CERTIFICADOS!F138+[3]REGISTROS!F138+[3]FISCALIZACIONES!F138</f>
        <v>1</v>
      </c>
      <c r="G138" s="100">
        <f>+[3]LICENCIAS!G138+[3]PERMISOS!G138+[3]CERTIFICADOS!G138+[3]REGISTROS!G138+[3]FISCALIZACIONES!G138</f>
        <v>1</v>
      </c>
      <c r="H138" s="100">
        <f>+[3]LICENCIAS!H138+[3]PERMISOS!H138+[3]CERTIFICADOS!H138+[3]REGISTROS!H138+[3]FISCALIZACIONES!H138</f>
        <v>0</v>
      </c>
      <c r="I138" s="100">
        <f>+[3]LICENCIAS!I138+[3]PERMISOS!I138+[3]CERTIFICADOS!I138+[3]REGISTROS!I138+[3]FISCALIZACIONES!I138</f>
        <v>0</v>
      </c>
      <c r="J138" s="100">
        <f>+[3]LICENCIAS!J138+[3]PERMISOS!J138+[3]CERTIFICADOS!J138+[3]REGISTROS!J138+[3]FISCALIZACIONES!J138</f>
        <v>0</v>
      </c>
      <c r="K138" s="100">
        <f>+[3]LICENCIAS!K138+[3]PERMISOS!K138+[3]CERTIFICADOS!K138+[3]REGISTROS!K138+[3]FISCALIZACIONES!K138</f>
        <v>0</v>
      </c>
      <c r="L138" s="100">
        <f>+[3]LICENCIAS!L138+[3]PERMISOS!L138+[3]CERTIFICADOS!L138+[3]REGISTROS!L138+[3]FISCALIZACIONES!L138</f>
        <v>0</v>
      </c>
      <c r="M138" s="100">
        <f>+[3]LICENCIAS!M138+[3]PERMISOS!M138+[3]CERTIFICADOS!M138+[3]REGISTROS!M138+[3]FISCALIZACIONES!M138</f>
        <v>0</v>
      </c>
      <c r="N138" s="100">
        <f>+[3]LICENCIAS!N138+[3]PERMISOS!N138+[3]CERTIFICADOS!N138+[3]REGISTROS!N138+[3]FISCALIZACIONES!N138</f>
        <v>0</v>
      </c>
      <c r="O138" s="100">
        <f>+[3]LICENCIAS!O138+[3]PERMISOS!O138+[3]CERTIFICADOS!O138+[3]REGISTROS!O138+[3]FISCALIZACIONES!O138</f>
        <v>0</v>
      </c>
      <c r="P138" s="100">
        <f>+[3]LICENCIAS!P138+[3]PERMISOS!P138+[3]CERTIFICADOS!P138+[3]REGISTROS!P138+[3]FISCALIZACIONES!P138</f>
        <v>0</v>
      </c>
      <c r="Q138" s="100">
        <f>+[3]LICENCIAS!Q138+[3]PERMISOS!Q138+[3]CERTIFICADOS!Q138+[3]REGISTROS!Q138+[3]FISCALIZACIONES!Q138</f>
        <v>0</v>
      </c>
      <c r="R138" s="100">
        <f>+[3]LICENCIAS!R138+[3]PERMISOS!R138+[3]CERTIFICADOS!R138+[3]REGISTROS!R138+[3]FISCALIZACIONES!R138</f>
        <v>0</v>
      </c>
      <c r="S138" s="100">
        <f>+[3]LICENCIAS!S138+[3]PERMISOS!S138+[3]CERTIFICADOS!S138+[3]REGISTROS!S138+[3]FISCALIZACIONES!S138</f>
        <v>0</v>
      </c>
      <c r="T138" s="100">
        <f>+[3]LICENCIAS!T138+[3]PERMISOS!T138+[3]CERTIFICADOS!T138+[3]REGISTROS!T138+[3]FISCALIZACIONES!T138</f>
        <v>0</v>
      </c>
      <c r="U138" s="100">
        <f>+[3]LICENCIAS!U138+[3]PERMISOS!U138+[3]CERTIFICADOS!U138+[3]REGISTROS!U138+[3]FISCALIZACIONES!U138</f>
        <v>0</v>
      </c>
      <c r="V138" s="100">
        <f>+[3]LICENCIAS!V138+[3]PERMISOS!V138+[3]CERTIFICADOS!V138+[3]REGISTROS!V138+[3]FISCALIZACIONES!V138</f>
        <v>0</v>
      </c>
      <c r="W138" s="100">
        <f>+[3]LICENCIAS!W138+[3]PERMISOS!W138+[3]CERTIFICADOS!W138+[3]REGISTROS!W138+[3]FISCALIZACIONES!W138</f>
        <v>0</v>
      </c>
      <c r="X138" s="100">
        <f>+[3]LICENCIAS!X138+[3]PERMISOS!X138+[3]CERTIFICADOS!X138+[3]REGISTROS!X138+[3]FISCALIZACIONES!X138</f>
        <v>0</v>
      </c>
      <c r="Y138" s="100">
        <f>+[3]LICENCIAS!Y138+[3]PERMISOS!Y138+[3]CERTIFICADOS!Y138+[3]REGISTROS!Y138+[3]FISCALIZACIONES!Y138</f>
        <v>0</v>
      </c>
      <c r="Z138" s="100">
        <f>+[3]LICENCIAS!Z138+[3]PERMISOS!Z138+[3]CERTIFICADOS!Z138+[3]REGISTROS!Z138+[3]FISCALIZACIONES!Z138</f>
        <v>0</v>
      </c>
      <c r="AA138" s="101">
        <f t="shared" si="70"/>
        <v>190626.27058206606</v>
      </c>
      <c r="AB138" s="101">
        <f t="shared" si="71"/>
        <v>48540.259045621395</v>
      </c>
      <c r="AC138" s="102">
        <f t="shared" si="72"/>
        <v>792319.79024646035</v>
      </c>
      <c r="AD138" s="102">
        <f t="shared" si="73"/>
        <v>135014.80650235972</v>
      </c>
      <c r="AE138" s="102">
        <f t="shared" si="74"/>
        <v>28106.974305191401</v>
      </c>
      <c r="AF138" s="102">
        <f t="shared" si="75"/>
        <v>19559.51756685894</v>
      </c>
      <c r="AG138" s="102">
        <f t="shared" si="76"/>
        <v>249567.80283167277</v>
      </c>
      <c r="AH138" s="102">
        <f t="shared" si="77"/>
        <v>17585.70739381227</v>
      </c>
      <c r="AI138" s="121">
        <f t="shared" si="78"/>
        <v>26024.121657052961</v>
      </c>
      <c r="AJ138" s="121">
        <f t="shared" si="79"/>
        <v>13278.549554273728</v>
      </c>
      <c r="AK138" s="121">
        <f t="shared" si="80"/>
        <v>3237.7461982170948</v>
      </c>
      <c r="AL138" s="121">
        <f t="shared" si="81"/>
        <v>974.82957524908238</v>
      </c>
      <c r="AM138" s="121">
        <f t="shared" si="82"/>
        <v>586383.50917671737</v>
      </c>
      <c r="AN138" s="121">
        <f t="shared" si="83"/>
        <v>118099.36339800734</v>
      </c>
      <c r="AO138" s="121">
        <f t="shared" si="84"/>
        <v>1751.442055584688</v>
      </c>
      <c r="AP138" s="121">
        <f t="shared" si="85"/>
        <v>304972.48033560568</v>
      </c>
      <c r="AQ138" s="121">
        <f t="shared" si="86"/>
        <v>243033.46198217093</v>
      </c>
      <c r="AR138" s="121">
        <f t="shared" si="87"/>
        <v>20772.554798112218</v>
      </c>
      <c r="AS138" s="121">
        <f t="shared" si="88"/>
        <v>2988.9879391714735</v>
      </c>
      <c r="AT138" s="121">
        <f t="shared" si="89"/>
        <v>420163.62244362873</v>
      </c>
      <c r="AU138" s="121">
        <f t="shared" si="90"/>
        <v>786.57577346617722</v>
      </c>
      <c r="AV138" s="121">
        <f t="shared" si="91"/>
        <v>10487.676979549029</v>
      </c>
      <c r="AW138" s="121">
        <f t="shared" si="92"/>
        <v>4530.6764551651813</v>
      </c>
      <c r="AX138" s="121">
        <f t="shared" si="93"/>
        <v>167802.83167278446</v>
      </c>
      <c r="AY138" s="121">
        <f t="shared" si="94"/>
        <v>224455.54273728369</v>
      </c>
      <c r="AZ138" s="121">
        <f t="shared" si="95"/>
        <v>318586.44992134243</v>
      </c>
      <c r="BA138" s="121">
        <f t="shared" si="96"/>
        <v>202.25485055060304</v>
      </c>
      <c r="BB138" s="121">
        <f t="shared" si="97"/>
        <v>35830.907184058728</v>
      </c>
      <c r="BC138" s="121">
        <f t="shared" si="98"/>
        <v>4187.2574724698479</v>
      </c>
      <c r="BD138" s="121">
        <f t="shared" si="99"/>
        <v>161.87729417933929</v>
      </c>
      <c r="BE138" s="121">
        <f t="shared" si="100"/>
        <v>1507.603565810173</v>
      </c>
      <c r="BF138" s="121">
        <f t="shared" si="101"/>
        <v>1801.8594651284741</v>
      </c>
      <c r="BG138" s="121">
        <f t="shared" si="102"/>
        <v>331082.9701101206</v>
      </c>
    </row>
    <row r="139" spans="1:59">
      <c r="A139" s="291"/>
      <c r="B139" s="301"/>
      <c r="C139" s="107" t="s">
        <v>355</v>
      </c>
      <c r="D139" s="114">
        <f t="shared" si="69"/>
        <v>2</v>
      </c>
      <c r="E139" s="100">
        <f>+[3]LICENCIAS!E139+[3]PERMISOS!E139+[3]CERTIFICADOS!E139+[3]REGISTROS!E139+[3]FISCALIZACIONES!E139</f>
        <v>0</v>
      </c>
      <c r="F139" s="100">
        <f>+[3]LICENCIAS!F139+[3]PERMISOS!F139+[3]CERTIFICADOS!F139+[3]REGISTROS!F139+[3]FISCALIZACIONES!F139</f>
        <v>1</v>
      </c>
      <c r="G139" s="100">
        <f>+[3]LICENCIAS!G139+[3]PERMISOS!G139+[3]CERTIFICADOS!G139+[3]REGISTROS!G139+[3]FISCALIZACIONES!G139</f>
        <v>0</v>
      </c>
      <c r="H139" s="100">
        <f>+[3]LICENCIAS!H139+[3]PERMISOS!H139+[3]CERTIFICADOS!H139+[3]REGISTROS!H139+[3]FISCALIZACIONES!H139</f>
        <v>1</v>
      </c>
      <c r="I139" s="100">
        <f>+[3]LICENCIAS!I139+[3]PERMISOS!I139+[3]CERTIFICADOS!I139+[3]REGISTROS!I139+[3]FISCALIZACIONES!I139</f>
        <v>0</v>
      </c>
      <c r="J139" s="100">
        <f>+[3]LICENCIAS!J139+[3]PERMISOS!J139+[3]CERTIFICADOS!J139+[3]REGISTROS!J139+[3]FISCALIZACIONES!J139</f>
        <v>0</v>
      </c>
      <c r="K139" s="100">
        <f>+[3]LICENCIAS!K139+[3]PERMISOS!K139+[3]CERTIFICADOS!K139+[3]REGISTROS!K139+[3]FISCALIZACIONES!K139</f>
        <v>0</v>
      </c>
      <c r="L139" s="100">
        <f>+[3]LICENCIAS!L139+[3]PERMISOS!L139+[3]CERTIFICADOS!L139+[3]REGISTROS!L139+[3]FISCALIZACIONES!L139</f>
        <v>0</v>
      </c>
      <c r="M139" s="100">
        <f>+[3]LICENCIAS!M139+[3]PERMISOS!M139+[3]CERTIFICADOS!M139+[3]REGISTROS!M139+[3]FISCALIZACIONES!M139</f>
        <v>0</v>
      </c>
      <c r="N139" s="100">
        <f>+[3]LICENCIAS!N139+[3]PERMISOS!N139+[3]CERTIFICADOS!N139+[3]REGISTROS!N139+[3]FISCALIZACIONES!N139</f>
        <v>0</v>
      </c>
      <c r="O139" s="100">
        <f>+[3]LICENCIAS!O139+[3]PERMISOS!O139+[3]CERTIFICADOS!O139+[3]REGISTROS!O139+[3]FISCALIZACIONES!O139</f>
        <v>0</v>
      </c>
      <c r="P139" s="100">
        <f>+[3]LICENCIAS!P139+[3]PERMISOS!P139+[3]CERTIFICADOS!P139+[3]REGISTROS!P139+[3]FISCALIZACIONES!P139</f>
        <v>0</v>
      </c>
      <c r="Q139" s="100">
        <f>+[3]LICENCIAS!Q139+[3]PERMISOS!Q139+[3]CERTIFICADOS!Q139+[3]REGISTROS!Q139+[3]FISCALIZACIONES!Q139</f>
        <v>0</v>
      </c>
      <c r="R139" s="100">
        <f>+[3]LICENCIAS!R139+[3]PERMISOS!R139+[3]CERTIFICADOS!R139+[3]REGISTROS!R139+[3]FISCALIZACIONES!R139</f>
        <v>0</v>
      </c>
      <c r="S139" s="100">
        <f>+[3]LICENCIAS!S139+[3]PERMISOS!S139+[3]CERTIFICADOS!S139+[3]REGISTROS!S139+[3]FISCALIZACIONES!S139</f>
        <v>0</v>
      </c>
      <c r="T139" s="100">
        <f>+[3]LICENCIAS!T139+[3]PERMISOS!T139+[3]CERTIFICADOS!T139+[3]REGISTROS!T139+[3]FISCALIZACIONES!T139</f>
        <v>0</v>
      </c>
      <c r="U139" s="100">
        <f>+[3]LICENCIAS!U139+[3]PERMISOS!U139+[3]CERTIFICADOS!U139+[3]REGISTROS!U139+[3]FISCALIZACIONES!U139</f>
        <v>0</v>
      </c>
      <c r="V139" s="100">
        <f>+[3]LICENCIAS!V139+[3]PERMISOS!V139+[3]CERTIFICADOS!V139+[3]REGISTROS!V139+[3]FISCALIZACIONES!V139</f>
        <v>0</v>
      </c>
      <c r="W139" s="100">
        <f>+[3]LICENCIAS!W139+[3]PERMISOS!W139+[3]CERTIFICADOS!W139+[3]REGISTROS!W139+[3]FISCALIZACIONES!W139</f>
        <v>0</v>
      </c>
      <c r="X139" s="100">
        <f>+[3]LICENCIAS!X139+[3]PERMISOS!X139+[3]CERTIFICADOS!X139+[3]REGISTROS!X139+[3]FISCALIZACIONES!X139</f>
        <v>0</v>
      </c>
      <c r="Y139" s="100">
        <f>+[3]LICENCIAS!Y139+[3]PERMISOS!Y139+[3]CERTIFICADOS!Y139+[3]REGISTROS!Y139+[3]FISCALIZACIONES!Y139</f>
        <v>0</v>
      </c>
      <c r="Z139" s="100">
        <f>+[3]LICENCIAS!Z139+[3]PERMISOS!Z139+[3]CERTIFICADOS!Z139+[3]REGISTROS!Z139+[3]FISCALIZACIONES!Z139</f>
        <v>0</v>
      </c>
      <c r="AA139" s="101">
        <f t="shared" si="70"/>
        <v>190626.27058206606</v>
      </c>
      <c r="AB139" s="101">
        <f t="shared" si="71"/>
        <v>48540.259045621395</v>
      </c>
      <c r="AC139" s="102">
        <f t="shared" si="72"/>
        <v>792319.79024646035</v>
      </c>
      <c r="AD139" s="102">
        <f t="shared" si="73"/>
        <v>135014.80650235972</v>
      </c>
      <c r="AE139" s="102">
        <f t="shared" si="74"/>
        <v>28106.974305191401</v>
      </c>
      <c r="AF139" s="102">
        <f t="shared" si="75"/>
        <v>19559.51756685894</v>
      </c>
      <c r="AG139" s="102">
        <f t="shared" si="76"/>
        <v>249567.80283167277</v>
      </c>
      <c r="AH139" s="102">
        <f t="shared" si="77"/>
        <v>17585.70739381227</v>
      </c>
      <c r="AI139" s="121">
        <f t="shared" si="78"/>
        <v>26024.121657052961</v>
      </c>
      <c r="AJ139" s="121">
        <f t="shared" si="79"/>
        <v>13278.549554273728</v>
      </c>
      <c r="AK139" s="121">
        <f t="shared" si="80"/>
        <v>3237.7461982170948</v>
      </c>
      <c r="AL139" s="121">
        <f t="shared" si="81"/>
        <v>974.82957524908238</v>
      </c>
      <c r="AM139" s="121">
        <f t="shared" si="82"/>
        <v>586383.50917671737</v>
      </c>
      <c r="AN139" s="121">
        <f t="shared" si="83"/>
        <v>118099.36339800734</v>
      </c>
      <c r="AO139" s="121">
        <f t="shared" si="84"/>
        <v>1751.442055584688</v>
      </c>
      <c r="AP139" s="121">
        <f t="shared" si="85"/>
        <v>304972.48033560568</v>
      </c>
      <c r="AQ139" s="121">
        <f t="shared" si="86"/>
        <v>243033.46198217093</v>
      </c>
      <c r="AR139" s="121">
        <f t="shared" si="87"/>
        <v>20772.554798112218</v>
      </c>
      <c r="AS139" s="121">
        <f t="shared" si="88"/>
        <v>2988.9879391714735</v>
      </c>
      <c r="AT139" s="121">
        <f t="shared" si="89"/>
        <v>420163.62244362873</v>
      </c>
      <c r="AU139" s="121">
        <f t="shared" si="90"/>
        <v>786.57577346617722</v>
      </c>
      <c r="AV139" s="121">
        <f t="shared" si="91"/>
        <v>10487.676979549029</v>
      </c>
      <c r="AW139" s="121">
        <f t="shared" si="92"/>
        <v>4530.6764551651813</v>
      </c>
      <c r="AX139" s="121">
        <f t="shared" si="93"/>
        <v>167802.83167278446</v>
      </c>
      <c r="AY139" s="121">
        <f t="shared" si="94"/>
        <v>224455.54273728369</v>
      </c>
      <c r="AZ139" s="121">
        <f t="shared" si="95"/>
        <v>318586.44992134243</v>
      </c>
      <c r="BA139" s="121">
        <f t="shared" si="96"/>
        <v>202.25485055060304</v>
      </c>
      <c r="BB139" s="121">
        <f t="shared" si="97"/>
        <v>35830.907184058728</v>
      </c>
      <c r="BC139" s="121">
        <f t="shared" si="98"/>
        <v>4187.2574724698479</v>
      </c>
      <c r="BD139" s="121">
        <f t="shared" si="99"/>
        <v>161.87729417933929</v>
      </c>
      <c r="BE139" s="121">
        <f t="shared" si="100"/>
        <v>1507.603565810173</v>
      </c>
      <c r="BF139" s="121">
        <f t="shared" si="101"/>
        <v>1801.8594651284741</v>
      </c>
      <c r="BG139" s="121">
        <f t="shared" si="102"/>
        <v>331082.9701101206</v>
      </c>
    </row>
    <row r="140" spans="1:59">
      <c r="A140" s="289" t="s">
        <v>356</v>
      </c>
      <c r="B140" s="295">
        <f>SUM(D140:D149)</f>
        <v>53</v>
      </c>
      <c r="C140" s="107" t="s">
        <v>357</v>
      </c>
      <c r="D140" s="114">
        <f t="shared" si="69"/>
        <v>4</v>
      </c>
      <c r="E140" s="100">
        <f>+[3]LICENCIAS!E140+[3]PERMISOS!E140+[3]CERTIFICADOS!E140+[3]REGISTROS!E140+[3]FISCALIZACIONES!E140</f>
        <v>0</v>
      </c>
      <c r="F140" s="100">
        <f>+[3]LICENCIAS!F140+[3]PERMISOS!F140+[3]CERTIFICADOS!F140+[3]REGISTROS!F140+[3]FISCALIZACIONES!F140</f>
        <v>1</v>
      </c>
      <c r="G140" s="100">
        <f>+[3]LICENCIAS!G140+[3]PERMISOS!G140+[3]CERTIFICADOS!G140+[3]REGISTROS!G140+[3]FISCALIZACIONES!G140</f>
        <v>0</v>
      </c>
      <c r="H140" s="100">
        <f>+[3]LICENCIAS!H140+[3]PERMISOS!H140+[3]CERTIFICADOS!H140+[3]REGISTROS!H140+[3]FISCALIZACIONES!H140</f>
        <v>0</v>
      </c>
      <c r="I140" s="100">
        <f>+[3]LICENCIAS!I140+[3]PERMISOS!I140+[3]CERTIFICADOS!I140+[3]REGISTROS!I140+[3]FISCALIZACIONES!I140</f>
        <v>0</v>
      </c>
      <c r="J140" s="100">
        <f>+[3]LICENCIAS!J140+[3]PERMISOS!J140+[3]CERTIFICADOS!J140+[3]REGISTROS!J140+[3]FISCALIZACIONES!J140</f>
        <v>1</v>
      </c>
      <c r="K140" s="100">
        <f>+[3]LICENCIAS!K140+[3]PERMISOS!K140+[3]CERTIFICADOS!K140+[3]REGISTROS!K140+[3]FISCALIZACIONES!K140</f>
        <v>0</v>
      </c>
      <c r="L140" s="100">
        <f>+[3]LICENCIAS!L140+[3]PERMISOS!L140+[3]CERTIFICADOS!L140+[3]REGISTROS!L140+[3]FISCALIZACIONES!L140</f>
        <v>2</v>
      </c>
      <c r="M140" s="100">
        <f>+[3]LICENCIAS!M140+[3]PERMISOS!M140+[3]CERTIFICADOS!M140+[3]REGISTROS!M140+[3]FISCALIZACIONES!M140</f>
        <v>0</v>
      </c>
      <c r="N140" s="100">
        <f>+[3]LICENCIAS!N140+[3]PERMISOS!N140+[3]CERTIFICADOS!N140+[3]REGISTROS!N140+[3]FISCALIZACIONES!N140</f>
        <v>0</v>
      </c>
      <c r="O140" s="100">
        <f>+[3]LICENCIAS!O140+[3]PERMISOS!O140+[3]CERTIFICADOS!O140+[3]REGISTROS!O140+[3]FISCALIZACIONES!O140</f>
        <v>0</v>
      </c>
      <c r="P140" s="100">
        <f>+[3]LICENCIAS!P140+[3]PERMISOS!P140+[3]CERTIFICADOS!P140+[3]REGISTROS!P140+[3]FISCALIZACIONES!P140</f>
        <v>0</v>
      </c>
      <c r="Q140" s="100">
        <f>+[3]LICENCIAS!Q140+[3]PERMISOS!Q140+[3]CERTIFICADOS!Q140+[3]REGISTROS!Q140+[3]FISCALIZACIONES!Q140</f>
        <v>0</v>
      </c>
      <c r="R140" s="100">
        <f>+[3]LICENCIAS!R140+[3]PERMISOS!R140+[3]CERTIFICADOS!R140+[3]REGISTROS!R140+[3]FISCALIZACIONES!R140</f>
        <v>0</v>
      </c>
      <c r="S140" s="100">
        <f>+[3]LICENCIAS!S140+[3]PERMISOS!S140+[3]CERTIFICADOS!S140+[3]REGISTROS!S140+[3]FISCALIZACIONES!S140</f>
        <v>0</v>
      </c>
      <c r="T140" s="100">
        <f>+[3]LICENCIAS!T140+[3]PERMISOS!T140+[3]CERTIFICADOS!T140+[3]REGISTROS!T140+[3]FISCALIZACIONES!T140</f>
        <v>0</v>
      </c>
      <c r="U140" s="100">
        <f>+[3]LICENCIAS!U140+[3]PERMISOS!U140+[3]CERTIFICADOS!U140+[3]REGISTROS!U140+[3]FISCALIZACIONES!U140</f>
        <v>0</v>
      </c>
      <c r="V140" s="100">
        <f>+[3]LICENCIAS!V140+[3]PERMISOS!V140+[3]CERTIFICADOS!V140+[3]REGISTROS!V140+[3]FISCALIZACIONES!V140</f>
        <v>0</v>
      </c>
      <c r="W140" s="100">
        <f>+[3]LICENCIAS!W140+[3]PERMISOS!W140+[3]CERTIFICADOS!W140+[3]REGISTROS!W140+[3]FISCALIZACIONES!W140</f>
        <v>0</v>
      </c>
      <c r="X140" s="100">
        <f>+[3]LICENCIAS!X140+[3]PERMISOS!X140+[3]CERTIFICADOS!X140+[3]REGISTROS!X140+[3]FISCALIZACIONES!X140</f>
        <v>0</v>
      </c>
      <c r="Y140" s="100">
        <f>+[3]LICENCIAS!Y140+[3]PERMISOS!Y140+[3]CERTIFICADOS!Y140+[3]REGISTROS!Y140+[3]FISCALIZACIONES!Y140</f>
        <v>0</v>
      </c>
      <c r="Z140" s="100">
        <f>+[3]LICENCIAS!Z140+[3]PERMISOS!Z140+[3]CERTIFICADOS!Z140+[3]REGISTROS!Z140+[3]FISCALIZACIONES!Z140</f>
        <v>0</v>
      </c>
      <c r="AA140" s="101">
        <f t="shared" si="70"/>
        <v>381252.54116413213</v>
      </c>
      <c r="AB140" s="101">
        <f t="shared" si="71"/>
        <v>97080.51809124279</v>
      </c>
      <c r="AC140" s="102">
        <f t="shared" si="72"/>
        <v>1584639.5804929207</v>
      </c>
      <c r="AD140" s="102">
        <f t="shared" si="73"/>
        <v>270029.61300471943</v>
      </c>
      <c r="AE140" s="102">
        <f t="shared" si="74"/>
        <v>56213.948610382802</v>
      </c>
      <c r="AF140" s="102">
        <f t="shared" si="75"/>
        <v>39119.03513371788</v>
      </c>
      <c r="AG140" s="102">
        <f t="shared" si="76"/>
        <v>499135.60566334554</v>
      </c>
      <c r="AH140" s="102">
        <f t="shared" si="77"/>
        <v>35171.414787624541</v>
      </c>
      <c r="AI140" s="121">
        <f t="shared" si="78"/>
        <v>52048.243314105923</v>
      </c>
      <c r="AJ140" s="121">
        <f t="shared" si="79"/>
        <v>26557.099108547456</v>
      </c>
      <c r="AK140" s="121">
        <f t="shared" si="80"/>
        <v>6475.4923964341897</v>
      </c>
      <c r="AL140" s="121">
        <f t="shared" si="81"/>
        <v>1949.6591504981648</v>
      </c>
      <c r="AM140" s="121">
        <f t="shared" si="82"/>
        <v>1172767.0183534347</v>
      </c>
      <c r="AN140" s="121">
        <f t="shared" si="83"/>
        <v>236198.72679601467</v>
      </c>
      <c r="AO140" s="121">
        <f t="shared" si="84"/>
        <v>3502.884111169376</v>
      </c>
      <c r="AP140" s="121">
        <f t="shared" si="85"/>
        <v>609944.96067121136</v>
      </c>
      <c r="AQ140" s="121">
        <f t="shared" si="86"/>
        <v>486066.92396434187</v>
      </c>
      <c r="AR140" s="121">
        <f t="shared" si="87"/>
        <v>41545.109596224436</v>
      </c>
      <c r="AS140" s="121">
        <f t="shared" si="88"/>
        <v>5977.975878342947</v>
      </c>
      <c r="AT140" s="121">
        <f t="shared" si="89"/>
        <v>840327.24488725746</v>
      </c>
      <c r="AU140" s="121">
        <f t="shared" si="90"/>
        <v>1573.1515469323544</v>
      </c>
      <c r="AV140" s="121">
        <f t="shared" si="91"/>
        <v>20975.353959098058</v>
      </c>
      <c r="AW140" s="121">
        <f t="shared" si="92"/>
        <v>9061.3529103303626</v>
      </c>
      <c r="AX140" s="121">
        <f t="shared" si="93"/>
        <v>335605.66334556893</v>
      </c>
      <c r="AY140" s="121">
        <f t="shared" si="94"/>
        <v>448911.08547456737</v>
      </c>
      <c r="AZ140" s="121">
        <f t="shared" si="95"/>
        <v>637172.89984268486</v>
      </c>
      <c r="BA140" s="121">
        <f t="shared" si="96"/>
        <v>404.50970110120608</v>
      </c>
      <c r="BB140" s="121">
        <f t="shared" si="97"/>
        <v>71661.814368117455</v>
      </c>
      <c r="BC140" s="121">
        <f t="shared" si="98"/>
        <v>8374.5149449396959</v>
      </c>
      <c r="BD140" s="121">
        <f t="shared" si="99"/>
        <v>323.75458835867857</v>
      </c>
      <c r="BE140" s="121">
        <f t="shared" si="100"/>
        <v>3015.207131620346</v>
      </c>
      <c r="BF140" s="121">
        <f t="shared" si="101"/>
        <v>3603.7189302569482</v>
      </c>
      <c r="BG140" s="121">
        <f t="shared" si="102"/>
        <v>662165.9402202412</v>
      </c>
    </row>
    <row r="141" spans="1:59">
      <c r="A141" s="290"/>
      <c r="B141" s="296"/>
      <c r="C141" s="107" t="s">
        <v>358</v>
      </c>
      <c r="D141" s="114">
        <f t="shared" si="69"/>
        <v>4</v>
      </c>
      <c r="E141" s="100">
        <f>+[3]LICENCIAS!E141+[3]PERMISOS!E141+[3]CERTIFICADOS!E141+[3]REGISTROS!E141+[3]FISCALIZACIONES!E141</f>
        <v>0</v>
      </c>
      <c r="F141" s="100">
        <f>+[3]LICENCIAS!F141+[3]PERMISOS!F141+[3]CERTIFICADOS!F141+[3]REGISTROS!F141+[3]FISCALIZACIONES!F141</f>
        <v>1</v>
      </c>
      <c r="G141" s="100">
        <f>+[3]LICENCIAS!G141+[3]PERMISOS!G141+[3]CERTIFICADOS!G141+[3]REGISTROS!G141+[3]FISCALIZACIONES!G141</f>
        <v>1</v>
      </c>
      <c r="H141" s="100">
        <f>+[3]LICENCIAS!H141+[3]PERMISOS!H141+[3]CERTIFICADOS!H141+[3]REGISTROS!H141+[3]FISCALIZACIONES!H141</f>
        <v>1</v>
      </c>
      <c r="I141" s="100">
        <f>+[3]LICENCIAS!I141+[3]PERMISOS!I141+[3]CERTIFICADOS!I141+[3]REGISTROS!I141+[3]FISCALIZACIONES!I141</f>
        <v>1</v>
      </c>
      <c r="J141" s="100">
        <f>+[3]LICENCIAS!J141+[3]PERMISOS!J141+[3]CERTIFICADOS!J141+[3]REGISTROS!J141+[3]FISCALIZACIONES!J141</f>
        <v>0</v>
      </c>
      <c r="K141" s="100">
        <f>+[3]LICENCIAS!K141+[3]PERMISOS!K141+[3]CERTIFICADOS!K141+[3]REGISTROS!K141+[3]FISCALIZACIONES!K141</f>
        <v>0</v>
      </c>
      <c r="L141" s="100">
        <f>+[3]LICENCIAS!L141+[3]PERMISOS!L141+[3]CERTIFICADOS!L141+[3]REGISTROS!L141+[3]FISCALIZACIONES!L141</f>
        <v>0</v>
      </c>
      <c r="M141" s="100">
        <f>+[3]LICENCIAS!M141+[3]PERMISOS!M141+[3]CERTIFICADOS!M141+[3]REGISTROS!M141+[3]FISCALIZACIONES!M141</f>
        <v>0</v>
      </c>
      <c r="N141" s="100">
        <f>+[3]LICENCIAS!N141+[3]PERMISOS!N141+[3]CERTIFICADOS!N141+[3]REGISTROS!N141+[3]FISCALIZACIONES!N141</f>
        <v>0</v>
      </c>
      <c r="O141" s="100">
        <f>+[3]LICENCIAS!O141+[3]PERMISOS!O141+[3]CERTIFICADOS!O141+[3]REGISTROS!O141+[3]FISCALIZACIONES!O141</f>
        <v>0</v>
      </c>
      <c r="P141" s="100">
        <f>+[3]LICENCIAS!P141+[3]PERMISOS!P141+[3]CERTIFICADOS!P141+[3]REGISTROS!P141+[3]FISCALIZACIONES!P141</f>
        <v>0</v>
      </c>
      <c r="Q141" s="100">
        <f>+[3]LICENCIAS!Q141+[3]PERMISOS!Q141+[3]CERTIFICADOS!Q141+[3]REGISTROS!Q141+[3]FISCALIZACIONES!Q141</f>
        <v>0</v>
      </c>
      <c r="R141" s="100">
        <f>+[3]LICENCIAS!R141+[3]PERMISOS!R141+[3]CERTIFICADOS!R141+[3]REGISTROS!R141+[3]FISCALIZACIONES!R141</f>
        <v>0</v>
      </c>
      <c r="S141" s="100">
        <f>+[3]LICENCIAS!S141+[3]PERMISOS!S141+[3]CERTIFICADOS!S141+[3]REGISTROS!S141+[3]FISCALIZACIONES!S141</f>
        <v>0</v>
      </c>
      <c r="T141" s="100">
        <f>+[3]LICENCIAS!T141+[3]PERMISOS!T141+[3]CERTIFICADOS!T141+[3]REGISTROS!T141+[3]FISCALIZACIONES!T141</f>
        <v>0</v>
      </c>
      <c r="U141" s="100">
        <f>+[3]LICENCIAS!U141+[3]PERMISOS!U141+[3]CERTIFICADOS!U141+[3]REGISTROS!U141+[3]FISCALIZACIONES!U141</f>
        <v>0</v>
      </c>
      <c r="V141" s="100">
        <f>+[3]LICENCIAS!V141+[3]PERMISOS!V141+[3]CERTIFICADOS!V141+[3]REGISTROS!V141+[3]FISCALIZACIONES!V141</f>
        <v>0</v>
      </c>
      <c r="W141" s="100">
        <f>+[3]LICENCIAS!W141+[3]PERMISOS!W141+[3]CERTIFICADOS!W141+[3]REGISTROS!W141+[3]FISCALIZACIONES!W141</f>
        <v>0</v>
      </c>
      <c r="X141" s="100">
        <f>+[3]LICENCIAS!X141+[3]PERMISOS!X141+[3]CERTIFICADOS!X141+[3]REGISTROS!X141+[3]FISCALIZACIONES!X141</f>
        <v>0</v>
      </c>
      <c r="Y141" s="100">
        <f>+[3]LICENCIAS!Y141+[3]PERMISOS!Y141+[3]CERTIFICADOS!Y141+[3]REGISTROS!Y141+[3]FISCALIZACIONES!Y141</f>
        <v>0</v>
      </c>
      <c r="Z141" s="100">
        <f>+[3]LICENCIAS!Z141+[3]PERMISOS!Z141+[3]CERTIFICADOS!Z141+[3]REGISTROS!Z141+[3]FISCALIZACIONES!Z141</f>
        <v>0</v>
      </c>
      <c r="AA141" s="101">
        <f t="shared" si="70"/>
        <v>381252.54116413213</v>
      </c>
      <c r="AB141" s="101">
        <f t="shared" si="71"/>
        <v>97080.51809124279</v>
      </c>
      <c r="AC141" s="102">
        <f t="shared" si="72"/>
        <v>1584639.5804929207</v>
      </c>
      <c r="AD141" s="102">
        <f t="shared" si="73"/>
        <v>270029.61300471943</v>
      </c>
      <c r="AE141" s="102">
        <f t="shared" si="74"/>
        <v>56213.948610382802</v>
      </c>
      <c r="AF141" s="102">
        <f t="shared" si="75"/>
        <v>39119.03513371788</v>
      </c>
      <c r="AG141" s="102">
        <f t="shared" si="76"/>
        <v>499135.60566334554</v>
      </c>
      <c r="AH141" s="102">
        <f t="shared" si="77"/>
        <v>35171.414787624541</v>
      </c>
      <c r="AI141" s="121">
        <f t="shared" si="78"/>
        <v>52048.243314105923</v>
      </c>
      <c r="AJ141" s="121">
        <f t="shared" si="79"/>
        <v>26557.099108547456</v>
      </c>
      <c r="AK141" s="121">
        <f t="shared" si="80"/>
        <v>6475.4923964341897</v>
      </c>
      <c r="AL141" s="121">
        <f t="shared" si="81"/>
        <v>1949.6591504981648</v>
      </c>
      <c r="AM141" s="121">
        <f t="shared" si="82"/>
        <v>1172767.0183534347</v>
      </c>
      <c r="AN141" s="121">
        <f t="shared" si="83"/>
        <v>236198.72679601467</v>
      </c>
      <c r="AO141" s="121">
        <f t="shared" si="84"/>
        <v>3502.884111169376</v>
      </c>
      <c r="AP141" s="121">
        <f t="shared" si="85"/>
        <v>609944.96067121136</v>
      </c>
      <c r="AQ141" s="121">
        <f t="shared" si="86"/>
        <v>486066.92396434187</v>
      </c>
      <c r="AR141" s="121">
        <f t="shared" si="87"/>
        <v>41545.109596224436</v>
      </c>
      <c r="AS141" s="121">
        <f t="shared" si="88"/>
        <v>5977.975878342947</v>
      </c>
      <c r="AT141" s="121">
        <f t="shared" si="89"/>
        <v>840327.24488725746</v>
      </c>
      <c r="AU141" s="121">
        <f t="shared" si="90"/>
        <v>1573.1515469323544</v>
      </c>
      <c r="AV141" s="121">
        <f t="shared" si="91"/>
        <v>20975.353959098058</v>
      </c>
      <c r="AW141" s="121">
        <f t="shared" si="92"/>
        <v>9061.3529103303626</v>
      </c>
      <c r="AX141" s="121">
        <f t="shared" si="93"/>
        <v>335605.66334556893</v>
      </c>
      <c r="AY141" s="121">
        <f t="shared" si="94"/>
        <v>448911.08547456737</v>
      </c>
      <c r="AZ141" s="121">
        <f t="shared" si="95"/>
        <v>637172.89984268486</v>
      </c>
      <c r="BA141" s="121">
        <f t="shared" si="96"/>
        <v>404.50970110120608</v>
      </c>
      <c r="BB141" s="121">
        <f t="shared" si="97"/>
        <v>71661.814368117455</v>
      </c>
      <c r="BC141" s="121">
        <f t="shared" si="98"/>
        <v>8374.5149449396959</v>
      </c>
      <c r="BD141" s="121">
        <f t="shared" si="99"/>
        <v>323.75458835867857</v>
      </c>
      <c r="BE141" s="121">
        <f t="shared" si="100"/>
        <v>3015.207131620346</v>
      </c>
      <c r="BF141" s="121">
        <f t="shared" si="101"/>
        <v>3603.7189302569482</v>
      </c>
      <c r="BG141" s="121">
        <f t="shared" si="102"/>
        <v>662165.9402202412</v>
      </c>
    </row>
    <row r="142" spans="1:59">
      <c r="A142" s="290"/>
      <c r="B142" s="296"/>
      <c r="C142" s="107" t="s">
        <v>359</v>
      </c>
      <c r="D142" s="114">
        <f t="shared" si="69"/>
        <v>6</v>
      </c>
      <c r="E142" s="100">
        <f>+[3]LICENCIAS!E142+[3]PERMISOS!E142+[3]CERTIFICADOS!E142+[3]REGISTROS!E142+[3]FISCALIZACIONES!E142</f>
        <v>1</v>
      </c>
      <c r="F142" s="100">
        <f>+[3]LICENCIAS!F142+[3]PERMISOS!F142+[3]CERTIFICADOS!F142+[3]REGISTROS!F142+[3]FISCALIZACIONES!F142</f>
        <v>0</v>
      </c>
      <c r="G142" s="100">
        <f>+[3]LICENCIAS!G142+[3]PERMISOS!G142+[3]CERTIFICADOS!G142+[3]REGISTROS!G142+[3]FISCALIZACIONES!G142</f>
        <v>1</v>
      </c>
      <c r="H142" s="100">
        <f>+[3]LICENCIAS!H142+[3]PERMISOS!H142+[3]CERTIFICADOS!H142+[3]REGISTROS!H142+[3]FISCALIZACIONES!H142</f>
        <v>1</v>
      </c>
      <c r="I142" s="100">
        <f>+[3]LICENCIAS!I142+[3]PERMISOS!I142+[3]CERTIFICADOS!I142+[3]REGISTROS!I142+[3]FISCALIZACIONES!I142</f>
        <v>0</v>
      </c>
      <c r="J142" s="100">
        <f>+[3]LICENCIAS!J142+[3]PERMISOS!J142+[3]CERTIFICADOS!J142+[3]REGISTROS!J142+[3]FISCALIZACIONES!J142</f>
        <v>0</v>
      </c>
      <c r="K142" s="100">
        <f>+[3]LICENCIAS!K142+[3]PERMISOS!K142+[3]CERTIFICADOS!K142+[3]REGISTROS!K142+[3]FISCALIZACIONES!K142</f>
        <v>0</v>
      </c>
      <c r="L142" s="100">
        <f>+[3]LICENCIAS!L142+[3]PERMISOS!L142+[3]CERTIFICADOS!L142+[3]REGISTROS!L142+[3]FISCALIZACIONES!L142</f>
        <v>0</v>
      </c>
      <c r="M142" s="100">
        <f>+[3]LICENCIAS!M142+[3]PERMISOS!M142+[3]CERTIFICADOS!M142+[3]REGISTROS!M142+[3]FISCALIZACIONES!M142</f>
        <v>0</v>
      </c>
      <c r="N142" s="100">
        <f>+[3]LICENCIAS!N142+[3]PERMISOS!N142+[3]CERTIFICADOS!N142+[3]REGISTROS!N142+[3]FISCALIZACIONES!N142</f>
        <v>2</v>
      </c>
      <c r="O142" s="100">
        <f>+[3]LICENCIAS!O142+[3]PERMISOS!O142+[3]CERTIFICADOS!O142+[3]REGISTROS!O142+[3]FISCALIZACIONES!O142</f>
        <v>1</v>
      </c>
      <c r="P142" s="100">
        <f>+[3]LICENCIAS!P142+[3]PERMISOS!P142+[3]CERTIFICADOS!P142+[3]REGISTROS!P142+[3]FISCALIZACIONES!P142</f>
        <v>0</v>
      </c>
      <c r="Q142" s="100">
        <f>+[3]LICENCIAS!Q142+[3]PERMISOS!Q142+[3]CERTIFICADOS!Q142+[3]REGISTROS!Q142+[3]FISCALIZACIONES!Q142</f>
        <v>0</v>
      </c>
      <c r="R142" s="100">
        <f>+[3]LICENCIAS!R142+[3]PERMISOS!R142+[3]CERTIFICADOS!R142+[3]REGISTROS!R142+[3]FISCALIZACIONES!R142</f>
        <v>0</v>
      </c>
      <c r="S142" s="100">
        <f>+[3]LICENCIAS!S142+[3]PERMISOS!S142+[3]CERTIFICADOS!S142+[3]REGISTROS!S142+[3]FISCALIZACIONES!S142</f>
        <v>0</v>
      </c>
      <c r="T142" s="100">
        <f>+[3]LICENCIAS!T142+[3]PERMISOS!T142+[3]CERTIFICADOS!T142+[3]REGISTROS!T142+[3]FISCALIZACIONES!T142</f>
        <v>0</v>
      </c>
      <c r="U142" s="100">
        <f>+[3]LICENCIAS!U142+[3]PERMISOS!U142+[3]CERTIFICADOS!U142+[3]REGISTROS!U142+[3]FISCALIZACIONES!U142</f>
        <v>0</v>
      </c>
      <c r="V142" s="100">
        <f>+[3]LICENCIAS!V142+[3]PERMISOS!V142+[3]CERTIFICADOS!V142+[3]REGISTROS!V142+[3]FISCALIZACIONES!V142</f>
        <v>0</v>
      </c>
      <c r="W142" s="100">
        <f>+[3]LICENCIAS!W142+[3]PERMISOS!W142+[3]CERTIFICADOS!W142+[3]REGISTROS!W142+[3]FISCALIZACIONES!W142</f>
        <v>0</v>
      </c>
      <c r="X142" s="100">
        <f>+[3]LICENCIAS!X142+[3]PERMISOS!X142+[3]CERTIFICADOS!X142+[3]REGISTROS!X142+[3]FISCALIZACIONES!X142</f>
        <v>0</v>
      </c>
      <c r="Y142" s="100">
        <f>+[3]LICENCIAS!Y142+[3]PERMISOS!Y142+[3]CERTIFICADOS!Y142+[3]REGISTROS!Y142+[3]FISCALIZACIONES!Y142</f>
        <v>0</v>
      </c>
      <c r="Z142" s="100">
        <f>+[3]LICENCIAS!Z142+[3]PERMISOS!Z142+[3]CERTIFICADOS!Z142+[3]REGISTROS!Z142+[3]FISCALIZACIONES!Z142</f>
        <v>0</v>
      </c>
      <c r="AA142" s="101">
        <f t="shared" si="70"/>
        <v>571878.81174619822</v>
      </c>
      <c r="AB142" s="101">
        <f t="shared" si="71"/>
        <v>145620.7771368642</v>
      </c>
      <c r="AC142" s="102">
        <f t="shared" si="72"/>
        <v>2376959.3707393808</v>
      </c>
      <c r="AD142" s="102">
        <f t="shared" si="73"/>
        <v>405044.41950707918</v>
      </c>
      <c r="AE142" s="102">
        <f t="shared" si="74"/>
        <v>84320.922915574207</v>
      </c>
      <c r="AF142" s="102">
        <f t="shared" si="75"/>
        <v>58678.552700576824</v>
      </c>
      <c r="AG142" s="102">
        <f t="shared" si="76"/>
        <v>748703.40849501826</v>
      </c>
      <c r="AH142" s="102">
        <f t="shared" si="77"/>
        <v>52757.122181436811</v>
      </c>
      <c r="AI142" s="121">
        <f t="shared" si="78"/>
        <v>78072.364971158881</v>
      </c>
      <c r="AJ142" s="121">
        <f t="shared" si="79"/>
        <v>39835.648662821186</v>
      </c>
      <c r="AK142" s="121">
        <f t="shared" si="80"/>
        <v>9713.2385946512841</v>
      </c>
      <c r="AL142" s="121">
        <f t="shared" si="81"/>
        <v>2924.4887257472474</v>
      </c>
      <c r="AM142" s="121">
        <f t="shared" si="82"/>
        <v>1759150.5275301521</v>
      </c>
      <c r="AN142" s="121">
        <f t="shared" si="83"/>
        <v>354298.09019402199</v>
      </c>
      <c r="AO142" s="121">
        <f t="shared" si="84"/>
        <v>5254.3261667540637</v>
      </c>
      <c r="AP142" s="121">
        <f t="shared" si="85"/>
        <v>914917.44100681704</v>
      </c>
      <c r="AQ142" s="121">
        <f t="shared" si="86"/>
        <v>729100.3859465128</v>
      </c>
      <c r="AR142" s="121">
        <f t="shared" si="87"/>
        <v>62317.664394336651</v>
      </c>
      <c r="AS142" s="121">
        <f t="shared" si="88"/>
        <v>8966.963817514421</v>
      </c>
      <c r="AT142" s="121">
        <f t="shared" si="89"/>
        <v>1260490.8673308862</v>
      </c>
      <c r="AU142" s="121">
        <f t="shared" si="90"/>
        <v>2359.7273203985314</v>
      </c>
      <c r="AV142" s="121">
        <f t="shared" si="91"/>
        <v>31463.030938647087</v>
      </c>
      <c r="AW142" s="121">
        <f t="shared" si="92"/>
        <v>13592.029365495544</v>
      </c>
      <c r="AX142" s="121">
        <f t="shared" si="93"/>
        <v>503408.49501835339</v>
      </c>
      <c r="AY142" s="121">
        <f t="shared" si="94"/>
        <v>673366.628211851</v>
      </c>
      <c r="AZ142" s="121">
        <f t="shared" si="95"/>
        <v>955759.34976402728</v>
      </c>
      <c r="BA142" s="121">
        <f t="shared" si="96"/>
        <v>606.76455165180914</v>
      </c>
      <c r="BB142" s="121">
        <f t="shared" si="97"/>
        <v>107492.72155217618</v>
      </c>
      <c r="BC142" s="121">
        <f t="shared" si="98"/>
        <v>12561.772417409544</v>
      </c>
      <c r="BD142" s="121">
        <f t="shared" si="99"/>
        <v>485.63188253801786</v>
      </c>
      <c r="BE142" s="121">
        <f t="shared" si="100"/>
        <v>4522.8106974305192</v>
      </c>
      <c r="BF142" s="121">
        <f t="shared" si="101"/>
        <v>5405.5783953854225</v>
      </c>
      <c r="BG142" s="121">
        <f t="shared" si="102"/>
        <v>993248.9103303618</v>
      </c>
    </row>
    <row r="143" spans="1:59" ht="15" customHeight="1">
      <c r="A143" s="290"/>
      <c r="B143" s="296"/>
      <c r="C143" s="107" t="s">
        <v>360</v>
      </c>
      <c r="D143" s="114">
        <f t="shared" si="69"/>
        <v>6</v>
      </c>
      <c r="E143" s="100">
        <f>+[3]LICENCIAS!E143+[3]PERMISOS!E143+[3]CERTIFICADOS!E143+[3]REGISTROS!E143+[3]FISCALIZACIONES!E143</f>
        <v>0</v>
      </c>
      <c r="F143" s="100">
        <f>+[3]LICENCIAS!F143+[3]PERMISOS!F143+[3]CERTIFICADOS!F143+[3]REGISTROS!F143+[3]FISCALIZACIONES!F143</f>
        <v>1</v>
      </c>
      <c r="G143" s="100">
        <f>+[3]LICENCIAS!G143+[3]PERMISOS!G143+[3]CERTIFICADOS!G143+[3]REGISTROS!G143+[3]FISCALIZACIONES!G143</f>
        <v>2</v>
      </c>
      <c r="H143" s="100">
        <f>+[3]LICENCIAS!H143+[3]PERMISOS!H143+[3]CERTIFICADOS!H143+[3]REGISTROS!H143+[3]FISCALIZACIONES!H143</f>
        <v>1</v>
      </c>
      <c r="I143" s="100">
        <f>+[3]LICENCIAS!I143+[3]PERMISOS!I143+[3]CERTIFICADOS!I143+[3]REGISTROS!I143+[3]FISCALIZACIONES!I143</f>
        <v>0</v>
      </c>
      <c r="J143" s="100">
        <f>+[3]LICENCIAS!J143+[3]PERMISOS!J143+[3]CERTIFICADOS!J143+[3]REGISTROS!J143+[3]FISCALIZACIONES!J143</f>
        <v>0</v>
      </c>
      <c r="K143" s="100">
        <f>+[3]LICENCIAS!K143+[3]PERMISOS!K143+[3]CERTIFICADOS!K143+[3]REGISTROS!K143+[3]FISCALIZACIONES!K143</f>
        <v>0</v>
      </c>
      <c r="L143" s="100">
        <f>+[3]LICENCIAS!L143+[3]PERMISOS!L143+[3]CERTIFICADOS!L143+[3]REGISTROS!L143+[3]FISCALIZACIONES!L143</f>
        <v>2</v>
      </c>
      <c r="M143" s="100">
        <f>+[3]LICENCIAS!M143+[3]PERMISOS!M143+[3]CERTIFICADOS!M143+[3]REGISTROS!M143+[3]FISCALIZACIONES!M143</f>
        <v>0</v>
      </c>
      <c r="N143" s="100">
        <f>+[3]LICENCIAS!N143+[3]PERMISOS!N143+[3]CERTIFICADOS!N143+[3]REGISTROS!N143+[3]FISCALIZACIONES!N143</f>
        <v>0</v>
      </c>
      <c r="O143" s="100">
        <f>+[3]LICENCIAS!O143+[3]PERMISOS!O143+[3]CERTIFICADOS!O143+[3]REGISTROS!O143+[3]FISCALIZACIONES!O143</f>
        <v>0</v>
      </c>
      <c r="P143" s="100">
        <f>+[3]LICENCIAS!P143+[3]PERMISOS!P143+[3]CERTIFICADOS!P143+[3]REGISTROS!P143+[3]FISCALIZACIONES!P143</f>
        <v>0</v>
      </c>
      <c r="Q143" s="100">
        <f>+[3]LICENCIAS!Q143+[3]PERMISOS!Q143+[3]CERTIFICADOS!Q143+[3]REGISTROS!Q143+[3]FISCALIZACIONES!Q143</f>
        <v>0</v>
      </c>
      <c r="R143" s="100">
        <f>+[3]LICENCIAS!R143+[3]PERMISOS!R143+[3]CERTIFICADOS!R143+[3]REGISTROS!R143+[3]FISCALIZACIONES!R143</f>
        <v>0</v>
      </c>
      <c r="S143" s="100">
        <f>+[3]LICENCIAS!S143+[3]PERMISOS!S143+[3]CERTIFICADOS!S143+[3]REGISTROS!S143+[3]FISCALIZACIONES!S143</f>
        <v>0</v>
      </c>
      <c r="T143" s="100">
        <f>+[3]LICENCIAS!T143+[3]PERMISOS!T143+[3]CERTIFICADOS!T143+[3]REGISTROS!T143+[3]FISCALIZACIONES!T143</f>
        <v>0</v>
      </c>
      <c r="U143" s="100">
        <f>+[3]LICENCIAS!U143+[3]PERMISOS!U143+[3]CERTIFICADOS!U143+[3]REGISTROS!U143+[3]FISCALIZACIONES!U143</f>
        <v>0</v>
      </c>
      <c r="V143" s="100">
        <f>+[3]LICENCIAS!V143+[3]PERMISOS!V143+[3]CERTIFICADOS!V143+[3]REGISTROS!V143+[3]FISCALIZACIONES!V143</f>
        <v>0</v>
      </c>
      <c r="W143" s="100">
        <f>+[3]LICENCIAS!W143+[3]PERMISOS!W143+[3]CERTIFICADOS!W143+[3]REGISTROS!W143+[3]FISCALIZACIONES!W143</f>
        <v>0</v>
      </c>
      <c r="X143" s="100">
        <f>+[3]LICENCIAS!X143+[3]PERMISOS!X143+[3]CERTIFICADOS!X143+[3]REGISTROS!X143+[3]FISCALIZACIONES!X143</f>
        <v>0</v>
      </c>
      <c r="Y143" s="100">
        <f>+[3]LICENCIAS!Y143+[3]PERMISOS!Y143+[3]CERTIFICADOS!Y143+[3]REGISTROS!Y143+[3]FISCALIZACIONES!Y143</f>
        <v>0</v>
      </c>
      <c r="Z143" s="100">
        <f>+[3]LICENCIAS!Z143+[3]PERMISOS!Z143+[3]CERTIFICADOS!Z143+[3]REGISTROS!Z143+[3]FISCALIZACIONES!Z143</f>
        <v>0</v>
      </c>
      <c r="AA143" s="101">
        <f t="shared" si="70"/>
        <v>571878.81174619822</v>
      </c>
      <c r="AB143" s="101">
        <f t="shared" si="71"/>
        <v>145620.7771368642</v>
      </c>
      <c r="AC143" s="102">
        <f t="shared" si="72"/>
        <v>2376959.3707393808</v>
      </c>
      <c r="AD143" s="102">
        <f t="shared" si="73"/>
        <v>405044.41950707918</v>
      </c>
      <c r="AE143" s="102">
        <f t="shared" si="74"/>
        <v>84320.922915574207</v>
      </c>
      <c r="AF143" s="102">
        <f t="shared" si="75"/>
        <v>58678.552700576824</v>
      </c>
      <c r="AG143" s="102">
        <f t="shared" si="76"/>
        <v>748703.40849501826</v>
      </c>
      <c r="AH143" s="102">
        <f t="shared" si="77"/>
        <v>52757.122181436811</v>
      </c>
      <c r="AI143" s="121">
        <f t="shared" si="78"/>
        <v>78072.364971158881</v>
      </c>
      <c r="AJ143" s="121">
        <f t="shared" si="79"/>
        <v>39835.648662821186</v>
      </c>
      <c r="AK143" s="121">
        <f t="shared" si="80"/>
        <v>9713.2385946512841</v>
      </c>
      <c r="AL143" s="121">
        <f t="shared" si="81"/>
        <v>2924.4887257472474</v>
      </c>
      <c r="AM143" s="121">
        <f t="shared" si="82"/>
        <v>1759150.5275301521</v>
      </c>
      <c r="AN143" s="121">
        <f t="shared" si="83"/>
        <v>354298.09019402199</v>
      </c>
      <c r="AO143" s="121">
        <f t="shared" si="84"/>
        <v>5254.3261667540637</v>
      </c>
      <c r="AP143" s="121">
        <f t="shared" si="85"/>
        <v>914917.44100681704</v>
      </c>
      <c r="AQ143" s="121">
        <f t="shared" si="86"/>
        <v>729100.3859465128</v>
      </c>
      <c r="AR143" s="121">
        <f t="shared" si="87"/>
        <v>62317.664394336651</v>
      </c>
      <c r="AS143" s="121">
        <f t="shared" si="88"/>
        <v>8966.963817514421</v>
      </c>
      <c r="AT143" s="121">
        <f t="shared" si="89"/>
        <v>1260490.8673308862</v>
      </c>
      <c r="AU143" s="121">
        <f t="shared" si="90"/>
        <v>2359.7273203985314</v>
      </c>
      <c r="AV143" s="121">
        <f t="shared" si="91"/>
        <v>31463.030938647087</v>
      </c>
      <c r="AW143" s="121">
        <f t="shared" si="92"/>
        <v>13592.029365495544</v>
      </c>
      <c r="AX143" s="121">
        <f t="shared" si="93"/>
        <v>503408.49501835339</v>
      </c>
      <c r="AY143" s="121">
        <f t="shared" si="94"/>
        <v>673366.628211851</v>
      </c>
      <c r="AZ143" s="121">
        <f t="shared" si="95"/>
        <v>955759.34976402728</v>
      </c>
      <c r="BA143" s="121">
        <f t="shared" si="96"/>
        <v>606.76455165180914</v>
      </c>
      <c r="BB143" s="121">
        <f t="shared" si="97"/>
        <v>107492.72155217618</v>
      </c>
      <c r="BC143" s="121">
        <f t="shared" si="98"/>
        <v>12561.772417409544</v>
      </c>
      <c r="BD143" s="121">
        <f t="shared" si="99"/>
        <v>485.63188253801786</v>
      </c>
      <c r="BE143" s="121">
        <f t="shared" si="100"/>
        <v>4522.8106974305192</v>
      </c>
      <c r="BF143" s="121">
        <f t="shared" si="101"/>
        <v>5405.5783953854225</v>
      </c>
      <c r="BG143" s="121">
        <f t="shared" si="102"/>
        <v>993248.9103303618</v>
      </c>
    </row>
    <row r="144" spans="1:59">
      <c r="A144" s="290"/>
      <c r="B144" s="296"/>
      <c r="C144" s="107" t="s">
        <v>361</v>
      </c>
      <c r="D144" s="114">
        <f t="shared" si="69"/>
        <v>6</v>
      </c>
      <c r="E144" s="100">
        <f>+[3]LICENCIAS!E144+[3]PERMISOS!E144+[3]CERTIFICADOS!E144+[3]REGISTROS!E144+[3]FISCALIZACIONES!E144</f>
        <v>0</v>
      </c>
      <c r="F144" s="100">
        <f>+[3]LICENCIAS!F144+[3]PERMISOS!F144+[3]CERTIFICADOS!F144+[3]REGISTROS!F144+[3]FISCALIZACIONES!F144</f>
        <v>0</v>
      </c>
      <c r="G144" s="100">
        <f>+[3]LICENCIAS!G144+[3]PERMISOS!G144+[3]CERTIFICADOS!G144+[3]REGISTROS!G144+[3]FISCALIZACIONES!G144</f>
        <v>1</v>
      </c>
      <c r="H144" s="100">
        <f>+[3]LICENCIAS!H144+[3]PERMISOS!H144+[3]CERTIFICADOS!H144+[3]REGISTROS!H144+[3]FISCALIZACIONES!H144</f>
        <v>0</v>
      </c>
      <c r="I144" s="100">
        <f>+[3]LICENCIAS!I144+[3]PERMISOS!I144+[3]CERTIFICADOS!I144+[3]REGISTROS!I144+[3]FISCALIZACIONES!I144</f>
        <v>1</v>
      </c>
      <c r="J144" s="100">
        <f>+[3]LICENCIAS!J144+[3]PERMISOS!J144+[3]CERTIFICADOS!J144+[3]REGISTROS!J144+[3]FISCALIZACIONES!J144</f>
        <v>2</v>
      </c>
      <c r="K144" s="100">
        <f>+[3]LICENCIAS!K144+[3]PERMISOS!K144+[3]CERTIFICADOS!K144+[3]REGISTROS!K144+[3]FISCALIZACIONES!K144</f>
        <v>0</v>
      </c>
      <c r="L144" s="100">
        <f>+[3]LICENCIAS!L144+[3]PERMISOS!L144+[3]CERTIFICADOS!L144+[3]REGISTROS!L144+[3]FISCALIZACIONES!L144</f>
        <v>0</v>
      </c>
      <c r="M144" s="100">
        <f>+[3]LICENCIAS!M144+[3]PERMISOS!M144+[3]CERTIFICADOS!M144+[3]REGISTROS!M144+[3]FISCALIZACIONES!M144</f>
        <v>1</v>
      </c>
      <c r="N144" s="100">
        <f>+[3]LICENCIAS!N144+[3]PERMISOS!N144+[3]CERTIFICADOS!N144+[3]REGISTROS!N144+[3]FISCALIZACIONES!N144</f>
        <v>0</v>
      </c>
      <c r="O144" s="100">
        <f>+[3]LICENCIAS!O144+[3]PERMISOS!O144+[3]CERTIFICADOS!O144+[3]REGISTROS!O144+[3]FISCALIZACIONES!O144</f>
        <v>1</v>
      </c>
      <c r="P144" s="100">
        <f>+[3]LICENCIAS!P144+[3]PERMISOS!P144+[3]CERTIFICADOS!P144+[3]REGISTROS!P144+[3]FISCALIZACIONES!P144</f>
        <v>0</v>
      </c>
      <c r="Q144" s="100">
        <f>+[3]LICENCIAS!Q144+[3]PERMISOS!Q144+[3]CERTIFICADOS!Q144+[3]REGISTROS!Q144+[3]FISCALIZACIONES!Q144</f>
        <v>0</v>
      </c>
      <c r="R144" s="100">
        <f>+[3]LICENCIAS!R144+[3]PERMISOS!R144+[3]CERTIFICADOS!R144+[3]REGISTROS!R144+[3]FISCALIZACIONES!R144</f>
        <v>0</v>
      </c>
      <c r="S144" s="100">
        <f>+[3]LICENCIAS!S144+[3]PERMISOS!S144+[3]CERTIFICADOS!S144+[3]REGISTROS!S144+[3]FISCALIZACIONES!S144</f>
        <v>0</v>
      </c>
      <c r="T144" s="100">
        <f>+[3]LICENCIAS!T144+[3]PERMISOS!T144+[3]CERTIFICADOS!T144+[3]REGISTROS!T144+[3]FISCALIZACIONES!T144</f>
        <v>0</v>
      </c>
      <c r="U144" s="100">
        <f>+[3]LICENCIAS!U144+[3]PERMISOS!U144+[3]CERTIFICADOS!U144+[3]REGISTROS!U144+[3]FISCALIZACIONES!U144</f>
        <v>0</v>
      </c>
      <c r="V144" s="100">
        <f>+[3]LICENCIAS!V144+[3]PERMISOS!V144+[3]CERTIFICADOS!V144+[3]REGISTROS!V144+[3]FISCALIZACIONES!V144</f>
        <v>0</v>
      </c>
      <c r="W144" s="100">
        <f>+[3]LICENCIAS!W144+[3]PERMISOS!W144+[3]CERTIFICADOS!W144+[3]REGISTROS!W144+[3]FISCALIZACIONES!W144</f>
        <v>0</v>
      </c>
      <c r="X144" s="100">
        <f>+[3]LICENCIAS!X144+[3]PERMISOS!X144+[3]CERTIFICADOS!X144+[3]REGISTROS!X144+[3]FISCALIZACIONES!X144</f>
        <v>0</v>
      </c>
      <c r="Y144" s="100">
        <f>+[3]LICENCIAS!Y144+[3]PERMISOS!Y144+[3]CERTIFICADOS!Y144+[3]REGISTROS!Y144+[3]FISCALIZACIONES!Y144</f>
        <v>0</v>
      </c>
      <c r="Z144" s="100">
        <f>+[3]LICENCIAS!Z144+[3]PERMISOS!Z144+[3]CERTIFICADOS!Z144+[3]REGISTROS!Z144+[3]FISCALIZACIONES!Z144</f>
        <v>0</v>
      </c>
      <c r="AA144" s="101">
        <f t="shared" si="70"/>
        <v>571878.81174619822</v>
      </c>
      <c r="AB144" s="101">
        <f t="shared" si="71"/>
        <v>145620.7771368642</v>
      </c>
      <c r="AC144" s="102">
        <f t="shared" si="72"/>
        <v>2376959.3707393808</v>
      </c>
      <c r="AD144" s="102">
        <f t="shared" si="73"/>
        <v>405044.41950707918</v>
      </c>
      <c r="AE144" s="102">
        <f t="shared" si="74"/>
        <v>84320.922915574207</v>
      </c>
      <c r="AF144" s="102">
        <f t="shared" si="75"/>
        <v>58678.552700576824</v>
      </c>
      <c r="AG144" s="102">
        <f t="shared" si="76"/>
        <v>748703.40849501826</v>
      </c>
      <c r="AH144" s="102">
        <f t="shared" si="77"/>
        <v>52757.122181436811</v>
      </c>
      <c r="AI144" s="121">
        <f t="shared" si="78"/>
        <v>78072.364971158881</v>
      </c>
      <c r="AJ144" s="121">
        <f t="shared" si="79"/>
        <v>39835.648662821186</v>
      </c>
      <c r="AK144" s="121">
        <f t="shared" si="80"/>
        <v>9713.2385946512841</v>
      </c>
      <c r="AL144" s="121">
        <f t="shared" si="81"/>
        <v>2924.4887257472474</v>
      </c>
      <c r="AM144" s="121">
        <f t="shared" si="82"/>
        <v>1759150.5275301521</v>
      </c>
      <c r="AN144" s="121">
        <f t="shared" si="83"/>
        <v>354298.09019402199</v>
      </c>
      <c r="AO144" s="121">
        <f t="shared" si="84"/>
        <v>5254.3261667540637</v>
      </c>
      <c r="AP144" s="121">
        <f t="shared" si="85"/>
        <v>914917.44100681704</v>
      </c>
      <c r="AQ144" s="121">
        <f t="shared" si="86"/>
        <v>729100.3859465128</v>
      </c>
      <c r="AR144" s="121">
        <f t="shared" si="87"/>
        <v>62317.664394336651</v>
      </c>
      <c r="AS144" s="121">
        <f t="shared" si="88"/>
        <v>8966.963817514421</v>
      </c>
      <c r="AT144" s="121">
        <f t="shared" si="89"/>
        <v>1260490.8673308862</v>
      </c>
      <c r="AU144" s="121">
        <f t="shared" si="90"/>
        <v>2359.7273203985314</v>
      </c>
      <c r="AV144" s="121">
        <f t="shared" si="91"/>
        <v>31463.030938647087</v>
      </c>
      <c r="AW144" s="121">
        <f t="shared" si="92"/>
        <v>13592.029365495544</v>
      </c>
      <c r="AX144" s="121">
        <f t="shared" si="93"/>
        <v>503408.49501835339</v>
      </c>
      <c r="AY144" s="121">
        <f t="shared" si="94"/>
        <v>673366.628211851</v>
      </c>
      <c r="AZ144" s="121">
        <f t="shared" si="95"/>
        <v>955759.34976402728</v>
      </c>
      <c r="BA144" s="121">
        <f t="shared" si="96"/>
        <v>606.76455165180914</v>
      </c>
      <c r="BB144" s="121">
        <f t="shared" si="97"/>
        <v>107492.72155217618</v>
      </c>
      <c r="BC144" s="121">
        <f t="shared" si="98"/>
        <v>12561.772417409544</v>
      </c>
      <c r="BD144" s="121">
        <f t="shared" si="99"/>
        <v>485.63188253801786</v>
      </c>
      <c r="BE144" s="121">
        <f t="shared" si="100"/>
        <v>4522.8106974305192</v>
      </c>
      <c r="BF144" s="121">
        <f t="shared" si="101"/>
        <v>5405.5783953854225</v>
      </c>
      <c r="BG144" s="121">
        <f t="shared" si="102"/>
        <v>993248.9103303618</v>
      </c>
    </row>
    <row r="145" spans="1:59">
      <c r="A145" s="290"/>
      <c r="B145" s="296"/>
      <c r="C145" s="107" t="s">
        <v>362</v>
      </c>
      <c r="D145" s="114">
        <f t="shared" si="69"/>
        <v>4</v>
      </c>
      <c r="E145" s="100">
        <f>+[3]LICENCIAS!E145+[3]PERMISOS!E145+[3]CERTIFICADOS!E145+[3]REGISTROS!E145+[3]FISCALIZACIONES!E145</f>
        <v>2</v>
      </c>
      <c r="F145" s="100">
        <f>+[3]LICENCIAS!F145+[3]PERMISOS!F145+[3]CERTIFICADOS!F145+[3]REGISTROS!F145+[3]FISCALIZACIONES!F145</f>
        <v>0</v>
      </c>
      <c r="G145" s="100">
        <f>+[3]LICENCIAS!G145+[3]PERMISOS!G145+[3]CERTIFICADOS!G145+[3]REGISTROS!G145+[3]FISCALIZACIONES!G145</f>
        <v>0</v>
      </c>
      <c r="H145" s="100">
        <f>+[3]LICENCIAS!H145+[3]PERMISOS!H145+[3]CERTIFICADOS!H145+[3]REGISTROS!H145+[3]FISCALIZACIONES!H145</f>
        <v>0</v>
      </c>
      <c r="I145" s="100">
        <f>+[3]LICENCIAS!I145+[3]PERMISOS!I145+[3]CERTIFICADOS!I145+[3]REGISTROS!I145+[3]FISCALIZACIONES!I145</f>
        <v>0</v>
      </c>
      <c r="J145" s="100">
        <f>+[3]LICENCIAS!J145+[3]PERMISOS!J145+[3]CERTIFICADOS!J145+[3]REGISTROS!J145+[3]FISCALIZACIONES!J145</f>
        <v>0</v>
      </c>
      <c r="K145" s="100">
        <f>+[3]LICENCIAS!K145+[3]PERMISOS!K145+[3]CERTIFICADOS!K145+[3]REGISTROS!K145+[3]FISCALIZACIONES!K145</f>
        <v>0</v>
      </c>
      <c r="L145" s="100">
        <f>+[3]LICENCIAS!L145+[3]PERMISOS!L145+[3]CERTIFICADOS!L145+[3]REGISTROS!L145+[3]FISCALIZACIONES!L145</f>
        <v>1</v>
      </c>
      <c r="M145" s="100">
        <f>+[3]LICENCIAS!M145+[3]PERMISOS!M145+[3]CERTIFICADOS!M145+[3]REGISTROS!M145+[3]FISCALIZACIONES!M145</f>
        <v>1</v>
      </c>
      <c r="N145" s="100">
        <f>+[3]LICENCIAS!N145+[3]PERMISOS!N145+[3]CERTIFICADOS!N145+[3]REGISTROS!N145+[3]FISCALIZACIONES!N145</f>
        <v>0</v>
      </c>
      <c r="O145" s="100">
        <f>+[3]LICENCIAS!O145+[3]PERMISOS!O145+[3]CERTIFICADOS!O145+[3]REGISTROS!O145+[3]FISCALIZACIONES!O145</f>
        <v>0</v>
      </c>
      <c r="P145" s="100">
        <f>+[3]LICENCIAS!P145+[3]PERMISOS!P145+[3]CERTIFICADOS!P145+[3]REGISTROS!P145+[3]FISCALIZACIONES!P145</f>
        <v>0</v>
      </c>
      <c r="Q145" s="100">
        <f>+[3]LICENCIAS!Q145+[3]PERMISOS!Q145+[3]CERTIFICADOS!Q145+[3]REGISTROS!Q145+[3]FISCALIZACIONES!Q145</f>
        <v>0</v>
      </c>
      <c r="R145" s="100">
        <f>+[3]LICENCIAS!R145+[3]PERMISOS!R145+[3]CERTIFICADOS!R145+[3]REGISTROS!R145+[3]FISCALIZACIONES!R145</f>
        <v>0</v>
      </c>
      <c r="S145" s="100">
        <f>+[3]LICENCIAS!S145+[3]PERMISOS!S145+[3]CERTIFICADOS!S145+[3]REGISTROS!S145+[3]FISCALIZACIONES!S145</f>
        <v>0</v>
      </c>
      <c r="T145" s="100">
        <f>+[3]LICENCIAS!T145+[3]PERMISOS!T145+[3]CERTIFICADOS!T145+[3]REGISTROS!T145+[3]FISCALIZACIONES!T145</f>
        <v>0</v>
      </c>
      <c r="U145" s="100">
        <f>+[3]LICENCIAS!U145+[3]PERMISOS!U145+[3]CERTIFICADOS!U145+[3]REGISTROS!U145+[3]FISCALIZACIONES!U145</f>
        <v>0</v>
      </c>
      <c r="V145" s="100">
        <f>+[3]LICENCIAS!V145+[3]PERMISOS!V145+[3]CERTIFICADOS!V145+[3]REGISTROS!V145+[3]FISCALIZACIONES!V145</f>
        <v>0</v>
      </c>
      <c r="W145" s="100">
        <f>+[3]LICENCIAS!W145+[3]PERMISOS!W145+[3]CERTIFICADOS!W145+[3]REGISTROS!W145+[3]FISCALIZACIONES!W145</f>
        <v>0</v>
      </c>
      <c r="X145" s="100">
        <f>+[3]LICENCIAS!X145+[3]PERMISOS!X145+[3]CERTIFICADOS!X145+[3]REGISTROS!X145+[3]FISCALIZACIONES!X145</f>
        <v>0</v>
      </c>
      <c r="Y145" s="100">
        <f>+[3]LICENCIAS!Y145+[3]PERMISOS!Y145+[3]CERTIFICADOS!Y145+[3]REGISTROS!Y145+[3]FISCALIZACIONES!Y145</f>
        <v>0</v>
      </c>
      <c r="Z145" s="100">
        <f>+[3]LICENCIAS!Z145+[3]PERMISOS!Z145+[3]CERTIFICADOS!Z145+[3]REGISTROS!Z145+[3]FISCALIZACIONES!Z145</f>
        <v>0</v>
      </c>
      <c r="AA145" s="101">
        <f t="shared" si="70"/>
        <v>381252.54116413213</v>
      </c>
      <c r="AB145" s="101">
        <f t="shared" si="71"/>
        <v>97080.51809124279</v>
      </c>
      <c r="AC145" s="102">
        <f t="shared" si="72"/>
        <v>1584639.5804929207</v>
      </c>
      <c r="AD145" s="102">
        <f t="shared" si="73"/>
        <v>270029.61300471943</v>
      </c>
      <c r="AE145" s="102">
        <f t="shared" si="74"/>
        <v>56213.948610382802</v>
      </c>
      <c r="AF145" s="102">
        <f t="shared" si="75"/>
        <v>39119.03513371788</v>
      </c>
      <c r="AG145" s="102">
        <f t="shared" si="76"/>
        <v>499135.60566334554</v>
      </c>
      <c r="AH145" s="102">
        <f t="shared" si="77"/>
        <v>35171.414787624541</v>
      </c>
      <c r="AI145" s="121">
        <f t="shared" si="78"/>
        <v>52048.243314105923</v>
      </c>
      <c r="AJ145" s="121">
        <f t="shared" si="79"/>
        <v>26557.099108547456</v>
      </c>
      <c r="AK145" s="121">
        <f t="shared" si="80"/>
        <v>6475.4923964341897</v>
      </c>
      <c r="AL145" s="121">
        <f t="shared" si="81"/>
        <v>1949.6591504981648</v>
      </c>
      <c r="AM145" s="121">
        <f t="shared" si="82"/>
        <v>1172767.0183534347</v>
      </c>
      <c r="AN145" s="121">
        <f t="shared" si="83"/>
        <v>236198.72679601467</v>
      </c>
      <c r="AO145" s="121">
        <f t="shared" si="84"/>
        <v>3502.884111169376</v>
      </c>
      <c r="AP145" s="121">
        <f t="shared" si="85"/>
        <v>609944.96067121136</v>
      </c>
      <c r="AQ145" s="121">
        <f t="shared" si="86"/>
        <v>486066.92396434187</v>
      </c>
      <c r="AR145" s="121">
        <f t="shared" si="87"/>
        <v>41545.109596224436</v>
      </c>
      <c r="AS145" s="121">
        <f t="shared" si="88"/>
        <v>5977.975878342947</v>
      </c>
      <c r="AT145" s="121">
        <f t="shared" si="89"/>
        <v>840327.24488725746</v>
      </c>
      <c r="AU145" s="121">
        <f t="shared" si="90"/>
        <v>1573.1515469323544</v>
      </c>
      <c r="AV145" s="121">
        <f t="shared" si="91"/>
        <v>20975.353959098058</v>
      </c>
      <c r="AW145" s="121">
        <f t="shared" si="92"/>
        <v>9061.3529103303626</v>
      </c>
      <c r="AX145" s="121">
        <f t="shared" si="93"/>
        <v>335605.66334556893</v>
      </c>
      <c r="AY145" s="121">
        <f t="shared" si="94"/>
        <v>448911.08547456737</v>
      </c>
      <c r="AZ145" s="121">
        <f t="shared" si="95"/>
        <v>637172.89984268486</v>
      </c>
      <c r="BA145" s="121">
        <f t="shared" si="96"/>
        <v>404.50970110120608</v>
      </c>
      <c r="BB145" s="121">
        <f t="shared" si="97"/>
        <v>71661.814368117455</v>
      </c>
      <c r="BC145" s="121">
        <f t="shared" si="98"/>
        <v>8374.5149449396959</v>
      </c>
      <c r="BD145" s="121">
        <f t="shared" si="99"/>
        <v>323.75458835867857</v>
      </c>
      <c r="BE145" s="121">
        <f t="shared" si="100"/>
        <v>3015.207131620346</v>
      </c>
      <c r="BF145" s="121">
        <f t="shared" si="101"/>
        <v>3603.7189302569482</v>
      </c>
      <c r="BG145" s="121">
        <f t="shared" si="102"/>
        <v>662165.9402202412</v>
      </c>
    </row>
    <row r="146" spans="1:59">
      <c r="A146" s="290"/>
      <c r="B146" s="296"/>
      <c r="C146" s="107" t="s">
        <v>363</v>
      </c>
      <c r="D146" s="114">
        <f t="shared" si="69"/>
        <v>9</v>
      </c>
      <c r="E146" s="100">
        <f>+[3]LICENCIAS!E146+[3]PERMISOS!E146+[3]CERTIFICADOS!E146+[3]REGISTROS!E146+[3]FISCALIZACIONES!E146</f>
        <v>0</v>
      </c>
      <c r="F146" s="100">
        <f>+[3]LICENCIAS!F146+[3]PERMISOS!F146+[3]CERTIFICADOS!F146+[3]REGISTROS!F146+[3]FISCALIZACIONES!F146</f>
        <v>1</v>
      </c>
      <c r="G146" s="100">
        <f>+[3]LICENCIAS!G146+[3]PERMISOS!G146+[3]CERTIFICADOS!G146+[3]REGISTROS!G146+[3]FISCALIZACIONES!G146</f>
        <v>2</v>
      </c>
      <c r="H146" s="100">
        <f>+[3]LICENCIAS!H146+[3]PERMISOS!H146+[3]CERTIFICADOS!H146+[3]REGISTROS!H146+[3]FISCALIZACIONES!H146</f>
        <v>1</v>
      </c>
      <c r="I146" s="100">
        <f>+[3]LICENCIAS!I146+[3]PERMISOS!I146+[3]CERTIFICADOS!I146+[3]REGISTROS!I146+[3]FISCALIZACIONES!I146</f>
        <v>2</v>
      </c>
      <c r="J146" s="100">
        <f>+[3]LICENCIAS!J146+[3]PERMISOS!J146+[3]CERTIFICADOS!J146+[3]REGISTROS!J146+[3]FISCALIZACIONES!J146</f>
        <v>3</v>
      </c>
      <c r="K146" s="100">
        <f>+[3]LICENCIAS!K146+[3]PERMISOS!K146+[3]CERTIFICADOS!K146+[3]REGISTROS!K146+[3]FISCALIZACIONES!K146</f>
        <v>0</v>
      </c>
      <c r="L146" s="100">
        <f>+[3]LICENCIAS!L146+[3]PERMISOS!L146+[3]CERTIFICADOS!L146+[3]REGISTROS!L146+[3]FISCALIZACIONES!L146</f>
        <v>0</v>
      </c>
      <c r="M146" s="100">
        <f>+[3]LICENCIAS!M146+[3]PERMISOS!M146+[3]CERTIFICADOS!M146+[3]REGISTROS!M146+[3]FISCALIZACIONES!M146</f>
        <v>0</v>
      </c>
      <c r="N146" s="100">
        <f>+[3]LICENCIAS!N146+[3]PERMISOS!N146+[3]CERTIFICADOS!N146+[3]REGISTROS!N146+[3]FISCALIZACIONES!N146</f>
        <v>0</v>
      </c>
      <c r="O146" s="100">
        <f>+[3]LICENCIAS!O146+[3]PERMISOS!O146+[3]CERTIFICADOS!O146+[3]REGISTROS!O146+[3]FISCALIZACIONES!O146</f>
        <v>0</v>
      </c>
      <c r="P146" s="100">
        <f>+[3]LICENCIAS!P146+[3]PERMISOS!P146+[3]CERTIFICADOS!P146+[3]REGISTROS!P146+[3]FISCALIZACIONES!P146</f>
        <v>0</v>
      </c>
      <c r="Q146" s="100">
        <f>+[3]LICENCIAS!Q146+[3]PERMISOS!Q146+[3]CERTIFICADOS!Q146+[3]REGISTROS!Q146+[3]FISCALIZACIONES!Q146</f>
        <v>0</v>
      </c>
      <c r="R146" s="100">
        <f>+[3]LICENCIAS!R146+[3]PERMISOS!R146+[3]CERTIFICADOS!R146+[3]REGISTROS!R146+[3]FISCALIZACIONES!R146</f>
        <v>0</v>
      </c>
      <c r="S146" s="100">
        <f>+[3]LICENCIAS!S146+[3]PERMISOS!S146+[3]CERTIFICADOS!S146+[3]REGISTROS!S146+[3]FISCALIZACIONES!S146</f>
        <v>0</v>
      </c>
      <c r="T146" s="100">
        <f>+[3]LICENCIAS!T146+[3]PERMISOS!T146+[3]CERTIFICADOS!T146+[3]REGISTROS!T146+[3]FISCALIZACIONES!T146</f>
        <v>0</v>
      </c>
      <c r="U146" s="100">
        <f>+[3]LICENCIAS!U146+[3]PERMISOS!U146+[3]CERTIFICADOS!U146+[3]REGISTROS!U146+[3]FISCALIZACIONES!U146</f>
        <v>0</v>
      </c>
      <c r="V146" s="100">
        <f>+[3]LICENCIAS!V146+[3]PERMISOS!V146+[3]CERTIFICADOS!V146+[3]REGISTROS!V146+[3]FISCALIZACIONES!V146</f>
        <v>0</v>
      </c>
      <c r="W146" s="100">
        <f>+[3]LICENCIAS!W146+[3]PERMISOS!W146+[3]CERTIFICADOS!W146+[3]REGISTROS!W146+[3]FISCALIZACIONES!W146</f>
        <v>0</v>
      </c>
      <c r="X146" s="100">
        <f>+[3]LICENCIAS!X146+[3]PERMISOS!X146+[3]CERTIFICADOS!X146+[3]REGISTROS!X146+[3]FISCALIZACIONES!X146</f>
        <v>0</v>
      </c>
      <c r="Y146" s="100">
        <f>+[3]LICENCIAS!Y146+[3]PERMISOS!Y146+[3]CERTIFICADOS!Y146+[3]REGISTROS!Y146+[3]FISCALIZACIONES!Y146</f>
        <v>0</v>
      </c>
      <c r="Z146" s="100">
        <f>+[3]LICENCIAS!Z146+[3]PERMISOS!Z146+[3]CERTIFICADOS!Z146+[3]REGISTROS!Z146+[3]FISCALIZACIONES!Z146</f>
        <v>0</v>
      </c>
      <c r="AA146" s="101">
        <f t="shared" si="70"/>
        <v>857818.21761929733</v>
      </c>
      <c r="AB146" s="101">
        <f t="shared" si="71"/>
        <v>218431.16570529627</v>
      </c>
      <c r="AC146" s="102">
        <f t="shared" si="72"/>
        <v>3565439.0561090717</v>
      </c>
      <c r="AD146" s="102">
        <f t="shared" si="73"/>
        <v>607566.62926061871</v>
      </c>
      <c r="AE146" s="102">
        <f t="shared" si="74"/>
        <v>126481.3843733613</v>
      </c>
      <c r="AF146" s="102">
        <f t="shared" si="75"/>
        <v>88017.829050865228</v>
      </c>
      <c r="AG146" s="102">
        <f t="shared" si="76"/>
        <v>1123055.1127425274</v>
      </c>
      <c r="AH146" s="102">
        <f t="shared" si="77"/>
        <v>79135.68327215522</v>
      </c>
      <c r="AI146" s="121">
        <f t="shared" si="78"/>
        <v>117108.54745673832</v>
      </c>
      <c r="AJ146" s="121">
        <f t="shared" si="79"/>
        <v>59753.472994231779</v>
      </c>
      <c r="AK146" s="121">
        <f t="shared" si="80"/>
        <v>14569.857891976926</v>
      </c>
      <c r="AL146" s="121">
        <f t="shared" si="81"/>
        <v>4386.7330886208711</v>
      </c>
      <c r="AM146" s="121">
        <f t="shared" si="82"/>
        <v>2638725.7912952281</v>
      </c>
      <c r="AN146" s="121">
        <f t="shared" si="83"/>
        <v>531447.13529103296</v>
      </c>
      <c r="AO146" s="121">
        <f t="shared" si="84"/>
        <v>7881.489250131096</v>
      </c>
      <c r="AP146" s="121">
        <f t="shared" si="85"/>
        <v>1372376.1615102256</v>
      </c>
      <c r="AQ146" s="121">
        <f t="shared" si="86"/>
        <v>1093650.5789197693</v>
      </c>
      <c r="AR146" s="121">
        <f t="shared" si="87"/>
        <v>93476.496591504983</v>
      </c>
      <c r="AS146" s="121">
        <f t="shared" si="88"/>
        <v>13450.445726271631</v>
      </c>
      <c r="AT146" s="121">
        <f t="shared" si="89"/>
        <v>1890736.3009963292</v>
      </c>
      <c r="AU146" s="121">
        <f t="shared" si="90"/>
        <v>3539.5909805977976</v>
      </c>
      <c r="AV146" s="121">
        <f t="shared" si="91"/>
        <v>47194.546407970629</v>
      </c>
      <c r="AW146" s="121">
        <f t="shared" si="92"/>
        <v>20388.044048243315</v>
      </c>
      <c r="AX146" s="121">
        <f t="shared" si="93"/>
        <v>755112.74252753006</v>
      </c>
      <c r="AY146" s="121">
        <f t="shared" si="94"/>
        <v>1010049.9423177766</v>
      </c>
      <c r="AZ146" s="121">
        <f t="shared" si="95"/>
        <v>1433639.024646041</v>
      </c>
      <c r="BA146" s="121">
        <f t="shared" si="96"/>
        <v>910.14682747771371</v>
      </c>
      <c r="BB146" s="121">
        <f t="shared" si="97"/>
        <v>161239.08232826428</v>
      </c>
      <c r="BC146" s="121">
        <f t="shared" si="98"/>
        <v>18842.658626114317</v>
      </c>
      <c r="BD146" s="121">
        <f t="shared" si="99"/>
        <v>728.44782380702679</v>
      </c>
      <c r="BE146" s="121">
        <f t="shared" si="100"/>
        <v>6784.2160461457788</v>
      </c>
      <c r="BF146" s="121">
        <f t="shared" si="101"/>
        <v>8108.3675930781337</v>
      </c>
      <c r="BG146" s="121">
        <f t="shared" si="102"/>
        <v>1489873.3654955428</v>
      </c>
    </row>
    <row r="147" spans="1:59">
      <c r="A147" s="290"/>
      <c r="B147" s="296"/>
      <c r="C147" s="107" t="s">
        <v>364</v>
      </c>
      <c r="D147" s="114">
        <f t="shared" si="69"/>
        <v>3</v>
      </c>
      <c r="E147" s="100">
        <f>+[3]LICENCIAS!E147+[3]PERMISOS!E147+[3]CERTIFICADOS!E147+[3]REGISTROS!E147+[3]FISCALIZACIONES!E147</f>
        <v>2</v>
      </c>
      <c r="F147" s="100">
        <f>+[3]LICENCIAS!F147+[3]PERMISOS!F147+[3]CERTIFICADOS!F147+[3]REGISTROS!F147+[3]FISCALIZACIONES!F147</f>
        <v>0</v>
      </c>
      <c r="G147" s="100">
        <f>+[3]LICENCIAS!G147+[3]PERMISOS!G147+[3]CERTIFICADOS!G147+[3]REGISTROS!G147+[3]FISCALIZACIONES!G147</f>
        <v>0</v>
      </c>
      <c r="H147" s="100">
        <f>+[3]LICENCIAS!H147+[3]PERMISOS!H147+[3]CERTIFICADOS!H147+[3]REGISTROS!H147+[3]FISCALIZACIONES!H147</f>
        <v>0</v>
      </c>
      <c r="I147" s="100">
        <f>+[3]LICENCIAS!I147+[3]PERMISOS!I147+[3]CERTIFICADOS!I147+[3]REGISTROS!I147+[3]FISCALIZACIONES!I147</f>
        <v>0</v>
      </c>
      <c r="J147" s="100">
        <f>+[3]LICENCIAS!J147+[3]PERMISOS!J147+[3]CERTIFICADOS!J147+[3]REGISTROS!J147+[3]FISCALIZACIONES!J147</f>
        <v>0</v>
      </c>
      <c r="K147" s="100">
        <f>+[3]LICENCIAS!K147+[3]PERMISOS!K147+[3]CERTIFICADOS!K147+[3]REGISTROS!K147+[3]FISCALIZACIONES!K147</f>
        <v>0</v>
      </c>
      <c r="L147" s="100">
        <f>+[3]LICENCIAS!L147+[3]PERMISOS!L147+[3]CERTIFICADOS!L147+[3]REGISTROS!L147+[3]FISCALIZACIONES!L147</f>
        <v>1</v>
      </c>
      <c r="M147" s="100">
        <f>+[3]LICENCIAS!M147+[3]PERMISOS!M147+[3]CERTIFICADOS!M147+[3]REGISTROS!M147+[3]FISCALIZACIONES!M147</f>
        <v>0</v>
      </c>
      <c r="N147" s="100">
        <f>+[3]LICENCIAS!N147+[3]PERMISOS!N147+[3]CERTIFICADOS!N147+[3]REGISTROS!N147+[3]FISCALIZACIONES!N147</f>
        <v>0</v>
      </c>
      <c r="O147" s="100">
        <f>+[3]LICENCIAS!O147+[3]PERMISOS!O147+[3]CERTIFICADOS!O147+[3]REGISTROS!O147+[3]FISCALIZACIONES!O147</f>
        <v>0</v>
      </c>
      <c r="P147" s="100">
        <f>+[3]LICENCIAS!P147+[3]PERMISOS!P147+[3]CERTIFICADOS!P147+[3]REGISTROS!P147+[3]FISCALIZACIONES!P147</f>
        <v>0</v>
      </c>
      <c r="Q147" s="100">
        <f>+[3]LICENCIAS!Q147+[3]PERMISOS!Q147+[3]CERTIFICADOS!Q147+[3]REGISTROS!Q147+[3]FISCALIZACIONES!Q147</f>
        <v>0</v>
      </c>
      <c r="R147" s="100">
        <f>+[3]LICENCIAS!R147+[3]PERMISOS!R147+[3]CERTIFICADOS!R147+[3]REGISTROS!R147+[3]FISCALIZACIONES!R147</f>
        <v>0</v>
      </c>
      <c r="S147" s="100">
        <f>+[3]LICENCIAS!S147+[3]PERMISOS!S147+[3]CERTIFICADOS!S147+[3]REGISTROS!S147+[3]FISCALIZACIONES!S147</f>
        <v>0</v>
      </c>
      <c r="T147" s="100">
        <f>+[3]LICENCIAS!T147+[3]PERMISOS!T147+[3]CERTIFICADOS!T147+[3]REGISTROS!T147+[3]FISCALIZACIONES!T147</f>
        <v>0</v>
      </c>
      <c r="U147" s="100">
        <f>+[3]LICENCIAS!U147+[3]PERMISOS!U147+[3]CERTIFICADOS!U147+[3]REGISTROS!U147+[3]FISCALIZACIONES!U147</f>
        <v>0</v>
      </c>
      <c r="V147" s="100">
        <f>+[3]LICENCIAS!V147+[3]PERMISOS!V147+[3]CERTIFICADOS!V147+[3]REGISTROS!V147+[3]FISCALIZACIONES!V147</f>
        <v>0</v>
      </c>
      <c r="W147" s="100">
        <f>+[3]LICENCIAS!W147+[3]PERMISOS!W147+[3]CERTIFICADOS!W147+[3]REGISTROS!W147+[3]FISCALIZACIONES!W147</f>
        <v>0</v>
      </c>
      <c r="X147" s="100">
        <f>+[3]LICENCIAS!X147+[3]PERMISOS!X147+[3]CERTIFICADOS!X147+[3]REGISTROS!X147+[3]FISCALIZACIONES!X147</f>
        <v>0</v>
      </c>
      <c r="Y147" s="100">
        <f>+[3]LICENCIAS!Y147+[3]PERMISOS!Y147+[3]CERTIFICADOS!Y147+[3]REGISTROS!Y147+[3]FISCALIZACIONES!Y147</f>
        <v>0</v>
      </c>
      <c r="Z147" s="100">
        <f>+[3]LICENCIAS!Z147+[3]PERMISOS!Z147+[3]CERTIFICADOS!Z147+[3]REGISTROS!Z147+[3]FISCALIZACIONES!Z147</f>
        <v>0</v>
      </c>
      <c r="AA147" s="101">
        <f t="shared" si="70"/>
        <v>285939.40587309911</v>
      </c>
      <c r="AB147" s="101">
        <f t="shared" si="71"/>
        <v>72810.388568432099</v>
      </c>
      <c r="AC147" s="102">
        <f t="shared" si="72"/>
        <v>1188479.6853696904</v>
      </c>
      <c r="AD147" s="102">
        <f t="shared" si="73"/>
        <v>202522.20975353959</v>
      </c>
      <c r="AE147" s="102">
        <f t="shared" si="74"/>
        <v>42160.461457787103</v>
      </c>
      <c r="AF147" s="102">
        <f t="shared" si="75"/>
        <v>29339.276350288412</v>
      </c>
      <c r="AG147" s="102">
        <f t="shared" si="76"/>
        <v>374351.70424750913</v>
      </c>
      <c r="AH147" s="102">
        <f t="shared" si="77"/>
        <v>26378.561090718405</v>
      </c>
      <c r="AI147" s="121">
        <f t="shared" si="78"/>
        <v>39036.18248557944</v>
      </c>
      <c r="AJ147" s="121">
        <f t="shared" si="79"/>
        <v>19917.824331410593</v>
      </c>
      <c r="AK147" s="121">
        <f t="shared" si="80"/>
        <v>4856.619297325642</v>
      </c>
      <c r="AL147" s="121">
        <f t="shared" si="81"/>
        <v>1462.2443628736237</v>
      </c>
      <c r="AM147" s="121">
        <f t="shared" si="82"/>
        <v>879575.26376507606</v>
      </c>
      <c r="AN147" s="121">
        <f t="shared" si="83"/>
        <v>177149.045097011</v>
      </c>
      <c r="AO147" s="121">
        <f t="shared" si="84"/>
        <v>2627.1630833770319</v>
      </c>
      <c r="AP147" s="121">
        <f t="shared" si="85"/>
        <v>457458.72050340852</v>
      </c>
      <c r="AQ147" s="121">
        <f t="shared" si="86"/>
        <v>364550.1929732564</v>
      </c>
      <c r="AR147" s="121">
        <f t="shared" si="87"/>
        <v>31158.832197168325</v>
      </c>
      <c r="AS147" s="121">
        <f t="shared" si="88"/>
        <v>4483.4819087572105</v>
      </c>
      <c r="AT147" s="121">
        <f t="shared" si="89"/>
        <v>630245.4336654431</v>
      </c>
      <c r="AU147" s="121">
        <f t="shared" si="90"/>
        <v>1179.8636601992657</v>
      </c>
      <c r="AV147" s="121">
        <f t="shared" si="91"/>
        <v>15731.515469323544</v>
      </c>
      <c r="AW147" s="121">
        <f t="shared" si="92"/>
        <v>6796.014682747772</v>
      </c>
      <c r="AX147" s="121">
        <f t="shared" si="93"/>
        <v>251704.2475091767</v>
      </c>
      <c r="AY147" s="121">
        <f t="shared" si="94"/>
        <v>336683.3141059255</v>
      </c>
      <c r="AZ147" s="121">
        <f t="shared" si="95"/>
        <v>477879.67488201364</v>
      </c>
      <c r="BA147" s="121">
        <f t="shared" si="96"/>
        <v>303.38227582590457</v>
      </c>
      <c r="BB147" s="121">
        <f t="shared" si="97"/>
        <v>53746.360776088091</v>
      </c>
      <c r="BC147" s="121">
        <f t="shared" si="98"/>
        <v>6280.8862087047719</v>
      </c>
      <c r="BD147" s="121">
        <f t="shared" si="99"/>
        <v>242.81594126900893</v>
      </c>
      <c r="BE147" s="121">
        <f t="shared" si="100"/>
        <v>2261.4053487152596</v>
      </c>
      <c r="BF147" s="121">
        <f t="shared" si="101"/>
        <v>2702.7891976927112</v>
      </c>
      <c r="BG147" s="121">
        <f t="shared" si="102"/>
        <v>496624.4551651809</v>
      </c>
    </row>
    <row r="148" spans="1:59">
      <c r="A148" s="290"/>
      <c r="B148" s="296"/>
      <c r="C148" s="107" t="s">
        <v>365</v>
      </c>
      <c r="D148" s="114">
        <f t="shared" si="69"/>
        <v>9</v>
      </c>
      <c r="E148" s="100">
        <f>+[3]LICENCIAS!E148+[3]PERMISOS!E148+[3]CERTIFICADOS!E148+[3]REGISTROS!E148+[3]FISCALIZACIONES!E148</f>
        <v>0</v>
      </c>
      <c r="F148" s="100">
        <f>+[3]LICENCIAS!F148+[3]PERMISOS!F148+[3]CERTIFICADOS!F148+[3]REGISTROS!F148+[3]FISCALIZACIONES!F148</f>
        <v>1</v>
      </c>
      <c r="G148" s="100">
        <f>+[3]LICENCIAS!G148+[3]PERMISOS!G148+[3]CERTIFICADOS!G148+[3]REGISTROS!G148+[3]FISCALIZACIONES!G148</f>
        <v>3</v>
      </c>
      <c r="H148" s="100">
        <f>+[3]LICENCIAS!H148+[3]PERMISOS!H148+[3]CERTIFICADOS!H148+[3]REGISTROS!H148+[3]FISCALIZACIONES!H148</f>
        <v>0</v>
      </c>
      <c r="I148" s="100">
        <f>+[3]LICENCIAS!I148+[3]PERMISOS!I148+[3]CERTIFICADOS!I148+[3]REGISTROS!I148+[3]FISCALIZACIONES!I148</f>
        <v>1</v>
      </c>
      <c r="J148" s="100">
        <f>+[3]LICENCIAS!J148+[3]PERMISOS!J148+[3]CERTIFICADOS!J148+[3]REGISTROS!J148+[3]FISCALIZACIONES!J148</f>
        <v>0</v>
      </c>
      <c r="K148" s="100">
        <f>+[3]LICENCIAS!K148+[3]PERMISOS!K148+[3]CERTIFICADOS!K148+[3]REGISTROS!K148+[3]FISCALIZACIONES!K148</f>
        <v>0</v>
      </c>
      <c r="L148" s="100">
        <f>+[3]LICENCIAS!L148+[3]PERMISOS!L148+[3]CERTIFICADOS!L148+[3]REGISTROS!L148+[3]FISCALIZACIONES!L148</f>
        <v>0</v>
      </c>
      <c r="M148" s="100">
        <f>+[3]LICENCIAS!M148+[3]PERMISOS!M148+[3]CERTIFICADOS!M148+[3]REGISTROS!M148+[3]FISCALIZACIONES!M148</f>
        <v>1</v>
      </c>
      <c r="N148" s="100">
        <f>+[3]LICENCIAS!N148+[3]PERMISOS!N148+[3]CERTIFICADOS!N148+[3]REGISTROS!N148+[3]FISCALIZACIONES!N148</f>
        <v>1</v>
      </c>
      <c r="O148" s="100">
        <f>+[3]LICENCIAS!O148+[3]PERMISOS!O148+[3]CERTIFICADOS!O148+[3]REGISTROS!O148+[3]FISCALIZACIONES!O148</f>
        <v>0</v>
      </c>
      <c r="P148" s="100">
        <f>+[3]LICENCIAS!P148+[3]PERMISOS!P148+[3]CERTIFICADOS!P148+[3]REGISTROS!P148+[3]FISCALIZACIONES!P148</f>
        <v>0</v>
      </c>
      <c r="Q148" s="100">
        <f>+[3]LICENCIAS!Q148+[3]PERMISOS!Q148+[3]CERTIFICADOS!Q148+[3]REGISTROS!Q148+[3]FISCALIZACIONES!Q148</f>
        <v>0</v>
      </c>
      <c r="R148" s="100">
        <f>+[3]LICENCIAS!R148+[3]PERMISOS!R148+[3]CERTIFICADOS!R148+[3]REGISTROS!R148+[3]FISCALIZACIONES!R148</f>
        <v>0</v>
      </c>
      <c r="S148" s="100">
        <f>+[3]LICENCIAS!S148+[3]PERMISOS!S148+[3]CERTIFICADOS!S148+[3]REGISTROS!S148+[3]FISCALIZACIONES!S148</f>
        <v>0</v>
      </c>
      <c r="T148" s="100">
        <f>+[3]LICENCIAS!T148+[3]PERMISOS!T148+[3]CERTIFICADOS!T148+[3]REGISTROS!T148+[3]FISCALIZACIONES!T148</f>
        <v>0</v>
      </c>
      <c r="U148" s="100">
        <f>+[3]LICENCIAS!U148+[3]PERMISOS!U148+[3]CERTIFICADOS!U148+[3]REGISTROS!U148+[3]FISCALIZACIONES!U148</f>
        <v>0</v>
      </c>
      <c r="V148" s="100">
        <f>+[3]LICENCIAS!V148+[3]PERMISOS!V148+[3]CERTIFICADOS!V148+[3]REGISTROS!V148+[3]FISCALIZACIONES!V148</f>
        <v>0</v>
      </c>
      <c r="W148" s="100">
        <f>+[3]LICENCIAS!W148+[3]PERMISOS!W148+[3]CERTIFICADOS!W148+[3]REGISTROS!W148+[3]FISCALIZACIONES!W148</f>
        <v>0</v>
      </c>
      <c r="X148" s="100">
        <f>+[3]LICENCIAS!X148+[3]PERMISOS!X148+[3]CERTIFICADOS!X148+[3]REGISTROS!X148+[3]FISCALIZACIONES!X148</f>
        <v>0</v>
      </c>
      <c r="Y148" s="100">
        <f>+[3]LICENCIAS!Y148+[3]PERMISOS!Y148+[3]CERTIFICADOS!Y148+[3]REGISTROS!Y148+[3]FISCALIZACIONES!Y148</f>
        <v>0</v>
      </c>
      <c r="Z148" s="100">
        <f>+[3]LICENCIAS!Z148+[3]PERMISOS!Z148+[3]CERTIFICADOS!Z148+[3]REGISTROS!Z148+[3]FISCALIZACIONES!Z148</f>
        <v>2</v>
      </c>
      <c r="AA148" s="101">
        <f t="shared" si="70"/>
        <v>857818.21761929733</v>
      </c>
      <c r="AB148" s="101">
        <f t="shared" si="71"/>
        <v>218431.16570529627</v>
      </c>
      <c r="AC148" s="102">
        <f t="shared" si="72"/>
        <v>3565439.0561090717</v>
      </c>
      <c r="AD148" s="102">
        <f t="shared" si="73"/>
        <v>607566.62926061871</v>
      </c>
      <c r="AE148" s="102">
        <f t="shared" si="74"/>
        <v>126481.3843733613</v>
      </c>
      <c r="AF148" s="102">
        <f t="shared" si="75"/>
        <v>88017.829050865228</v>
      </c>
      <c r="AG148" s="102">
        <f t="shared" si="76"/>
        <v>1123055.1127425274</v>
      </c>
      <c r="AH148" s="102">
        <f t="shared" si="77"/>
        <v>79135.68327215522</v>
      </c>
      <c r="AI148" s="121">
        <f t="shared" si="78"/>
        <v>117108.54745673832</v>
      </c>
      <c r="AJ148" s="121">
        <f t="shared" si="79"/>
        <v>59753.472994231779</v>
      </c>
      <c r="AK148" s="121">
        <f t="shared" si="80"/>
        <v>14569.857891976926</v>
      </c>
      <c r="AL148" s="121">
        <f t="shared" si="81"/>
        <v>4386.7330886208711</v>
      </c>
      <c r="AM148" s="121">
        <f t="shared" si="82"/>
        <v>2638725.7912952281</v>
      </c>
      <c r="AN148" s="121">
        <f t="shared" si="83"/>
        <v>531447.13529103296</v>
      </c>
      <c r="AO148" s="121">
        <f t="shared" si="84"/>
        <v>7881.489250131096</v>
      </c>
      <c r="AP148" s="121">
        <f t="shared" si="85"/>
        <v>1372376.1615102256</v>
      </c>
      <c r="AQ148" s="121">
        <f t="shared" si="86"/>
        <v>1093650.5789197693</v>
      </c>
      <c r="AR148" s="121">
        <f t="shared" si="87"/>
        <v>93476.496591504983</v>
      </c>
      <c r="AS148" s="121">
        <f t="shared" si="88"/>
        <v>13450.445726271631</v>
      </c>
      <c r="AT148" s="121">
        <f t="shared" si="89"/>
        <v>1890736.3009963292</v>
      </c>
      <c r="AU148" s="121">
        <f t="shared" si="90"/>
        <v>3539.5909805977976</v>
      </c>
      <c r="AV148" s="121">
        <f t="shared" si="91"/>
        <v>47194.546407970629</v>
      </c>
      <c r="AW148" s="121">
        <f t="shared" si="92"/>
        <v>20388.044048243315</v>
      </c>
      <c r="AX148" s="121">
        <f t="shared" si="93"/>
        <v>755112.74252753006</v>
      </c>
      <c r="AY148" s="121">
        <f t="shared" si="94"/>
        <v>1010049.9423177766</v>
      </c>
      <c r="AZ148" s="121">
        <f t="shared" si="95"/>
        <v>1433639.024646041</v>
      </c>
      <c r="BA148" s="121">
        <f t="shared" si="96"/>
        <v>910.14682747771371</v>
      </c>
      <c r="BB148" s="121">
        <f t="shared" si="97"/>
        <v>161239.08232826428</v>
      </c>
      <c r="BC148" s="121">
        <f t="shared" si="98"/>
        <v>18842.658626114317</v>
      </c>
      <c r="BD148" s="121">
        <f t="shared" si="99"/>
        <v>728.44782380702679</v>
      </c>
      <c r="BE148" s="121">
        <f t="shared" si="100"/>
        <v>6784.2160461457788</v>
      </c>
      <c r="BF148" s="121">
        <f t="shared" si="101"/>
        <v>8108.3675930781337</v>
      </c>
      <c r="BG148" s="121">
        <f t="shared" si="102"/>
        <v>1489873.3654955428</v>
      </c>
    </row>
    <row r="149" spans="1:59">
      <c r="A149" s="291"/>
      <c r="B149" s="297"/>
      <c r="C149" s="107" t="s">
        <v>366</v>
      </c>
      <c r="D149" s="114">
        <f t="shared" si="69"/>
        <v>2</v>
      </c>
      <c r="E149" s="100">
        <f>+[3]LICENCIAS!E149+[3]PERMISOS!E149+[3]CERTIFICADOS!E149+[3]REGISTROS!E149+[3]FISCALIZACIONES!E149</f>
        <v>0</v>
      </c>
      <c r="F149" s="100">
        <f>+[3]LICENCIAS!F149+[3]PERMISOS!F149+[3]CERTIFICADOS!F149+[3]REGISTROS!F149+[3]FISCALIZACIONES!F149</f>
        <v>0</v>
      </c>
      <c r="G149" s="100">
        <f>+[3]LICENCIAS!G149+[3]PERMISOS!G149+[3]CERTIFICADOS!G149+[3]REGISTROS!G149+[3]FISCALIZACIONES!G149</f>
        <v>0</v>
      </c>
      <c r="H149" s="100">
        <f>+[3]LICENCIAS!H149+[3]PERMISOS!H149+[3]CERTIFICADOS!H149+[3]REGISTROS!H149+[3]FISCALIZACIONES!H149</f>
        <v>0</v>
      </c>
      <c r="I149" s="100">
        <f>+[3]LICENCIAS!I149+[3]PERMISOS!I149+[3]CERTIFICADOS!I149+[3]REGISTROS!I149+[3]FISCALIZACIONES!I149</f>
        <v>0</v>
      </c>
      <c r="J149" s="100">
        <f>+[3]LICENCIAS!J149+[3]PERMISOS!J149+[3]CERTIFICADOS!J149+[3]REGISTROS!J149+[3]FISCALIZACIONES!J149</f>
        <v>1</v>
      </c>
      <c r="K149" s="100">
        <f>+[3]LICENCIAS!K149+[3]PERMISOS!K149+[3]CERTIFICADOS!K149+[3]REGISTROS!K149+[3]FISCALIZACIONES!K149</f>
        <v>0</v>
      </c>
      <c r="L149" s="100">
        <f>+[3]LICENCIAS!L149+[3]PERMISOS!L149+[3]CERTIFICADOS!L149+[3]REGISTROS!L149+[3]FISCALIZACIONES!L149</f>
        <v>0</v>
      </c>
      <c r="M149" s="100">
        <f>+[3]LICENCIAS!M149+[3]PERMISOS!M149+[3]CERTIFICADOS!M149+[3]REGISTROS!M149+[3]FISCALIZACIONES!M149</f>
        <v>1</v>
      </c>
      <c r="N149" s="100">
        <f>+[3]LICENCIAS!N149+[3]PERMISOS!N149+[3]CERTIFICADOS!N149+[3]REGISTROS!N149+[3]FISCALIZACIONES!N149</f>
        <v>0</v>
      </c>
      <c r="O149" s="100">
        <f>+[3]LICENCIAS!O149+[3]PERMISOS!O149+[3]CERTIFICADOS!O149+[3]REGISTROS!O149+[3]FISCALIZACIONES!O149</f>
        <v>0</v>
      </c>
      <c r="P149" s="100">
        <f>+[3]LICENCIAS!P149+[3]PERMISOS!P149+[3]CERTIFICADOS!P149+[3]REGISTROS!P149+[3]FISCALIZACIONES!P149</f>
        <v>0</v>
      </c>
      <c r="Q149" s="100">
        <f>+[3]LICENCIAS!Q149+[3]PERMISOS!Q149+[3]CERTIFICADOS!Q149+[3]REGISTROS!Q149+[3]FISCALIZACIONES!Q149</f>
        <v>0</v>
      </c>
      <c r="R149" s="100">
        <f>+[3]LICENCIAS!R149+[3]PERMISOS!R149+[3]CERTIFICADOS!R149+[3]REGISTROS!R149+[3]FISCALIZACIONES!R149</f>
        <v>0</v>
      </c>
      <c r="S149" s="100">
        <f>+[3]LICENCIAS!S149+[3]PERMISOS!S149+[3]CERTIFICADOS!S149+[3]REGISTROS!S149+[3]FISCALIZACIONES!S149</f>
        <v>0</v>
      </c>
      <c r="T149" s="100">
        <f>+[3]LICENCIAS!T149+[3]PERMISOS!T149+[3]CERTIFICADOS!T149+[3]REGISTROS!T149+[3]FISCALIZACIONES!T149</f>
        <v>0</v>
      </c>
      <c r="U149" s="100">
        <f>+[3]LICENCIAS!U149+[3]PERMISOS!U149+[3]CERTIFICADOS!U149+[3]REGISTROS!U149+[3]FISCALIZACIONES!U149</f>
        <v>0</v>
      </c>
      <c r="V149" s="100">
        <f>+[3]LICENCIAS!V149+[3]PERMISOS!V149+[3]CERTIFICADOS!V149+[3]REGISTROS!V149+[3]FISCALIZACIONES!V149</f>
        <v>0</v>
      </c>
      <c r="W149" s="100">
        <f>+[3]LICENCIAS!W149+[3]PERMISOS!W149+[3]CERTIFICADOS!W149+[3]REGISTROS!W149+[3]FISCALIZACIONES!W149</f>
        <v>0</v>
      </c>
      <c r="X149" s="100">
        <f>+[3]LICENCIAS!X149+[3]PERMISOS!X149+[3]CERTIFICADOS!X149+[3]REGISTROS!X149+[3]FISCALIZACIONES!X149</f>
        <v>0</v>
      </c>
      <c r="Y149" s="100">
        <f>+[3]LICENCIAS!Y149+[3]PERMISOS!Y149+[3]CERTIFICADOS!Y149+[3]REGISTROS!Y149+[3]FISCALIZACIONES!Y149</f>
        <v>0</v>
      </c>
      <c r="Z149" s="100">
        <f>+[3]LICENCIAS!Z149+[3]PERMISOS!Z149+[3]CERTIFICADOS!Z149+[3]REGISTROS!Z149+[3]FISCALIZACIONES!Z149</f>
        <v>0</v>
      </c>
      <c r="AA149" s="101">
        <f t="shared" si="70"/>
        <v>190626.27058206606</v>
      </c>
      <c r="AB149" s="101">
        <f t="shared" si="71"/>
        <v>48540.259045621395</v>
      </c>
      <c r="AC149" s="102">
        <f t="shared" si="72"/>
        <v>792319.79024646035</v>
      </c>
      <c r="AD149" s="102">
        <f t="shared" si="73"/>
        <v>135014.80650235972</v>
      </c>
      <c r="AE149" s="102">
        <f t="shared" si="74"/>
        <v>28106.974305191401</v>
      </c>
      <c r="AF149" s="102">
        <f t="shared" si="75"/>
        <v>19559.51756685894</v>
      </c>
      <c r="AG149" s="102">
        <f t="shared" si="76"/>
        <v>249567.80283167277</v>
      </c>
      <c r="AH149" s="102">
        <f t="shared" si="77"/>
        <v>17585.70739381227</v>
      </c>
      <c r="AI149" s="121">
        <f t="shared" si="78"/>
        <v>26024.121657052961</v>
      </c>
      <c r="AJ149" s="121">
        <f t="shared" si="79"/>
        <v>13278.549554273728</v>
      </c>
      <c r="AK149" s="121">
        <f t="shared" si="80"/>
        <v>3237.7461982170948</v>
      </c>
      <c r="AL149" s="121">
        <f t="shared" si="81"/>
        <v>974.82957524908238</v>
      </c>
      <c r="AM149" s="121">
        <f t="shared" si="82"/>
        <v>586383.50917671737</v>
      </c>
      <c r="AN149" s="121">
        <f t="shared" si="83"/>
        <v>118099.36339800734</v>
      </c>
      <c r="AO149" s="121">
        <f t="shared" si="84"/>
        <v>1751.442055584688</v>
      </c>
      <c r="AP149" s="121">
        <f t="shared" si="85"/>
        <v>304972.48033560568</v>
      </c>
      <c r="AQ149" s="121">
        <f t="shared" si="86"/>
        <v>243033.46198217093</v>
      </c>
      <c r="AR149" s="121">
        <f t="shared" si="87"/>
        <v>20772.554798112218</v>
      </c>
      <c r="AS149" s="121">
        <f t="shared" si="88"/>
        <v>2988.9879391714735</v>
      </c>
      <c r="AT149" s="121">
        <f t="shared" si="89"/>
        <v>420163.62244362873</v>
      </c>
      <c r="AU149" s="121">
        <f t="shared" si="90"/>
        <v>786.57577346617722</v>
      </c>
      <c r="AV149" s="121">
        <f t="shared" si="91"/>
        <v>10487.676979549029</v>
      </c>
      <c r="AW149" s="121">
        <f t="shared" si="92"/>
        <v>4530.6764551651813</v>
      </c>
      <c r="AX149" s="121">
        <f t="shared" si="93"/>
        <v>167802.83167278446</v>
      </c>
      <c r="AY149" s="121">
        <f t="shared" si="94"/>
        <v>224455.54273728369</v>
      </c>
      <c r="AZ149" s="121">
        <f t="shared" si="95"/>
        <v>318586.44992134243</v>
      </c>
      <c r="BA149" s="121">
        <f t="shared" si="96"/>
        <v>202.25485055060304</v>
      </c>
      <c r="BB149" s="121">
        <f t="shared" si="97"/>
        <v>35830.907184058728</v>
      </c>
      <c r="BC149" s="121">
        <f t="shared" si="98"/>
        <v>4187.2574724698479</v>
      </c>
      <c r="BD149" s="121">
        <f t="shared" si="99"/>
        <v>161.87729417933929</v>
      </c>
      <c r="BE149" s="121">
        <f t="shared" si="100"/>
        <v>1507.603565810173</v>
      </c>
      <c r="BF149" s="121">
        <f t="shared" si="101"/>
        <v>1801.8594651284741</v>
      </c>
      <c r="BG149" s="121">
        <f t="shared" si="102"/>
        <v>331082.9701101206</v>
      </c>
    </row>
    <row r="150" spans="1:59">
      <c r="A150" s="289" t="s">
        <v>367</v>
      </c>
      <c r="B150" s="295">
        <f>SUM(D150:D167)</f>
        <v>59</v>
      </c>
      <c r="C150" s="107" t="s">
        <v>368</v>
      </c>
      <c r="D150" s="114">
        <f t="shared" si="69"/>
        <v>5</v>
      </c>
      <c r="E150" s="100">
        <f>+[3]LICENCIAS!E150+[3]PERMISOS!E150+[3]CERTIFICADOS!E150+[3]REGISTROS!E150+[3]FISCALIZACIONES!E150</f>
        <v>2</v>
      </c>
      <c r="F150" s="100">
        <f>+[3]LICENCIAS!F150+[3]PERMISOS!F150+[3]CERTIFICADOS!F150+[3]REGISTROS!F150+[3]FISCALIZACIONES!F150</f>
        <v>0</v>
      </c>
      <c r="G150" s="100">
        <f>+[3]LICENCIAS!G150+[3]PERMISOS!G150+[3]CERTIFICADOS!G150+[3]REGISTROS!G150+[3]FISCALIZACIONES!G150</f>
        <v>1</v>
      </c>
      <c r="H150" s="100">
        <f>+[3]LICENCIAS!H150+[3]PERMISOS!H150+[3]CERTIFICADOS!H150+[3]REGISTROS!H150+[3]FISCALIZACIONES!H150</f>
        <v>0</v>
      </c>
      <c r="I150" s="100">
        <f>+[3]LICENCIAS!I150+[3]PERMISOS!I150+[3]CERTIFICADOS!I150+[3]REGISTROS!I150+[3]FISCALIZACIONES!I150</f>
        <v>0</v>
      </c>
      <c r="J150" s="100">
        <f>+[3]LICENCIAS!J150+[3]PERMISOS!J150+[3]CERTIFICADOS!J150+[3]REGISTROS!J150+[3]FISCALIZACIONES!J150</f>
        <v>2</v>
      </c>
      <c r="K150" s="100">
        <f>+[3]LICENCIAS!K150+[3]PERMISOS!K150+[3]CERTIFICADOS!K150+[3]REGISTROS!K150+[3]FISCALIZACIONES!K150</f>
        <v>0</v>
      </c>
      <c r="L150" s="100">
        <f>+[3]LICENCIAS!L150+[3]PERMISOS!L150+[3]CERTIFICADOS!L150+[3]REGISTROS!L150+[3]FISCALIZACIONES!L150</f>
        <v>0</v>
      </c>
      <c r="M150" s="100">
        <f>+[3]LICENCIAS!M150+[3]PERMISOS!M150+[3]CERTIFICADOS!M150+[3]REGISTROS!M150+[3]FISCALIZACIONES!M150</f>
        <v>0</v>
      </c>
      <c r="N150" s="100">
        <f>+[3]LICENCIAS!N150+[3]PERMISOS!N150+[3]CERTIFICADOS!N150+[3]REGISTROS!N150+[3]FISCALIZACIONES!N150</f>
        <v>0</v>
      </c>
      <c r="O150" s="100">
        <f>+[3]LICENCIAS!O150+[3]PERMISOS!O150+[3]CERTIFICADOS!O150+[3]REGISTROS!O150+[3]FISCALIZACIONES!O150</f>
        <v>0</v>
      </c>
      <c r="P150" s="100">
        <f>+[3]LICENCIAS!P150+[3]PERMISOS!P150+[3]CERTIFICADOS!P150+[3]REGISTROS!P150+[3]FISCALIZACIONES!P150</f>
        <v>0</v>
      </c>
      <c r="Q150" s="100">
        <f>+[3]LICENCIAS!Q150+[3]PERMISOS!Q150+[3]CERTIFICADOS!Q150+[3]REGISTROS!Q150+[3]FISCALIZACIONES!Q150</f>
        <v>0</v>
      </c>
      <c r="R150" s="100">
        <f>+[3]LICENCIAS!R150+[3]PERMISOS!R150+[3]CERTIFICADOS!R150+[3]REGISTROS!R150+[3]FISCALIZACIONES!R150</f>
        <v>0</v>
      </c>
      <c r="S150" s="100">
        <f>+[3]LICENCIAS!S150+[3]PERMISOS!S150+[3]CERTIFICADOS!S150+[3]REGISTROS!S150+[3]FISCALIZACIONES!S150</f>
        <v>0</v>
      </c>
      <c r="T150" s="100">
        <f>+[3]LICENCIAS!T150+[3]PERMISOS!T150+[3]CERTIFICADOS!T150+[3]REGISTROS!T150+[3]FISCALIZACIONES!T150</f>
        <v>0</v>
      </c>
      <c r="U150" s="100">
        <f>+[3]LICENCIAS!U150+[3]PERMISOS!U150+[3]CERTIFICADOS!U150+[3]REGISTROS!U150+[3]FISCALIZACIONES!U150</f>
        <v>0</v>
      </c>
      <c r="V150" s="100">
        <f>+[3]LICENCIAS!V150+[3]PERMISOS!V150+[3]CERTIFICADOS!V150+[3]REGISTROS!V150+[3]FISCALIZACIONES!V150</f>
        <v>0</v>
      </c>
      <c r="W150" s="100">
        <f>+[3]LICENCIAS!W150+[3]PERMISOS!W150+[3]CERTIFICADOS!W150+[3]REGISTROS!W150+[3]FISCALIZACIONES!W150</f>
        <v>0</v>
      </c>
      <c r="X150" s="100">
        <f>+[3]LICENCIAS!X150+[3]PERMISOS!X150+[3]CERTIFICADOS!X150+[3]REGISTROS!X150+[3]FISCALIZACIONES!X150</f>
        <v>0</v>
      </c>
      <c r="Y150" s="100">
        <f>+[3]LICENCIAS!Y150+[3]PERMISOS!Y150+[3]CERTIFICADOS!Y150+[3]REGISTROS!Y150+[3]FISCALIZACIONES!Y150</f>
        <v>0</v>
      </c>
      <c r="Z150" s="100">
        <f>+[3]LICENCIAS!Z150+[3]PERMISOS!Z150+[3]CERTIFICADOS!Z150+[3]REGISTROS!Z150+[3]FISCALIZACIONES!Z150</f>
        <v>0</v>
      </c>
      <c r="AA150" s="101">
        <f t="shared" si="70"/>
        <v>476565.67645516514</v>
      </c>
      <c r="AB150" s="101">
        <f t="shared" si="71"/>
        <v>121350.64761405348</v>
      </c>
      <c r="AC150" s="102">
        <f t="shared" si="72"/>
        <v>1980799.475616151</v>
      </c>
      <c r="AD150" s="102">
        <f t="shared" si="73"/>
        <v>337537.01625589927</v>
      </c>
      <c r="AE150" s="102">
        <f t="shared" si="74"/>
        <v>70267.435762978508</v>
      </c>
      <c r="AF150" s="102">
        <f t="shared" si="75"/>
        <v>48898.793917147348</v>
      </c>
      <c r="AG150" s="102">
        <f t="shared" si="76"/>
        <v>623919.50707918196</v>
      </c>
      <c r="AH150" s="102">
        <f t="shared" si="77"/>
        <v>43964.268484530679</v>
      </c>
      <c r="AI150" s="121">
        <f t="shared" si="78"/>
        <v>65060.304142632405</v>
      </c>
      <c r="AJ150" s="121">
        <f t="shared" si="79"/>
        <v>33196.373885684319</v>
      </c>
      <c r="AK150" s="121">
        <f t="shared" si="80"/>
        <v>8094.3654955427373</v>
      </c>
      <c r="AL150" s="121">
        <f t="shared" si="81"/>
        <v>2437.0739381227058</v>
      </c>
      <c r="AM150" s="121">
        <f t="shared" si="82"/>
        <v>1465958.7729417933</v>
      </c>
      <c r="AN150" s="121">
        <f t="shared" si="83"/>
        <v>295248.40849501832</v>
      </c>
      <c r="AO150" s="121">
        <f t="shared" si="84"/>
        <v>4378.6051389617196</v>
      </c>
      <c r="AP150" s="121">
        <f t="shared" si="85"/>
        <v>762431.20083901426</v>
      </c>
      <c r="AQ150" s="121">
        <f t="shared" si="86"/>
        <v>607583.6549554274</v>
      </c>
      <c r="AR150" s="121">
        <f t="shared" si="87"/>
        <v>51931.386995280547</v>
      </c>
      <c r="AS150" s="121">
        <f t="shared" si="88"/>
        <v>7472.4698479286835</v>
      </c>
      <c r="AT150" s="121">
        <f t="shared" si="89"/>
        <v>1050409.0561090717</v>
      </c>
      <c r="AU150" s="121">
        <f t="shared" si="90"/>
        <v>1966.4394336654432</v>
      </c>
      <c r="AV150" s="121">
        <f t="shared" si="91"/>
        <v>26219.192448872571</v>
      </c>
      <c r="AW150" s="121">
        <f t="shared" si="92"/>
        <v>11326.691137912952</v>
      </c>
      <c r="AX150" s="121">
        <f t="shared" si="93"/>
        <v>419507.07918196113</v>
      </c>
      <c r="AY150" s="121">
        <f t="shared" si="94"/>
        <v>561138.85684320924</v>
      </c>
      <c r="AZ150" s="121">
        <f t="shared" si="95"/>
        <v>796466.12480335613</v>
      </c>
      <c r="BA150" s="121">
        <f t="shared" si="96"/>
        <v>505.63712637650758</v>
      </c>
      <c r="BB150" s="121">
        <f t="shared" si="97"/>
        <v>89577.267960146826</v>
      </c>
      <c r="BC150" s="121">
        <f t="shared" si="98"/>
        <v>10468.143681174621</v>
      </c>
      <c r="BD150" s="121">
        <f t="shared" si="99"/>
        <v>404.69323544834822</v>
      </c>
      <c r="BE150" s="121">
        <f t="shared" si="100"/>
        <v>3769.0089145254324</v>
      </c>
      <c r="BF150" s="121">
        <f t="shared" si="101"/>
        <v>4504.6486628211851</v>
      </c>
      <c r="BG150" s="121">
        <f t="shared" si="102"/>
        <v>827707.42527530156</v>
      </c>
    </row>
    <row r="151" spans="1:59">
      <c r="A151" s="290"/>
      <c r="B151" s="296"/>
      <c r="C151" s="107" t="s">
        <v>534</v>
      </c>
      <c r="D151" s="114">
        <f t="shared" si="69"/>
        <v>5</v>
      </c>
      <c r="E151" s="100">
        <f>+[3]LICENCIAS!E151+[3]PERMISOS!E151+[3]CERTIFICADOS!E151+[3]REGISTROS!E151+[3]FISCALIZACIONES!E151</f>
        <v>1</v>
      </c>
      <c r="F151" s="100">
        <f>+[3]LICENCIAS!F151+[3]PERMISOS!F151+[3]CERTIFICADOS!F151+[3]REGISTROS!F151+[3]FISCALIZACIONES!F151</f>
        <v>0</v>
      </c>
      <c r="G151" s="100">
        <f>+[3]LICENCIAS!G151+[3]PERMISOS!G151+[3]CERTIFICADOS!G151+[3]REGISTROS!G151+[3]FISCALIZACIONES!G151</f>
        <v>3</v>
      </c>
      <c r="H151" s="100">
        <f>+[3]LICENCIAS!H151+[3]PERMISOS!H151+[3]CERTIFICADOS!H151+[3]REGISTROS!H151+[3]FISCALIZACIONES!H151</f>
        <v>1</v>
      </c>
      <c r="I151" s="100">
        <f>+[3]LICENCIAS!I151+[3]PERMISOS!I151+[3]CERTIFICADOS!I151+[3]REGISTROS!I151+[3]FISCALIZACIONES!I151</f>
        <v>0</v>
      </c>
      <c r="J151" s="100">
        <f>+[3]LICENCIAS!J151+[3]PERMISOS!J151+[3]CERTIFICADOS!J151+[3]REGISTROS!J151+[3]FISCALIZACIONES!J151</f>
        <v>0</v>
      </c>
      <c r="K151" s="100">
        <f>+[3]LICENCIAS!K151+[3]PERMISOS!K151+[3]CERTIFICADOS!K151+[3]REGISTROS!K151+[3]FISCALIZACIONES!K151</f>
        <v>0</v>
      </c>
      <c r="L151" s="100">
        <f>+[3]LICENCIAS!L151+[3]PERMISOS!L151+[3]CERTIFICADOS!L151+[3]REGISTROS!L151+[3]FISCALIZACIONES!L151</f>
        <v>0</v>
      </c>
      <c r="M151" s="100">
        <f>+[3]LICENCIAS!M151+[3]PERMISOS!M151+[3]CERTIFICADOS!M151+[3]REGISTROS!M151+[3]FISCALIZACIONES!M151</f>
        <v>0</v>
      </c>
      <c r="N151" s="100">
        <f>+[3]LICENCIAS!N151+[3]PERMISOS!N151+[3]CERTIFICADOS!N151+[3]REGISTROS!N151+[3]FISCALIZACIONES!N151</f>
        <v>0</v>
      </c>
      <c r="O151" s="100">
        <f>+[3]LICENCIAS!O151+[3]PERMISOS!O151+[3]CERTIFICADOS!O151+[3]REGISTROS!O151+[3]FISCALIZACIONES!O151</f>
        <v>0</v>
      </c>
      <c r="P151" s="100">
        <f>+[3]LICENCIAS!P151+[3]PERMISOS!P151+[3]CERTIFICADOS!P151+[3]REGISTROS!P151+[3]FISCALIZACIONES!P151</f>
        <v>0</v>
      </c>
      <c r="Q151" s="100">
        <f>+[3]LICENCIAS!Q151+[3]PERMISOS!Q151+[3]CERTIFICADOS!Q151+[3]REGISTROS!Q151+[3]FISCALIZACIONES!Q151</f>
        <v>0</v>
      </c>
      <c r="R151" s="100">
        <f>+[3]LICENCIAS!R151+[3]PERMISOS!R151+[3]CERTIFICADOS!R151+[3]REGISTROS!R151+[3]FISCALIZACIONES!R151</f>
        <v>0</v>
      </c>
      <c r="S151" s="100">
        <f>+[3]LICENCIAS!S151+[3]PERMISOS!S151+[3]CERTIFICADOS!S151+[3]REGISTROS!S151+[3]FISCALIZACIONES!S151</f>
        <v>0</v>
      </c>
      <c r="T151" s="100">
        <f>+[3]LICENCIAS!T151+[3]PERMISOS!T151+[3]CERTIFICADOS!T151+[3]REGISTROS!T151+[3]FISCALIZACIONES!T151</f>
        <v>0</v>
      </c>
      <c r="U151" s="100">
        <f>+[3]LICENCIAS!U151+[3]PERMISOS!U151+[3]CERTIFICADOS!U151+[3]REGISTROS!U151+[3]FISCALIZACIONES!U151</f>
        <v>0</v>
      </c>
      <c r="V151" s="100">
        <f>+[3]LICENCIAS!V151+[3]PERMISOS!V151+[3]CERTIFICADOS!V151+[3]REGISTROS!V151+[3]FISCALIZACIONES!V151</f>
        <v>0</v>
      </c>
      <c r="W151" s="100">
        <f>+[3]LICENCIAS!W151+[3]PERMISOS!W151+[3]CERTIFICADOS!W151+[3]REGISTROS!W151+[3]FISCALIZACIONES!W151</f>
        <v>0</v>
      </c>
      <c r="X151" s="100">
        <f>+[3]LICENCIAS!X151+[3]PERMISOS!X151+[3]CERTIFICADOS!X151+[3]REGISTROS!X151+[3]FISCALIZACIONES!X151</f>
        <v>0</v>
      </c>
      <c r="Y151" s="100">
        <f>+[3]LICENCIAS!Y151+[3]PERMISOS!Y151+[3]CERTIFICADOS!Y151+[3]REGISTROS!Y151+[3]FISCALIZACIONES!Y151</f>
        <v>0</v>
      </c>
      <c r="Z151" s="100">
        <f>+[3]LICENCIAS!Z151+[3]PERMISOS!Z151+[3]CERTIFICADOS!Z151+[3]REGISTROS!Z151+[3]FISCALIZACIONES!Z151</f>
        <v>0</v>
      </c>
      <c r="AA151" s="101">
        <f t="shared" si="70"/>
        <v>476565.67645516514</v>
      </c>
      <c r="AB151" s="101">
        <f t="shared" si="71"/>
        <v>121350.64761405348</v>
      </c>
      <c r="AC151" s="102">
        <f t="shared" si="72"/>
        <v>1980799.475616151</v>
      </c>
      <c r="AD151" s="102">
        <f t="shared" si="73"/>
        <v>337537.01625589927</v>
      </c>
      <c r="AE151" s="102">
        <f t="shared" si="74"/>
        <v>70267.435762978508</v>
      </c>
      <c r="AF151" s="102">
        <f t="shared" si="75"/>
        <v>48898.793917147348</v>
      </c>
      <c r="AG151" s="102">
        <f t="shared" si="76"/>
        <v>623919.50707918196</v>
      </c>
      <c r="AH151" s="102">
        <f t="shared" si="77"/>
        <v>43964.268484530679</v>
      </c>
      <c r="AI151" s="121">
        <f t="shared" si="78"/>
        <v>65060.304142632405</v>
      </c>
      <c r="AJ151" s="121">
        <f t="shared" si="79"/>
        <v>33196.373885684319</v>
      </c>
      <c r="AK151" s="121">
        <f t="shared" si="80"/>
        <v>8094.3654955427373</v>
      </c>
      <c r="AL151" s="121">
        <f t="shared" si="81"/>
        <v>2437.0739381227058</v>
      </c>
      <c r="AM151" s="121">
        <f t="shared" si="82"/>
        <v>1465958.7729417933</v>
      </c>
      <c r="AN151" s="121">
        <f t="shared" si="83"/>
        <v>295248.40849501832</v>
      </c>
      <c r="AO151" s="121">
        <f t="shared" si="84"/>
        <v>4378.6051389617196</v>
      </c>
      <c r="AP151" s="121">
        <f t="shared" si="85"/>
        <v>762431.20083901426</v>
      </c>
      <c r="AQ151" s="121">
        <f t="shared" si="86"/>
        <v>607583.6549554274</v>
      </c>
      <c r="AR151" s="121">
        <f t="shared" si="87"/>
        <v>51931.386995280547</v>
      </c>
      <c r="AS151" s="121">
        <f t="shared" si="88"/>
        <v>7472.4698479286835</v>
      </c>
      <c r="AT151" s="121">
        <f t="shared" si="89"/>
        <v>1050409.0561090717</v>
      </c>
      <c r="AU151" s="121">
        <f t="shared" si="90"/>
        <v>1966.4394336654432</v>
      </c>
      <c r="AV151" s="121">
        <f t="shared" si="91"/>
        <v>26219.192448872571</v>
      </c>
      <c r="AW151" s="121">
        <f t="shared" si="92"/>
        <v>11326.691137912952</v>
      </c>
      <c r="AX151" s="121">
        <f t="shared" si="93"/>
        <v>419507.07918196113</v>
      </c>
      <c r="AY151" s="121">
        <f t="shared" si="94"/>
        <v>561138.85684320924</v>
      </c>
      <c r="AZ151" s="121">
        <f t="shared" si="95"/>
        <v>796466.12480335613</v>
      </c>
      <c r="BA151" s="121">
        <f t="shared" si="96"/>
        <v>505.63712637650758</v>
      </c>
      <c r="BB151" s="121">
        <f t="shared" si="97"/>
        <v>89577.267960146826</v>
      </c>
      <c r="BC151" s="121">
        <f t="shared" si="98"/>
        <v>10468.143681174621</v>
      </c>
      <c r="BD151" s="121">
        <f t="shared" si="99"/>
        <v>404.69323544834822</v>
      </c>
      <c r="BE151" s="121">
        <f t="shared" si="100"/>
        <v>3769.0089145254324</v>
      </c>
      <c r="BF151" s="121">
        <f t="shared" si="101"/>
        <v>4504.6486628211851</v>
      </c>
      <c r="BG151" s="121">
        <f t="shared" si="102"/>
        <v>827707.42527530156</v>
      </c>
    </row>
    <row r="152" spans="1:59">
      <c r="A152" s="290"/>
      <c r="B152" s="296"/>
      <c r="C152" s="107" t="s">
        <v>369</v>
      </c>
      <c r="D152" s="114">
        <f t="shared" si="69"/>
        <v>2</v>
      </c>
      <c r="E152" s="100">
        <f>+[3]LICENCIAS!E152+[3]PERMISOS!E152+[3]CERTIFICADOS!E152+[3]REGISTROS!E152+[3]FISCALIZACIONES!E152</f>
        <v>0</v>
      </c>
      <c r="F152" s="100">
        <f>+[3]LICENCIAS!F152+[3]PERMISOS!F152+[3]CERTIFICADOS!F152+[3]REGISTROS!F152+[3]FISCALIZACIONES!F152</f>
        <v>1</v>
      </c>
      <c r="G152" s="100">
        <f>+[3]LICENCIAS!G152+[3]PERMISOS!G152+[3]CERTIFICADOS!G152+[3]REGISTROS!G152+[3]FISCALIZACIONES!G152</f>
        <v>0</v>
      </c>
      <c r="H152" s="100">
        <f>+[3]LICENCIAS!H152+[3]PERMISOS!H152+[3]CERTIFICADOS!H152+[3]REGISTROS!H152+[3]FISCALIZACIONES!H152</f>
        <v>0</v>
      </c>
      <c r="I152" s="100">
        <f>+[3]LICENCIAS!I152+[3]PERMISOS!I152+[3]CERTIFICADOS!I152+[3]REGISTROS!I152+[3]FISCALIZACIONES!I152</f>
        <v>0</v>
      </c>
      <c r="J152" s="100">
        <f>+[3]LICENCIAS!J152+[3]PERMISOS!J152+[3]CERTIFICADOS!J152+[3]REGISTROS!J152+[3]FISCALIZACIONES!J152</f>
        <v>1</v>
      </c>
      <c r="K152" s="100">
        <f>+[3]LICENCIAS!K152+[3]PERMISOS!K152+[3]CERTIFICADOS!K152+[3]REGISTROS!K152+[3]FISCALIZACIONES!K152</f>
        <v>0</v>
      </c>
      <c r="L152" s="100">
        <f>+[3]LICENCIAS!L152+[3]PERMISOS!L152+[3]CERTIFICADOS!L152+[3]REGISTROS!L152+[3]FISCALIZACIONES!L152</f>
        <v>0</v>
      </c>
      <c r="M152" s="100">
        <f>+[3]LICENCIAS!M152+[3]PERMISOS!M152+[3]CERTIFICADOS!M152+[3]REGISTROS!M152+[3]FISCALIZACIONES!M152</f>
        <v>0</v>
      </c>
      <c r="N152" s="100">
        <f>+[3]LICENCIAS!N152+[3]PERMISOS!N152+[3]CERTIFICADOS!N152+[3]REGISTROS!N152+[3]FISCALIZACIONES!N152</f>
        <v>0</v>
      </c>
      <c r="O152" s="100">
        <f>+[3]LICENCIAS!O152+[3]PERMISOS!O152+[3]CERTIFICADOS!O152+[3]REGISTROS!O152+[3]FISCALIZACIONES!O152</f>
        <v>0</v>
      </c>
      <c r="P152" s="100">
        <f>+[3]LICENCIAS!P152+[3]PERMISOS!P152+[3]CERTIFICADOS!P152+[3]REGISTROS!P152+[3]FISCALIZACIONES!P152</f>
        <v>0</v>
      </c>
      <c r="Q152" s="100">
        <f>+[3]LICENCIAS!Q152+[3]PERMISOS!Q152+[3]CERTIFICADOS!Q152+[3]REGISTROS!Q152+[3]FISCALIZACIONES!Q152</f>
        <v>0</v>
      </c>
      <c r="R152" s="100">
        <f>+[3]LICENCIAS!R152+[3]PERMISOS!R152+[3]CERTIFICADOS!R152+[3]REGISTROS!R152+[3]FISCALIZACIONES!R152</f>
        <v>0</v>
      </c>
      <c r="S152" s="100">
        <f>+[3]LICENCIAS!S152+[3]PERMISOS!S152+[3]CERTIFICADOS!S152+[3]REGISTROS!S152+[3]FISCALIZACIONES!S152</f>
        <v>0</v>
      </c>
      <c r="T152" s="100">
        <f>+[3]LICENCIAS!T152+[3]PERMISOS!T152+[3]CERTIFICADOS!T152+[3]REGISTROS!T152+[3]FISCALIZACIONES!T152</f>
        <v>0</v>
      </c>
      <c r="U152" s="100">
        <f>+[3]LICENCIAS!U152+[3]PERMISOS!U152+[3]CERTIFICADOS!U152+[3]REGISTROS!U152+[3]FISCALIZACIONES!U152</f>
        <v>0</v>
      </c>
      <c r="V152" s="100">
        <f>+[3]LICENCIAS!V152+[3]PERMISOS!V152+[3]CERTIFICADOS!V152+[3]REGISTROS!V152+[3]FISCALIZACIONES!V152</f>
        <v>0</v>
      </c>
      <c r="W152" s="100">
        <f>+[3]LICENCIAS!W152+[3]PERMISOS!W152+[3]CERTIFICADOS!W152+[3]REGISTROS!W152+[3]FISCALIZACIONES!W152</f>
        <v>0</v>
      </c>
      <c r="X152" s="100">
        <f>+[3]LICENCIAS!X152+[3]PERMISOS!X152+[3]CERTIFICADOS!X152+[3]REGISTROS!X152+[3]FISCALIZACIONES!X152</f>
        <v>0</v>
      </c>
      <c r="Y152" s="100">
        <f>+[3]LICENCIAS!Y152+[3]PERMISOS!Y152+[3]CERTIFICADOS!Y152+[3]REGISTROS!Y152+[3]FISCALIZACIONES!Y152</f>
        <v>0</v>
      </c>
      <c r="Z152" s="100">
        <f>+[3]LICENCIAS!Z152+[3]PERMISOS!Z152+[3]CERTIFICADOS!Z152+[3]REGISTROS!Z152+[3]FISCALIZACIONES!Z152</f>
        <v>0</v>
      </c>
      <c r="AA152" s="101">
        <f t="shared" si="70"/>
        <v>190626.27058206606</v>
      </c>
      <c r="AB152" s="101">
        <f t="shared" si="71"/>
        <v>48540.259045621395</v>
      </c>
      <c r="AC152" s="102">
        <f t="shared" si="72"/>
        <v>792319.79024646035</v>
      </c>
      <c r="AD152" s="102">
        <f t="shared" si="73"/>
        <v>135014.80650235972</v>
      </c>
      <c r="AE152" s="102">
        <f t="shared" si="74"/>
        <v>28106.974305191401</v>
      </c>
      <c r="AF152" s="102">
        <f t="shared" si="75"/>
        <v>19559.51756685894</v>
      </c>
      <c r="AG152" s="102">
        <f t="shared" si="76"/>
        <v>249567.80283167277</v>
      </c>
      <c r="AH152" s="102">
        <f t="shared" si="77"/>
        <v>17585.70739381227</v>
      </c>
      <c r="AI152" s="121">
        <f t="shared" si="78"/>
        <v>26024.121657052961</v>
      </c>
      <c r="AJ152" s="121">
        <f t="shared" si="79"/>
        <v>13278.549554273728</v>
      </c>
      <c r="AK152" s="121">
        <f t="shared" si="80"/>
        <v>3237.7461982170948</v>
      </c>
      <c r="AL152" s="121">
        <f t="shared" si="81"/>
        <v>974.82957524908238</v>
      </c>
      <c r="AM152" s="121">
        <f t="shared" si="82"/>
        <v>586383.50917671737</v>
      </c>
      <c r="AN152" s="121">
        <f t="shared" si="83"/>
        <v>118099.36339800734</v>
      </c>
      <c r="AO152" s="121">
        <f t="shared" si="84"/>
        <v>1751.442055584688</v>
      </c>
      <c r="AP152" s="121">
        <f t="shared" si="85"/>
        <v>304972.48033560568</v>
      </c>
      <c r="AQ152" s="121">
        <f t="shared" si="86"/>
        <v>243033.46198217093</v>
      </c>
      <c r="AR152" s="121">
        <f t="shared" si="87"/>
        <v>20772.554798112218</v>
      </c>
      <c r="AS152" s="121">
        <f t="shared" si="88"/>
        <v>2988.9879391714735</v>
      </c>
      <c r="AT152" s="121">
        <f t="shared" si="89"/>
        <v>420163.62244362873</v>
      </c>
      <c r="AU152" s="121">
        <f t="shared" si="90"/>
        <v>786.57577346617722</v>
      </c>
      <c r="AV152" s="121">
        <f t="shared" si="91"/>
        <v>10487.676979549029</v>
      </c>
      <c r="AW152" s="121">
        <f t="shared" si="92"/>
        <v>4530.6764551651813</v>
      </c>
      <c r="AX152" s="121">
        <f t="shared" si="93"/>
        <v>167802.83167278446</v>
      </c>
      <c r="AY152" s="121">
        <f t="shared" si="94"/>
        <v>224455.54273728369</v>
      </c>
      <c r="AZ152" s="121">
        <f t="shared" si="95"/>
        <v>318586.44992134243</v>
      </c>
      <c r="BA152" s="121">
        <f t="shared" si="96"/>
        <v>202.25485055060304</v>
      </c>
      <c r="BB152" s="121">
        <f t="shared" si="97"/>
        <v>35830.907184058728</v>
      </c>
      <c r="BC152" s="121">
        <f t="shared" si="98"/>
        <v>4187.2574724698479</v>
      </c>
      <c r="BD152" s="121">
        <f t="shared" si="99"/>
        <v>161.87729417933929</v>
      </c>
      <c r="BE152" s="121">
        <f t="shared" si="100"/>
        <v>1507.603565810173</v>
      </c>
      <c r="BF152" s="121">
        <f t="shared" si="101"/>
        <v>1801.8594651284741</v>
      </c>
      <c r="BG152" s="121">
        <f t="shared" si="102"/>
        <v>331082.9701101206</v>
      </c>
    </row>
    <row r="153" spans="1:59">
      <c r="A153" s="290"/>
      <c r="B153" s="296"/>
      <c r="C153" s="107" t="s">
        <v>370</v>
      </c>
      <c r="D153" s="114">
        <f t="shared" si="69"/>
        <v>4</v>
      </c>
      <c r="E153" s="100">
        <f>+[3]LICENCIAS!E153+[3]PERMISOS!E153+[3]CERTIFICADOS!E153+[3]REGISTROS!E153+[3]FISCALIZACIONES!E153</f>
        <v>0</v>
      </c>
      <c r="F153" s="100">
        <f>+[3]LICENCIAS!F153+[3]PERMISOS!F153+[3]CERTIFICADOS!F153+[3]REGISTROS!F153+[3]FISCALIZACIONES!F153</f>
        <v>0</v>
      </c>
      <c r="G153" s="100">
        <f>+[3]LICENCIAS!G153+[3]PERMISOS!G153+[3]CERTIFICADOS!G153+[3]REGISTROS!G153+[3]FISCALIZACIONES!G153</f>
        <v>1</v>
      </c>
      <c r="H153" s="100">
        <f>+[3]LICENCIAS!H153+[3]PERMISOS!H153+[3]CERTIFICADOS!H153+[3]REGISTROS!H153+[3]FISCALIZACIONES!H153</f>
        <v>1</v>
      </c>
      <c r="I153" s="100">
        <f>+[3]LICENCIAS!I153+[3]PERMISOS!I153+[3]CERTIFICADOS!I153+[3]REGISTROS!I153+[3]FISCALIZACIONES!I153</f>
        <v>1</v>
      </c>
      <c r="J153" s="100">
        <f>+[3]LICENCIAS!J153+[3]PERMISOS!J153+[3]CERTIFICADOS!J153+[3]REGISTROS!J153+[3]FISCALIZACIONES!J153</f>
        <v>1</v>
      </c>
      <c r="K153" s="100">
        <f>+[3]LICENCIAS!K153+[3]PERMISOS!K153+[3]CERTIFICADOS!K153+[3]REGISTROS!K153+[3]FISCALIZACIONES!K153</f>
        <v>0</v>
      </c>
      <c r="L153" s="100">
        <f>+[3]LICENCIAS!L153+[3]PERMISOS!L153+[3]CERTIFICADOS!L153+[3]REGISTROS!L153+[3]FISCALIZACIONES!L153</f>
        <v>0</v>
      </c>
      <c r="M153" s="100">
        <f>+[3]LICENCIAS!M153+[3]PERMISOS!M153+[3]CERTIFICADOS!M153+[3]REGISTROS!M153+[3]FISCALIZACIONES!M153</f>
        <v>0</v>
      </c>
      <c r="N153" s="100">
        <f>+[3]LICENCIAS!N153+[3]PERMISOS!N153+[3]CERTIFICADOS!N153+[3]REGISTROS!N153+[3]FISCALIZACIONES!N153</f>
        <v>0</v>
      </c>
      <c r="O153" s="100">
        <f>+[3]LICENCIAS!O153+[3]PERMISOS!O153+[3]CERTIFICADOS!O153+[3]REGISTROS!O153+[3]FISCALIZACIONES!O153</f>
        <v>0</v>
      </c>
      <c r="P153" s="100">
        <f>+[3]LICENCIAS!P153+[3]PERMISOS!P153+[3]CERTIFICADOS!P153+[3]REGISTROS!P153+[3]FISCALIZACIONES!P153</f>
        <v>0</v>
      </c>
      <c r="Q153" s="100">
        <f>+[3]LICENCIAS!Q153+[3]PERMISOS!Q153+[3]CERTIFICADOS!Q153+[3]REGISTROS!Q153+[3]FISCALIZACIONES!Q153</f>
        <v>0</v>
      </c>
      <c r="R153" s="100">
        <f>+[3]LICENCIAS!R153+[3]PERMISOS!R153+[3]CERTIFICADOS!R153+[3]REGISTROS!R153+[3]FISCALIZACIONES!R153</f>
        <v>0</v>
      </c>
      <c r="S153" s="100">
        <f>+[3]LICENCIAS!S153+[3]PERMISOS!S153+[3]CERTIFICADOS!S153+[3]REGISTROS!S153+[3]FISCALIZACIONES!S153</f>
        <v>0</v>
      </c>
      <c r="T153" s="100">
        <f>+[3]LICENCIAS!T153+[3]PERMISOS!T153+[3]CERTIFICADOS!T153+[3]REGISTROS!T153+[3]FISCALIZACIONES!T153</f>
        <v>0</v>
      </c>
      <c r="U153" s="100">
        <f>+[3]LICENCIAS!U153+[3]PERMISOS!U153+[3]CERTIFICADOS!U153+[3]REGISTROS!U153+[3]FISCALIZACIONES!U153</f>
        <v>0</v>
      </c>
      <c r="V153" s="100">
        <f>+[3]LICENCIAS!V153+[3]PERMISOS!V153+[3]CERTIFICADOS!V153+[3]REGISTROS!V153+[3]FISCALIZACIONES!V153</f>
        <v>0</v>
      </c>
      <c r="W153" s="100">
        <f>+[3]LICENCIAS!W153+[3]PERMISOS!W153+[3]CERTIFICADOS!W153+[3]REGISTROS!W153+[3]FISCALIZACIONES!W153</f>
        <v>0</v>
      </c>
      <c r="X153" s="100">
        <f>+[3]LICENCIAS!X153+[3]PERMISOS!X153+[3]CERTIFICADOS!X153+[3]REGISTROS!X153+[3]FISCALIZACIONES!X153</f>
        <v>0</v>
      </c>
      <c r="Y153" s="100">
        <f>+[3]LICENCIAS!Y153+[3]PERMISOS!Y153+[3]CERTIFICADOS!Y153+[3]REGISTROS!Y153+[3]FISCALIZACIONES!Y153</f>
        <v>0</v>
      </c>
      <c r="Z153" s="100">
        <f>+[3]LICENCIAS!Z153+[3]PERMISOS!Z153+[3]CERTIFICADOS!Z153+[3]REGISTROS!Z153+[3]FISCALIZACIONES!Z153</f>
        <v>0</v>
      </c>
      <c r="AA153" s="101">
        <f t="shared" si="70"/>
        <v>381252.54116413213</v>
      </c>
      <c r="AB153" s="101">
        <f t="shared" si="71"/>
        <v>97080.51809124279</v>
      </c>
      <c r="AC153" s="102">
        <f t="shared" si="72"/>
        <v>1584639.5804929207</v>
      </c>
      <c r="AD153" s="102">
        <f t="shared" si="73"/>
        <v>270029.61300471943</v>
      </c>
      <c r="AE153" s="102">
        <f t="shared" si="74"/>
        <v>56213.948610382802</v>
      </c>
      <c r="AF153" s="102">
        <f t="shared" si="75"/>
        <v>39119.03513371788</v>
      </c>
      <c r="AG153" s="102">
        <f t="shared" si="76"/>
        <v>499135.60566334554</v>
      </c>
      <c r="AH153" s="102">
        <f t="shared" si="77"/>
        <v>35171.414787624541</v>
      </c>
      <c r="AI153" s="121">
        <f t="shared" si="78"/>
        <v>52048.243314105923</v>
      </c>
      <c r="AJ153" s="121">
        <f t="shared" si="79"/>
        <v>26557.099108547456</v>
      </c>
      <c r="AK153" s="121">
        <f t="shared" si="80"/>
        <v>6475.4923964341897</v>
      </c>
      <c r="AL153" s="121">
        <f t="shared" si="81"/>
        <v>1949.6591504981648</v>
      </c>
      <c r="AM153" s="121">
        <f t="shared" si="82"/>
        <v>1172767.0183534347</v>
      </c>
      <c r="AN153" s="121">
        <f t="shared" si="83"/>
        <v>236198.72679601467</v>
      </c>
      <c r="AO153" s="121">
        <f t="shared" si="84"/>
        <v>3502.884111169376</v>
      </c>
      <c r="AP153" s="121">
        <f t="shared" si="85"/>
        <v>609944.96067121136</v>
      </c>
      <c r="AQ153" s="121">
        <f t="shared" si="86"/>
        <v>486066.92396434187</v>
      </c>
      <c r="AR153" s="121">
        <f t="shared" si="87"/>
        <v>41545.109596224436</v>
      </c>
      <c r="AS153" s="121">
        <f t="shared" si="88"/>
        <v>5977.975878342947</v>
      </c>
      <c r="AT153" s="121">
        <f t="shared" si="89"/>
        <v>840327.24488725746</v>
      </c>
      <c r="AU153" s="121">
        <f t="shared" si="90"/>
        <v>1573.1515469323544</v>
      </c>
      <c r="AV153" s="121">
        <f t="shared" si="91"/>
        <v>20975.353959098058</v>
      </c>
      <c r="AW153" s="121">
        <f t="shared" si="92"/>
        <v>9061.3529103303626</v>
      </c>
      <c r="AX153" s="121">
        <f t="shared" si="93"/>
        <v>335605.66334556893</v>
      </c>
      <c r="AY153" s="121">
        <f t="shared" si="94"/>
        <v>448911.08547456737</v>
      </c>
      <c r="AZ153" s="121">
        <f t="shared" si="95"/>
        <v>637172.89984268486</v>
      </c>
      <c r="BA153" s="121">
        <f t="shared" si="96"/>
        <v>404.50970110120608</v>
      </c>
      <c r="BB153" s="121">
        <f t="shared" si="97"/>
        <v>71661.814368117455</v>
      </c>
      <c r="BC153" s="121">
        <f t="shared" si="98"/>
        <v>8374.5149449396959</v>
      </c>
      <c r="BD153" s="121">
        <f t="shared" si="99"/>
        <v>323.75458835867857</v>
      </c>
      <c r="BE153" s="121">
        <f t="shared" si="100"/>
        <v>3015.207131620346</v>
      </c>
      <c r="BF153" s="121">
        <f t="shared" si="101"/>
        <v>3603.7189302569482</v>
      </c>
      <c r="BG153" s="121">
        <f t="shared" si="102"/>
        <v>662165.9402202412</v>
      </c>
    </row>
    <row r="154" spans="1:59">
      <c r="A154" s="290"/>
      <c r="B154" s="296"/>
      <c r="C154" s="107" t="s">
        <v>371</v>
      </c>
      <c r="D154" s="114">
        <f t="shared" si="69"/>
        <v>4</v>
      </c>
      <c r="E154" s="100">
        <f>+[3]LICENCIAS!E154+[3]PERMISOS!E154+[3]CERTIFICADOS!E154+[3]REGISTROS!E154+[3]FISCALIZACIONES!E154</f>
        <v>0</v>
      </c>
      <c r="F154" s="100">
        <f>+[3]LICENCIAS!F154+[3]PERMISOS!F154+[3]CERTIFICADOS!F154+[3]REGISTROS!F154+[3]FISCALIZACIONES!F154</f>
        <v>0</v>
      </c>
      <c r="G154" s="100">
        <f>+[3]LICENCIAS!G154+[3]PERMISOS!G154+[3]CERTIFICADOS!G154+[3]REGISTROS!G154+[3]FISCALIZACIONES!G154</f>
        <v>2</v>
      </c>
      <c r="H154" s="100">
        <f>+[3]LICENCIAS!H154+[3]PERMISOS!H154+[3]CERTIFICADOS!H154+[3]REGISTROS!H154+[3]FISCALIZACIONES!H154</f>
        <v>1</v>
      </c>
      <c r="I154" s="100">
        <f>+[3]LICENCIAS!I154+[3]PERMISOS!I154+[3]CERTIFICADOS!I154+[3]REGISTROS!I154+[3]FISCALIZACIONES!I154</f>
        <v>1</v>
      </c>
      <c r="J154" s="100">
        <f>+[3]LICENCIAS!J154+[3]PERMISOS!J154+[3]CERTIFICADOS!J154+[3]REGISTROS!J154+[3]FISCALIZACIONES!J154</f>
        <v>0</v>
      </c>
      <c r="K154" s="100">
        <f>+[3]LICENCIAS!K154+[3]PERMISOS!K154+[3]CERTIFICADOS!K154+[3]REGISTROS!K154+[3]FISCALIZACIONES!K154</f>
        <v>0</v>
      </c>
      <c r="L154" s="100">
        <f>+[3]LICENCIAS!L154+[3]PERMISOS!L154+[3]CERTIFICADOS!L154+[3]REGISTROS!L154+[3]FISCALIZACIONES!L154</f>
        <v>0</v>
      </c>
      <c r="M154" s="100">
        <f>+[3]LICENCIAS!M154+[3]PERMISOS!M154+[3]CERTIFICADOS!M154+[3]REGISTROS!M154+[3]FISCALIZACIONES!M154</f>
        <v>0</v>
      </c>
      <c r="N154" s="100">
        <f>+[3]LICENCIAS!N154+[3]PERMISOS!N154+[3]CERTIFICADOS!N154+[3]REGISTROS!N154+[3]FISCALIZACIONES!N154</f>
        <v>0</v>
      </c>
      <c r="O154" s="100">
        <f>+[3]LICENCIAS!O154+[3]PERMISOS!O154+[3]CERTIFICADOS!O154+[3]REGISTROS!O154+[3]FISCALIZACIONES!O154</f>
        <v>0</v>
      </c>
      <c r="P154" s="100">
        <f>+[3]LICENCIAS!P154+[3]PERMISOS!P154+[3]CERTIFICADOS!P154+[3]REGISTROS!P154+[3]FISCALIZACIONES!P154</f>
        <v>0</v>
      </c>
      <c r="Q154" s="100">
        <f>+[3]LICENCIAS!Q154+[3]PERMISOS!Q154+[3]CERTIFICADOS!Q154+[3]REGISTROS!Q154+[3]FISCALIZACIONES!Q154</f>
        <v>0</v>
      </c>
      <c r="R154" s="100">
        <f>+[3]LICENCIAS!R154+[3]PERMISOS!R154+[3]CERTIFICADOS!R154+[3]REGISTROS!R154+[3]FISCALIZACIONES!R154</f>
        <v>0</v>
      </c>
      <c r="S154" s="100">
        <f>+[3]LICENCIAS!S154+[3]PERMISOS!S154+[3]CERTIFICADOS!S154+[3]REGISTROS!S154+[3]FISCALIZACIONES!S154</f>
        <v>0</v>
      </c>
      <c r="T154" s="100">
        <f>+[3]LICENCIAS!T154+[3]PERMISOS!T154+[3]CERTIFICADOS!T154+[3]REGISTROS!T154+[3]FISCALIZACIONES!T154</f>
        <v>0</v>
      </c>
      <c r="U154" s="100">
        <f>+[3]LICENCIAS!U154+[3]PERMISOS!U154+[3]CERTIFICADOS!U154+[3]REGISTROS!U154+[3]FISCALIZACIONES!U154</f>
        <v>0</v>
      </c>
      <c r="V154" s="100">
        <f>+[3]LICENCIAS!V154+[3]PERMISOS!V154+[3]CERTIFICADOS!V154+[3]REGISTROS!V154+[3]FISCALIZACIONES!V154</f>
        <v>0</v>
      </c>
      <c r="W154" s="100">
        <f>+[3]LICENCIAS!W154+[3]PERMISOS!W154+[3]CERTIFICADOS!W154+[3]REGISTROS!W154+[3]FISCALIZACIONES!W154</f>
        <v>0</v>
      </c>
      <c r="X154" s="100">
        <f>+[3]LICENCIAS!X154+[3]PERMISOS!X154+[3]CERTIFICADOS!X154+[3]REGISTROS!X154+[3]FISCALIZACIONES!X154</f>
        <v>0</v>
      </c>
      <c r="Y154" s="100">
        <f>+[3]LICENCIAS!Y154+[3]PERMISOS!Y154+[3]CERTIFICADOS!Y154+[3]REGISTROS!Y154+[3]FISCALIZACIONES!Y154</f>
        <v>0</v>
      </c>
      <c r="Z154" s="100">
        <f>+[3]LICENCIAS!Z154+[3]PERMISOS!Z154+[3]CERTIFICADOS!Z154+[3]REGISTROS!Z154+[3]FISCALIZACIONES!Z154</f>
        <v>0</v>
      </c>
      <c r="AA154" s="101">
        <f t="shared" si="70"/>
        <v>381252.54116413213</v>
      </c>
      <c r="AB154" s="101">
        <f t="shared" si="71"/>
        <v>97080.51809124279</v>
      </c>
      <c r="AC154" s="102">
        <f t="shared" si="72"/>
        <v>1584639.5804929207</v>
      </c>
      <c r="AD154" s="102">
        <f t="shared" si="73"/>
        <v>270029.61300471943</v>
      </c>
      <c r="AE154" s="102">
        <f t="shared" si="74"/>
        <v>56213.948610382802</v>
      </c>
      <c r="AF154" s="102">
        <f t="shared" si="75"/>
        <v>39119.03513371788</v>
      </c>
      <c r="AG154" s="102">
        <f t="shared" si="76"/>
        <v>499135.60566334554</v>
      </c>
      <c r="AH154" s="102">
        <f t="shared" si="77"/>
        <v>35171.414787624541</v>
      </c>
      <c r="AI154" s="121">
        <f t="shared" si="78"/>
        <v>52048.243314105923</v>
      </c>
      <c r="AJ154" s="121">
        <f t="shared" si="79"/>
        <v>26557.099108547456</v>
      </c>
      <c r="AK154" s="121">
        <f t="shared" si="80"/>
        <v>6475.4923964341897</v>
      </c>
      <c r="AL154" s="121">
        <f t="shared" si="81"/>
        <v>1949.6591504981648</v>
      </c>
      <c r="AM154" s="121">
        <f t="shared" si="82"/>
        <v>1172767.0183534347</v>
      </c>
      <c r="AN154" s="121">
        <f t="shared" si="83"/>
        <v>236198.72679601467</v>
      </c>
      <c r="AO154" s="121">
        <f t="shared" si="84"/>
        <v>3502.884111169376</v>
      </c>
      <c r="AP154" s="121">
        <f t="shared" si="85"/>
        <v>609944.96067121136</v>
      </c>
      <c r="AQ154" s="121">
        <f t="shared" si="86"/>
        <v>486066.92396434187</v>
      </c>
      <c r="AR154" s="121">
        <f t="shared" si="87"/>
        <v>41545.109596224436</v>
      </c>
      <c r="AS154" s="121">
        <f t="shared" si="88"/>
        <v>5977.975878342947</v>
      </c>
      <c r="AT154" s="121">
        <f t="shared" si="89"/>
        <v>840327.24488725746</v>
      </c>
      <c r="AU154" s="121">
        <f t="shared" si="90"/>
        <v>1573.1515469323544</v>
      </c>
      <c r="AV154" s="121">
        <f t="shared" si="91"/>
        <v>20975.353959098058</v>
      </c>
      <c r="AW154" s="121">
        <f t="shared" si="92"/>
        <v>9061.3529103303626</v>
      </c>
      <c r="AX154" s="121">
        <f t="shared" si="93"/>
        <v>335605.66334556893</v>
      </c>
      <c r="AY154" s="121">
        <f t="shared" si="94"/>
        <v>448911.08547456737</v>
      </c>
      <c r="AZ154" s="121">
        <f t="shared" si="95"/>
        <v>637172.89984268486</v>
      </c>
      <c r="BA154" s="121">
        <f t="shared" si="96"/>
        <v>404.50970110120608</v>
      </c>
      <c r="BB154" s="121">
        <f t="shared" si="97"/>
        <v>71661.814368117455</v>
      </c>
      <c r="BC154" s="121">
        <f t="shared" si="98"/>
        <v>8374.5149449396959</v>
      </c>
      <c r="BD154" s="121">
        <f t="shared" si="99"/>
        <v>323.75458835867857</v>
      </c>
      <c r="BE154" s="121">
        <f t="shared" si="100"/>
        <v>3015.207131620346</v>
      </c>
      <c r="BF154" s="121">
        <f t="shared" si="101"/>
        <v>3603.7189302569482</v>
      </c>
      <c r="BG154" s="121">
        <f t="shared" si="102"/>
        <v>662165.9402202412</v>
      </c>
    </row>
    <row r="155" spans="1:59" ht="15" customHeight="1">
      <c r="A155" s="290"/>
      <c r="B155" s="296"/>
      <c r="C155" s="107" t="s">
        <v>372</v>
      </c>
      <c r="D155" s="114">
        <f t="shared" si="69"/>
        <v>0</v>
      </c>
      <c r="E155" s="100">
        <f>+[3]LICENCIAS!E155+[3]PERMISOS!E155+[3]CERTIFICADOS!E155+[3]REGISTROS!E155+[3]FISCALIZACIONES!E155</f>
        <v>0</v>
      </c>
      <c r="F155" s="100">
        <f>+[3]LICENCIAS!F155+[3]PERMISOS!F155+[3]CERTIFICADOS!F155+[3]REGISTROS!F155+[3]FISCALIZACIONES!F155</f>
        <v>0</v>
      </c>
      <c r="G155" s="100">
        <f>+[3]LICENCIAS!G155+[3]PERMISOS!G155+[3]CERTIFICADOS!G155+[3]REGISTROS!G155+[3]FISCALIZACIONES!G155</f>
        <v>0</v>
      </c>
      <c r="H155" s="100">
        <f>+[3]LICENCIAS!H155+[3]PERMISOS!H155+[3]CERTIFICADOS!H155+[3]REGISTROS!H155+[3]FISCALIZACIONES!H155</f>
        <v>0</v>
      </c>
      <c r="I155" s="100">
        <f>+[3]LICENCIAS!I155+[3]PERMISOS!I155+[3]CERTIFICADOS!I155+[3]REGISTROS!I155+[3]FISCALIZACIONES!I155</f>
        <v>0</v>
      </c>
      <c r="J155" s="100">
        <f>+[3]LICENCIAS!J155+[3]PERMISOS!J155+[3]CERTIFICADOS!J155+[3]REGISTROS!J155+[3]FISCALIZACIONES!J155</f>
        <v>0</v>
      </c>
      <c r="K155" s="100">
        <f>+[3]LICENCIAS!K155+[3]PERMISOS!K155+[3]CERTIFICADOS!K155+[3]REGISTROS!K155+[3]FISCALIZACIONES!K155</f>
        <v>0</v>
      </c>
      <c r="L155" s="100">
        <f>+[3]LICENCIAS!L155+[3]PERMISOS!L155+[3]CERTIFICADOS!L155+[3]REGISTROS!L155+[3]FISCALIZACIONES!L155</f>
        <v>0</v>
      </c>
      <c r="M155" s="100">
        <f>+[3]LICENCIAS!M155+[3]PERMISOS!M155+[3]CERTIFICADOS!M155+[3]REGISTROS!M155+[3]FISCALIZACIONES!M155</f>
        <v>0</v>
      </c>
      <c r="N155" s="100">
        <f>+[3]LICENCIAS!N155+[3]PERMISOS!N155+[3]CERTIFICADOS!N155+[3]REGISTROS!N155+[3]FISCALIZACIONES!N155</f>
        <v>0</v>
      </c>
      <c r="O155" s="100">
        <f>+[3]LICENCIAS!O155+[3]PERMISOS!O155+[3]CERTIFICADOS!O155+[3]REGISTROS!O155+[3]FISCALIZACIONES!O155</f>
        <v>0</v>
      </c>
      <c r="P155" s="100">
        <f>+[3]LICENCIAS!P155+[3]PERMISOS!P155+[3]CERTIFICADOS!P155+[3]REGISTROS!P155+[3]FISCALIZACIONES!P155</f>
        <v>0</v>
      </c>
      <c r="Q155" s="100">
        <f>+[3]LICENCIAS!Q155+[3]PERMISOS!Q155+[3]CERTIFICADOS!Q155+[3]REGISTROS!Q155+[3]FISCALIZACIONES!Q155</f>
        <v>0</v>
      </c>
      <c r="R155" s="100">
        <f>+[3]LICENCIAS!R155+[3]PERMISOS!R155+[3]CERTIFICADOS!R155+[3]REGISTROS!R155+[3]FISCALIZACIONES!R155</f>
        <v>0</v>
      </c>
      <c r="S155" s="100">
        <f>+[3]LICENCIAS!S155+[3]PERMISOS!S155+[3]CERTIFICADOS!S155+[3]REGISTROS!S155+[3]FISCALIZACIONES!S155</f>
        <v>0</v>
      </c>
      <c r="T155" s="100">
        <f>+[3]LICENCIAS!T155+[3]PERMISOS!T155+[3]CERTIFICADOS!T155+[3]REGISTROS!T155+[3]FISCALIZACIONES!T155</f>
        <v>0</v>
      </c>
      <c r="U155" s="100">
        <f>+[3]LICENCIAS!U155+[3]PERMISOS!U155+[3]CERTIFICADOS!U155+[3]REGISTROS!U155+[3]FISCALIZACIONES!U155</f>
        <v>0</v>
      </c>
      <c r="V155" s="100">
        <f>+[3]LICENCIAS!V155+[3]PERMISOS!V155+[3]CERTIFICADOS!V155+[3]REGISTROS!V155+[3]FISCALIZACIONES!V155</f>
        <v>0</v>
      </c>
      <c r="W155" s="100">
        <f>+[3]LICENCIAS!W155+[3]PERMISOS!W155+[3]CERTIFICADOS!W155+[3]REGISTROS!W155+[3]FISCALIZACIONES!W155</f>
        <v>0</v>
      </c>
      <c r="X155" s="100">
        <f>+[3]LICENCIAS!X155+[3]PERMISOS!X155+[3]CERTIFICADOS!X155+[3]REGISTROS!X155+[3]FISCALIZACIONES!X155</f>
        <v>0</v>
      </c>
      <c r="Y155" s="100">
        <f>+[3]LICENCIAS!Y155+[3]PERMISOS!Y155+[3]CERTIFICADOS!Y155+[3]REGISTROS!Y155+[3]FISCALIZACIONES!Y155</f>
        <v>0</v>
      </c>
      <c r="Z155" s="100">
        <f>+[3]LICENCIAS!Z155+[3]PERMISOS!Z155+[3]CERTIFICADOS!Z155+[3]REGISTROS!Z155+[3]FISCALIZACIONES!Z155</f>
        <v>0</v>
      </c>
      <c r="AA155" s="101">
        <f t="shared" si="70"/>
        <v>0</v>
      </c>
      <c r="AB155" s="101">
        <f t="shared" si="71"/>
        <v>0</v>
      </c>
      <c r="AC155" s="102">
        <f t="shared" si="72"/>
        <v>0</v>
      </c>
      <c r="AD155" s="102">
        <f t="shared" si="73"/>
        <v>0</v>
      </c>
      <c r="AE155" s="102">
        <f t="shared" si="74"/>
        <v>0</v>
      </c>
      <c r="AF155" s="102">
        <f t="shared" si="75"/>
        <v>0</v>
      </c>
      <c r="AG155" s="102">
        <f t="shared" si="76"/>
        <v>0</v>
      </c>
      <c r="AH155" s="102">
        <f t="shared" si="77"/>
        <v>0</v>
      </c>
      <c r="AI155" s="121">
        <f t="shared" si="78"/>
        <v>0</v>
      </c>
      <c r="AJ155" s="121">
        <f t="shared" si="79"/>
        <v>0</v>
      </c>
      <c r="AK155" s="121">
        <f t="shared" si="80"/>
        <v>0</v>
      </c>
      <c r="AL155" s="121">
        <f t="shared" si="81"/>
        <v>0</v>
      </c>
      <c r="AM155" s="121">
        <f t="shared" si="82"/>
        <v>0</v>
      </c>
      <c r="AN155" s="121">
        <f t="shared" si="83"/>
        <v>0</v>
      </c>
      <c r="AO155" s="121">
        <f t="shared" si="84"/>
        <v>0</v>
      </c>
      <c r="AP155" s="121">
        <f t="shared" si="85"/>
        <v>0</v>
      </c>
      <c r="AQ155" s="121">
        <f t="shared" si="86"/>
        <v>0</v>
      </c>
      <c r="AR155" s="121">
        <f t="shared" si="87"/>
        <v>0</v>
      </c>
      <c r="AS155" s="121">
        <f t="shared" si="88"/>
        <v>0</v>
      </c>
      <c r="AT155" s="121">
        <f t="shared" si="89"/>
        <v>0</v>
      </c>
      <c r="AU155" s="121">
        <f t="shared" si="90"/>
        <v>0</v>
      </c>
      <c r="AV155" s="121">
        <f t="shared" si="91"/>
        <v>0</v>
      </c>
      <c r="AW155" s="121">
        <f t="shared" si="92"/>
        <v>0</v>
      </c>
      <c r="AX155" s="121">
        <f t="shared" si="93"/>
        <v>0</v>
      </c>
      <c r="AY155" s="121">
        <f t="shared" si="94"/>
        <v>0</v>
      </c>
      <c r="AZ155" s="121">
        <f t="shared" si="95"/>
        <v>0</v>
      </c>
      <c r="BA155" s="121">
        <f t="shared" si="96"/>
        <v>0</v>
      </c>
      <c r="BB155" s="121">
        <f t="shared" si="97"/>
        <v>0</v>
      </c>
      <c r="BC155" s="121">
        <f t="shared" si="98"/>
        <v>0</v>
      </c>
      <c r="BD155" s="121">
        <f t="shared" si="99"/>
        <v>0</v>
      </c>
      <c r="BE155" s="121">
        <f t="shared" si="100"/>
        <v>0</v>
      </c>
      <c r="BF155" s="121">
        <f t="shared" si="101"/>
        <v>0</v>
      </c>
      <c r="BG155" s="121">
        <f t="shared" si="102"/>
        <v>0</v>
      </c>
    </row>
    <row r="156" spans="1:59">
      <c r="A156" s="290"/>
      <c r="B156" s="296"/>
      <c r="C156" s="107" t="s">
        <v>373</v>
      </c>
      <c r="D156" s="114">
        <f t="shared" si="69"/>
        <v>0</v>
      </c>
      <c r="E156" s="100">
        <f>+[3]LICENCIAS!E156+[3]PERMISOS!E156+[3]CERTIFICADOS!E156+[3]REGISTROS!E156+[3]FISCALIZACIONES!E156</f>
        <v>0</v>
      </c>
      <c r="F156" s="100">
        <f>+[3]LICENCIAS!F156+[3]PERMISOS!F156+[3]CERTIFICADOS!F156+[3]REGISTROS!F156+[3]FISCALIZACIONES!F156</f>
        <v>0</v>
      </c>
      <c r="G156" s="100">
        <f>+[3]LICENCIAS!G156+[3]PERMISOS!G156+[3]CERTIFICADOS!G156+[3]REGISTROS!G156+[3]FISCALIZACIONES!G156</f>
        <v>0</v>
      </c>
      <c r="H156" s="100">
        <f>+[3]LICENCIAS!H156+[3]PERMISOS!H156+[3]CERTIFICADOS!H156+[3]REGISTROS!H156+[3]FISCALIZACIONES!H156</f>
        <v>0</v>
      </c>
      <c r="I156" s="100">
        <f>+[3]LICENCIAS!I156+[3]PERMISOS!I156+[3]CERTIFICADOS!I156+[3]REGISTROS!I156+[3]FISCALIZACIONES!I156</f>
        <v>0</v>
      </c>
      <c r="J156" s="100">
        <f>+[3]LICENCIAS!J156+[3]PERMISOS!J156+[3]CERTIFICADOS!J156+[3]REGISTROS!J156+[3]FISCALIZACIONES!J156</f>
        <v>0</v>
      </c>
      <c r="K156" s="100">
        <f>+[3]LICENCIAS!K156+[3]PERMISOS!K156+[3]CERTIFICADOS!K156+[3]REGISTROS!K156+[3]FISCALIZACIONES!K156</f>
        <v>0</v>
      </c>
      <c r="L156" s="100">
        <f>+[3]LICENCIAS!L156+[3]PERMISOS!L156+[3]CERTIFICADOS!L156+[3]REGISTROS!L156+[3]FISCALIZACIONES!L156</f>
        <v>0</v>
      </c>
      <c r="M156" s="100">
        <f>+[3]LICENCIAS!M156+[3]PERMISOS!M156+[3]CERTIFICADOS!M156+[3]REGISTROS!M156+[3]FISCALIZACIONES!M156</f>
        <v>0</v>
      </c>
      <c r="N156" s="100">
        <f>+[3]LICENCIAS!N156+[3]PERMISOS!N156+[3]CERTIFICADOS!N156+[3]REGISTROS!N156+[3]FISCALIZACIONES!N156</f>
        <v>0</v>
      </c>
      <c r="O156" s="100">
        <f>+[3]LICENCIAS!O156+[3]PERMISOS!O156+[3]CERTIFICADOS!O156+[3]REGISTROS!O156+[3]FISCALIZACIONES!O156</f>
        <v>0</v>
      </c>
      <c r="P156" s="100">
        <f>+[3]LICENCIAS!P156+[3]PERMISOS!P156+[3]CERTIFICADOS!P156+[3]REGISTROS!P156+[3]FISCALIZACIONES!P156</f>
        <v>0</v>
      </c>
      <c r="Q156" s="100">
        <f>+[3]LICENCIAS!Q156+[3]PERMISOS!Q156+[3]CERTIFICADOS!Q156+[3]REGISTROS!Q156+[3]FISCALIZACIONES!Q156</f>
        <v>0</v>
      </c>
      <c r="R156" s="100">
        <f>+[3]LICENCIAS!R156+[3]PERMISOS!R156+[3]CERTIFICADOS!R156+[3]REGISTROS!R156+[3]FISCALIZACIONES!R156</f>
        <v>0</v>
      </c>
      <c r="S156" s="100">
        <f>+[3]LICENCIAS!S156+[3]PERMISOS!S156+[3]CERTIFICADOS!S156+[3]REGISTROS!S156+[3]FISCALIZACIONES!S156</f>
        <v>0</v>
      </c>
      <c r="T156" s="100">
        <f>+[3]LICENCIAS!T156+[3]PERMISOS!T156+[3]CERTIFICADOS!T156+[3]REGISTROS!T156+[3]FISCALIZACIONES!T156</f>
        <v>0</v>
      </c>
      <c r="U156" s="100">
        <f>+[3]LICENCIAS!U156+[3]PERMISOS!U156+[3]CERTIFICADOS!U156+[3]REGISTROS!U156+[3]FISCALIZACIONES!U156</f>
        <v>0</v>
      </c>
      <c r="V156" s="100">
        <f>+[3]LICENCIAS!V156+[3]PERMISOS!V156+[3]CERTIFICADOS!V156+[3]REGISTROS!V156+[3]FISCALIZACIONES!V156</f>
        <v>0</v>
      </c>
      <c r="W156" s="100">
        <f>+[3]LICENCIAS!W156+[3]PERMISOS!W156+[3]CERTIFICADOS!W156+[3]REGISTROS!W156+[3]FISCALIZACIONES!W156</f>
        <v>0</v>
      </c>
      <c r="X156" s="100">
        <f>+[3]LICENCIAS!X156+[3]PERMISOS!X156+[3]CERTIFICADOS!X156+[3]REGISTROS!X156+[3]FISCALIZACIONES!X156</f>
        <v>0</v>
      </c>
      <c r="Y156" s="100">
        <f>+[3]LICENCIAS!Y156+[3]PERMISOS!Y156+[3]CERTIFICADOS!Y156+[3]REGISTROS!Y156+[3]FISCALIZACIONES!Y156</f>
        <v>0</v>
      </c>
      <c r="Z156" s="100">
        <f>+[3]LICENCIAS!Z156+[3]PERMISOS!Z156+[3]CERTIFICADOS!Z156+[3]REGISTROS!Z156+[3]FISCALIZACIONES!Z156</f>
        <v>0</v>
      </c>
      <c r="AA156" s="101">
        <f t="shared" si="70"/>
        <v>0</v>
      </c>
      <c r="AB156" s="101">
        <f t="shared" si="71"/>
        <v>0</v>
      </c>
      <c r="AC156" s="102">
        <f t="shared" si="72"/>
        <v>0</v>
      </c>
      <c r="AD156" s="102">
        <f t="shared" si="73"/>
        <v>0</v>
      </c>
      <c r="AE156" s="102">
        <f t="shared" si="74"/>
        <v>0</v>
      </c>
      <c r="AF156" s="102">
        <f t="shared" si="75"/>
        <v>0</v>
      </c>
      <c r="AG156" s="102">
        <f t="shared" si="76"/>
        <v>0</v>
      </c>
      <c r="AH156" s="102">
        <f t="shared" si="77"/>
        <v>0</v>
      </c>
      <c r="AI156" s="121">
        <f t="shared" si="78"/>
        <v>0</v>
      </c>
      <c r="AJ156" s="121">
        <f t="shared" si="79"/>
        <v>0</v>
      </c>
      <c r="AK156" s="121">
        <f t="shared" si="80"/>
        <v>0</v>
      </c>
      <c r="AL156" s="121">
        <f t="shared" si="81"/>
        <v>0</v>
      </c>
      <c r="AM156" s="121">
        <f t="shared" si="82"/>
        <v>0</v>
      </c>
      <c r="AN156" s="121">
        <f t="shared" si="83"/>
        <v>0</v>
      </c>
      <c r="AO156" s="121">
        <f t="shared" si="84"/>
        <v>0</v>
      </c>
      <c r="AP156" s="121">
        <f t="shared" si="85"/>
        <v>0</v>
      </c>
      <c r="AQ156" s="121">
        <f t="shared" si="86"/>
        <v>0</v>
      </c>
      <c r="AR156" s="121">
        <f t="shared" si="87"/>
        <v>0</v>
      </c>
      <c r="AS156" s="121">
        <f t="shared" si="88"/>
        <v>0</v>
      </c>
      <c r="AT156" s="121">
        <f t="shared" si="89"/>
        <v>0</v>
      </c>
      <c r="AU156" s="121">
        <f t="shared" si="90"/>
        <v>0</v>
      </c>
      <c r="AV156" s="121">
        <f t="shared" si="91"/>
        <v>0</v>
      </c>
      <c r="AW156" s="121">
        <f t="shared" si="92"/>
        <v>0</v>
      </c>
      <c r="AX156" s="121">
        <f t="shared" si="93"/>
        <v>0</v>
      </c>
      <c r="AY156" s="121">
        <f t="shared" si="94"/>
        <v>0</v>
      </c>
      <c r="AZ156" s="121">
        <f t="shared" si="95"/>
        <v>0</v>
      </c>
      <c r="BA156" s="121">
        <f t="shared" si="96"/>
        <v>0</v>
      </c>
      <c r="BB156" s="121">
        <f t="shared" si="97"/>
        <v>0</v>
      </c>
      <c r="BC156" s="121">
        <f t="shared" si="98"/>
        <v>0</v>
      </c>
      <c r="BD156" s="121">
        <f t="shared" si="99"/>
        <v>0</v>
      </c>
      <c r="BE156" s="121">
        <f t="shared" si="100"/>
        <v>0</v>
      </c>
      <c r="BF156" s="121">
        <f t="shared" si="101"/>
        <v>0</v>
      </c>
      <c r="BG156" s="121">
        <f t="shared" si="102"/>
        <v>0</v>
      </c>
    </row>
    <row r="157" spans="1:59">
      <c r="A157" s="290"/>
      <c r="B157" s="296"/>
      <c r="C157" s="107" t="s">
        <v>535</v>
      </c>
      <c r="D157" s="114">
        <f t="shared" si="69"/>
        <v>3</v>
      </c>
      <c r="E157" s="100">
        <f>+[3]LICENCIAS!E157+[3]PERMISOS!E157+[3]CERTIFICADOS!E157+[3]REGISTROS!E157+[3]FISCALIZACIONES!E157</f>
        <v>0</v>
      </c>
      <c r="F157" s="100">
        <f>+[3]LICENCIAS!F157+[3]PERMISOS!F157+[3]CERTIFICADOS!F157+[3]REGISTROS!F157+[3]FISCALIZACIONES!F157</f>
        <v>2</v>
      </c>
      <c r="G157" s="100">
        <f>+[3]LICENCIAS!G157+[3]PERMISOS!G157+[3]CERTIFICADOS!G157+[3]REGISTROS!G157+[3]FISCALIZACIONES!G157</f>
        <v>0</v>
      </c>
      <c r="H157" s="100">
        <f>+[3]LICENCIAS!H157+[3]PERMISOS!H157+[3]CERTIFICADOS!H157+[3]REGISTROS!H157+[3]FISCALIZACIONES!H157</f>
        <v>0</v>
      </c>
      <c r="I157" s="100">
        <f>+[3]LICENCIAS!I157+[3]PERMISOS!I157+[3]CERTIFICADOS!I157+[3]REGISTROS!I157+[3]FISCALIZACIONES!I157</f>
        <v>1</v>
      </c>
      <c r="J157" s="100">
        <f>+[3]LICENCIAS!J157+[3]PERMISOS!J157+[3]CERTIFICADOS!J157+[3]REGISTROS!J157+[3]FISCALIZACIONES!J157</f>
        <v>0</v>
      </c>
      <c r="K157" s="100">
        <f>+[3]LICENCIAS!K157+[3]PERMISOS!K157+[3]CERTIFICADOS!K157+[3]REGISTROS!K157+[3]FISCALIZACIONES!K157</f>
        <v>0</v>
      </c>
      <c r="L157" s="100">
        <f>+[3]LICENCIAS!L157+[3]PERMISOS!L157+[3]CERTIFICADOS!L157+[3]REGISTROS!L157+[3]FISCALIZACIONES!L157</f>
        <v>0</v>
      </c>
      <c r="M157" s="100">
        <f>+[3]LICENCIAS!M157+[3]PERMISOS!M157+[3]CERTIFICADOS!M157+[3]REGISTROS!M157+[3]FISCALIZACIONES!M157</f>
        <v>0</v>
      </c>
      <c r="N157" s="100">
        <f>+[3]LICENCIAS!N157+[3]PERMISOS!N157+[3]CERTIFICADOS!N157+[3]REGISTROS!N157+[3]FISCALIZACIONES!N157</f>
        <v>0</v>
      </c>
      <c r="O157" s="100">
        <f>+[3]LICENCIAS!O157+[3]PERMISOS!O157+[3]CERTIFICADOS!O157+[3]REGISTROS!O157+[3]FISCALIZACIONES!O157</f>
        <v>0</v>
      </c>
      <c r="P157" s="100">
        <f>+[3]LICENCIAS!P157+[3]PERMISOS!P157+[3]CERTIFICADOS!P157+[3]REGISTROS!P157+[3]FISCALIZACIONES!P157</f>
        <v>0</v>
      </c>
      <c r="Q157" s="100">
        <f>+[3]LICENCIAS!Q157+[3]PERMISOS!Q157+[3]CERTIFICADOS!Q157+[3]REGISTROS!Q157+[3]FISCALIZACIONES!Q157</f>
        <v>0</v>
      </c>
      <c r="R157" s="100">
        <f>+[3]LICENCIAS!R157+[3]PERMISOS!R157+[3]CERTIFICADOS!R157+[3]REGISTROS!R157+[3]FISCALIZACIONES!R157</f>
        <v>0</v>
      </c>
      <c r="S157" s="100">
        <f>+[3]LICENCIAS!S157+[3]PERMISOS!S157+[3]CERTIFICADOS!S157+[3]REGISTROS!S157+[3]FISCALIZACIONES!S157</f>
        <v>0</v>
      </c>
      <c r="T157" s="100">
        <f>+[3]LICENCIAS!T157+[3]PERMISOS!T157+[3]CERTIFICADOS!T157+[3]REGISTROS!T157+[3]FISCALIZACIONES!T157</f>
        <v>0</v>
      </c>
      <c r="U157" s="100">
        <f>+[3]LICENCIAS!U157+[3]PERMISOS!U157+[3]CERTIFICADOS!U157+[3]REGISTROS!U157+[3]FISCALIZACIONES!U157</f>
        <v>0</v>
      </c>
      <c r="V157" s="100">
        <f>+[3]LICENCIAS!V157+[3]PERMISOS!V157+[3]CERTIFICADOS!V157+[3]REGISTROS!V157+[3]FISCALIZACIONES!V157</f>
        <v>0</v>
      </c>
      <c r="W157" s="100">
        <f>+[3]LICENCIAS!W157+[3]PERMISOS!W157+[3]CERTIFICADOS!W157+[3]REGISTROS!W157+[3]FISCALIZACIONES!W157</f>
        <v>0</v>
      </c>
      <c r="X157" s="100">
        <f>+[3]LICENCIAS!X157+[3]PERMISOS!X157+[3]CERTIFICADOS!X157+[3]REGISTROS!X157+[3]FISCALIZACIONES!X157</f>
        <v>0</v>
      </c>
      <c r="Y157" s="100">
        <f>+[3]LICENCIAS!Y157+[3]PERMISOS!Y157+[3]CERTIFICADOS!Y157+[3]REGISTROS!Y157+[3]FISCALIZACIONES!Y157</f>
        <v>0</v>
      </c>
      <c r="Z157" s="100">
        <f>+[3]LICENCIAS!Z157+[3]PERMISOS!Z157+[3]CERTIFICADOS!Z157+[3]REGISTROS!Z157+[3]FISCALIZACIONES!Z157</f>
        <v>0</v>
      </c>
      <c r="AA157" s="101">
        <f t="shared" si="70"/>
        <v>285939.40587309911</v>
      </c>
      <c r="AB157" s="101">
        <f t="shared" si="71"/>
        <v>72810.388568432099</v>
      </c>
      <c r="AC157" s="102">
        <f t="shared" si="72"/>
        <v>1188479.6853696904</v>
      </c>
      <c r="AD157" s="102">
        <f t="shared" si="73"/>
        <v>202522.20975353959</v>
      </c>
      <c r="AE157" s="102">
        <f t="shared" si="74"/>
        <v>42160.461457787103</v>
      </c>
      <c r="AF157" s="102">
        <f t="shared" si="75"/>
        <v>29339.276350288412</v>
      </c>
      <c r="AG157" s="102">
        <f t="shared" si="76"/>
        <v>374351.70424750913</v>
      </c>
      <c r="AH157" s="102">
        <f t="shared" si="77"/>
        <v>26378.561090718405</v>
      </c>
      <c r="AI157" s="121">
        <f t="shared" si="78"/>
        <v>39036.18248557944</v>
      </c>
      <c r="AJ157" s="121">
        <f t="shared" si="79"/>
        <v>19917.824331410593</v>
      </c>
      <c r="AK157" s="121">
        <f t="shared" si="80"/>
        <v>4856.619297325642</v>
      </c>
      <c r="AL157" s="121">
        <f t="shared" si="81"/>
        <v>1462.2443628736237</v>
      </c>
      <c r="AM157" s="121">
        <f t="shared" si="82"/>
        <v>879575.26376507606</v>
      </c>
      <c r="AN157" s="121">
        <f t="shared" si="83"/>
        <v>177149.045097011</v>
      </c>
      <c r="AO157" s="121">
        <f t="shared" si="84"/>
        <v>2627.1630833770319</v>
      </c>
      <c r="AP157" s="121">
        <f t="shared" si="85"/>
        <v>457458.72050340852</v>
      </c>
      <c r="AQ157" s="121">
        <f t="shared" si="86"/>
        <v>364550.1929732564</v>
      </c>
      <c r="AR157" s="121">
        <f t="shared" si="87"/>
        <v>31158.832197168325</v>
      </c>
      <c r="AS157" s="121">
        <f t="shared" si="88"/>
        <v>4483.4819087572105</v>
      </c>
      <c r="AT157" s="121">
        <f t="shared" si="89"/>
        <v>630245.4336654431</v>
      </c>
      <c r="AU157" s="121">
        <f t="shared" si="90"/>
        <v>1179.8636601992657</v>
      </c>
      <c r="AV157" s="121">
        <f t="shared" si="91"/>
        <v>15731.515469323544</v>
      </c>
      <c r="AW157" s="121">
        <f t="shared" si="92"/>
        <v>6796.014682747772</v>
      </c>
      <c r="AX157" s="121">
        <f t="shared" si="93"/>
        <v>251704.2475091767</v>
      </c>
      <c r="AY157" s="121">
        <f t="shared" si="94"/>
        <v>336683.3141059255</v>
      </c>
      <c r="AZ157" s="121">
        <f t="shared" si="95"/>
        <v>477879.67488201364</v>
      </c>
      <c r="BA157" s="121">
        <f t="shared" si="96"/>
        <v>303.38227582590457</v>
      </c>
      <c r="BB157" s="121">
        <f t="shared" si="97"/>
        <v>53746.360776088091</v>
      </c>
      <c r="BC157" s="121">
        <f t="shared" si="98"/>
        <v>6280.8862087047719</v>
      </c>
      <c r="BD157" s="121">
        <f t="shared" si="99"/>
        <v>242.81594126900893</v>
      </c>
      <c r="BE157" s="121">
        <f t="shared" si="100"/>
        <v>2261.4053487152596</v>
      </c>
      <c r="BF157" s="121">
        <f t="shared" si="101"/>
        <v>2702.7891976927112</v>
      </c>
      <c r="BG157" s="121">
        <f t="shared" si="102"/>
        <v>496624.4551651809</v>
      </c>
    </row>
    <row r="158" spans="1:59">
      <c r="A158" s="290"/>
      <c r="B158" s="296"/>
      <c r="C158" s="107" t="s">
        <v>536</v>
      </c>
      <c r="D158" s="114">
        <f t="shared" si="69"/>
        <v>5</v>
      </c>
      <c r="E158" s="100">
        <f>+[3]LICENCIAS!E158+[3]PERMISOS!E158+[3]CERTIFICADOS!E158+[3]REGISTROS!E158+[3]FISCALIZACIONES!E158</f>
        <v>0</v>
      </c>
      <c r="F158" s="100">
        <f>+[3]LICENCIAS!F158+[3]PERMISOS!F158+[3]CERTIFICADOS!F158+[3]REGISTROS!F158+[3]FISCALIZACIONES!F158</f>
        <v>1</v>
      </c>
      <c r="G158" s="100">
        <f>+[3]LICENCIAS!G158+[3]PERMISOS!G158+[3]CERTIFICADOS!G158+[3]REGISTROS!G158+[3]FISCALIZACIONES!G158</f>
        <v>1</v>
      </c>
      <c r="H158" s="100">
        <f>+[3]LICENCIAS!H158+[3]PERMISOS!H158+[3]CERTIFICADOS!H158+[3]REGISTROS!H158+[3]FISCALIZACIONES!H158</f>
        <v>2</v>
      </c>
      <c r="I158" s="100">
        <f>+[3]LICENCIAS!I158+[3]PERMISOS!I158+[3]CERTIFICADOS!I158+[3]REGISTROS!I158+[3]FISCALIZACIONES!I158</f>
        <v>0</v>
      </c>
      <c r="J158" s="100">
        <f>+[3]LICENCIAS!J158+[3]PERMISOS!J158+[3]CERTIFICADOS!J158+[3]REGISTROS!J158+[3]FISCALIZACIONES!J158</f>
        <v>0</v>
      </c>
      <c r="K158" s="100">
        <f>+[3]LICENCIAS!K158+[3]PERMISOS!K158+[3]CERTIFICADOS!K158+[3]REGISTROS!K158+[3]FISCALIZACIONES!K158</f>
        <v>1</v>
      </c>
      <c r="L158" s="100">
        <f>+[3]LICENCIAS!L158+[3]PERMISOS!L158+[3]CERTIFICADOS!L158+[3]REGISTROS!L158+[3]FISCALIZACIONES!L158</f>
        <v>0</v>
      </c>
      <c r="M158" s="100">
        <f>+[3]LICENCIAS!M158+[3]PERMISOS!M158+[3]CERTIFICADOS!M158+[3]REGISTROS!M158+[3]FISCALIZACIONES!M158</f>
        <v>0</v>
      </c>
      <c r="N158" s="100">
        <f>+[3]LICENCIAS!N158+[3]PERMISOS!N158+[3]CERTIFICADOS!N158+[3]REGISTROS!N158+[3]FISCALIZACIONES!N158</f>
        <v>0</v>
      </c>
      <c r="O158" s="100">
        <f>+[3]LICENCIAS!O158+[3]PERMISOS!O158+[3]CERTIFICADOS!O158+[3]REGISTROS!O158+[3]FISCALIZACIONES!O158</f>
        <v>0</v>
      </c>
      <c r="P158" s="100">
        <f>+[3]LICENCIAS!P158+[3]PERMISOS!P158+[3]CERTIFICADOS!P158+[3]REGISTROS!P158+[3]FISCALIZACIONES!P158</f>
        <v>0</v>
      </c>
      <c r="Q158" s="100">
        <f>+[3]LICENCIAS!Q158+[3]PERMISOS!Q158+[3]CERTIFICADOS!Q158+[3]REGISTROS!Q158+[3]FISCALIZACIONES!Q158</f>
        <v>0</v>
      </c>
      <c r="R158" s="100">
        <f>+[3]LICENCIAS!R158+[3]PERMISOS!R158+[3]CERTIFICADOS!R158+[3]REGISTROS!R158+[3]FISCALIZACIONES!R158</f>
        <v>0</v>
      </c>
      <c r="S158" s="100">
        <f>+[3]LICENCIAS!S158+[3]PERMISOS!S158+[3]CERTIFICADOS!S158+[3]REGISTROS!S158+[3]FISCALIZACIONES!S158</f>
        <v>0</v>
      </c>
      <c r="T158" s="100">
        <f>+[3]LICENCIAS!T158+[3]PERMISOS!T158+[3]CERTIFICADOS!T158+[3]REGISTROS!T158+[3]FISCALIZACIONES!T158</f>
        <v>0</v>
      </c>
      <c r="U158" s="100">
        <f>+[3]LICENCIAS!U158+[3]PERMISOS!U158+[3]CERTIFICADOS!U158+[3]REGISTROS!U158+[3]FISCALIZACIONES!U158</f>
        <v>0</v>
      </c>
      <c r="V158" s="100">
        <f>+[3]LICENCIAS!V158+[3]PERMISOS!V158+[3]CERTIFICADOS!V158+[3]REGISTROS!V158+[3]FISCALIZACIONES!V158</f>
        <v>0</v>
      </c>
      <c r="W158" s="100">
        <f>+[3]LICENCIAS!W158+[3]PERMISOS!W158+[3]CERTIFICADOS!W158+[3]REGISTROS!W158+[3]FISCALIZACIONES!W158</f>
        <v>0</v>
      </c>
      <c r="X158" s="100">
        <f>+[3]LICENCIAS!X158+[3]PERMISOS!X158+[3]CERTIFICADOS!X158+[3]REGISTROS!X158+[3]FISCALIZACIONES!X158</f>
        <v>0</v>
      </c>
      <c r="Y158" s="100">
        <f>+[3]LICENCIAS!Y158+[3]PERMISOS!Y158+[3]CERTIFICADOS!Y158+[3]REGISTROS!Y158+[3]FISCALIZACIONES!Y158</f>
        <v>0</v>
      </c>
      <c r="Z158" s="100">
        <f>+[3]LICENCIAS!Z158+[3]PERMISOS!Z158+[3]CERTIFICADOS!Z158+[3]REGISTROS!Z158+[3]FISCALIZACIONES!Z158</f>
        <v>0</v>
      </c>
      <c r="AA158" s="101">
        <f t="shared" si="70"/>
        <v>476565.67645516514</v>
      </c>
      <c r="AB158" s="101">
        <f t="shared" si="71"/>
        <v>121350.64761405348</v>
      </c>
      <c r="AC158" s="102">
        <f t="shared" si="72"/>
        <v>1980799.475616151</v>
      </c>
      <c r="AD158" s="102">
        <f t="shared" si="73"/>
        <v>337537.01625589927</v>
      </c>
      <c r="AE158" s="102">
        <f t="shared" si="74"/>
        <v>70267.435762978508</v>
      </c>
      <c r="AF158" s="102">
        <f t="shared" si="75"/>
        <v>48898.793917147348</v>
      </c>
      <c r="AG158" s="102">
        <f t="shared" si="76"/>
        <v>623919.50707918196</v>
      </c>
      <c r="AH158" s="102">
        <f t="shared" si="77"/>
        <v>43964.268484530679</v>
      </c>
      <c r="AI158" s="121">
        <f t="shared" si="78"/>
        <v>65060.304142632405</v>
      </c>
      <c r="AJ158" s="121">
        <f t="shared" si="79"/>
        <v>33196.373885684319</v>
      </c>
      <c r="AK158" s="121">
        <f t="shared" si="80"/>
        <v>8094.3654955427373</v>
      </c>
      <c r="AL158" s="121">
        <f t="shared" si="81"/>
        <v>2437.0739381227058</v>
      </c>
      <c r="AM158" s="121">
        <f t="shared" si="82"/>
        <v>1465958.7729417933</v>
      </c>
      <c r="AN158" s="121">
        <f t="shared" si="83"/>
        <v>295248.40849501832</v>
      </c>
      <c r="AO158" s="121">
        <f t="shared" si="84"/>
        <v>4378.6051389617196</v>
      </c>
      <c r="AP158" s="121">
        <f t="shared" si="85"/>
        <v>762431.20083901426</v>
      </c>
      <c r="AQ158" s="121">
        <f t="shared" si="86"/>
        <v>607583.6549554274</v>
      </c>
      <c r="AR158" s="121">
        <f t="shared" si="87"/>
        <v>51931.386995280547</v>
      </c>
      <c r="AS158" s="121">
        <f t="shared" si="88"/>
        <v>7472.4698479286835</v>
      </c>
      <c r="AT158" s="121">
        <f t="shared" si="89"/>
        <v>1050409.0561090717</v>
      </c>
      <c r="AU158" s="121">
        <f t="shared" si="90"/>
        <v>1966.4394336654432</v>
      </c>
      <c r="AV158" s="121">
        <f t="shared" si="91"/>
        <v>26219.192448872571</v>
      </c>
      <c r="AW158" s="121">
        <f t="shared" si="92"/>
        <v>11326.691137912952</v>
      </c>
      <c r="AX158" s="121">
        <f t="shared" si="93"/>
        <v>419507.07918196113</v>
      </c>
      <c r="AY158" s="121">
        <f t="shared" si="94"/>
        <v>561138.85684320924</v>
      </c>
      <c r="AZ158" s="121">
        <f t="shared" si="95"/>
        <v>796466.12480335613</v>
      </c>
      <c r="BA158" s="121">
        <f t="shared" si="96"/>
        <v>505.63712637650758</v>
      </c>
      <c r="BB158" s="121">
        <f t="shared" si="97"/>
        <v>89577.267960146826</v>
      </c>
      <c r="BC158" s="121">
        <f t="shared" si="98"/>
        <v>10468.143681174621</v>
      </c>
      <c r="BD158" s="121">
        <f t="shared" si="99"/>
        <v>404.69323544834822</v>
      </c>
      <c r="BE158" s="121">
        <f t="shared" si="100"/>
        <v>3769.0089145254324</v>
      </c>
      <c r="BF158" s="121">
        <f t="shared" si="101"/>
        <v>4504.6486628211851</v>
      </c>
      <c r="BG158" s="121">
        <f t="shared" si="102"/>
        <v>827707.42527530156</v>
      </c>
    </row>
    <row r="159" spans="1:59">
      <c r="A159" s="290"/>
      <c r="B159" s="296"/>
      <c r="C159" s="107" t="s">
        <v>374</v>
      </c>
      <c r="D159" s="114">
        <f t="shared" si="69"/>
        <v>1</v>
      </c>
      <c r="E159" s="100">
        <f>+[3]LICENCIAS!E159+[3]PERMISOS!E159+[3]CERTIFICADOS!E159+[3]REGISTROS!E159+[3]FISCALIZACIONES!E159</f>
        <v>0</v>
      </c>
      <c r="F159" s="100">
        <f>+[3]LICENCIAS!F159+[3]PERMISOS!F159+[3]CERTIFICADOS!F159+[3]REGISTROS!F159+[3]FISCALIZACIONES!F159</f>
        <v>0</v>
      </c>
      <c r="G159" s="100">
        <f>+[3]LICENCIAS!G159+[3]PERMISOS!G159+[3]CERTIFICADOS!G159+[3]REGISTROS!G159+[3]FISCALIZACIONES!G159</f>
        <v>0</v>
      </c>
      <c r="H159" s="100">
        <f>+[3]LICENCIAS!H159+[3]PERMISOS!H159+[3]CERTIFICADOS!H159+[3]REGISTROS!H159+[3]FISCALIZACIONES!H159</f>
        <v>0</v>
      </c>
      <c r="I159" s="100">
        <f>+[3]LICENCIAS!I159+[3]PERMISOS!I159+[3]CERTIFICADOS!I159+[3]REGISTROS!I159+[3]FISCALIZACIONES!I159</f>
        <v>0</v>
      </c>
      <c r="J159" s="100">
        <f>+[3]LICENCIAS!J159+[3]PERMISOS!J159+[3]CERTIFICADOS!J159+[3]REGISTROS!J159+[3]FISCALIZACIONES!J159</f>
        <v>1</v>
      </c>
      <c r="K159" s="100">
        <f>+[3]LICENCIAS!K159+[3]PERMISOS!K159+[3]CERTIFICADOS!K159+[3]REGISTROS!K159+[3]FISCALIZACIONES!K159</f>
        <v>0</v>
      </c>
      <c r="L159" s="100">
        <f>+[3]LICENCIAS!L159+[3]PERMISOS!L159+[3]CERTIFICADOS!L159+[3]REGISTROS!L159+[3]FISCALIZACIONES!L159</f>
        <v>0</v>
      </c>
      <c r="M159" s="100">
        <f>+[3]LICENCIAS!M159+[3]PERMISOS!M159+[3]CERTIFICADOS!M159+[3]REGISTROS!M159+[3]FISCALIZACIONES!M159</f>
        <v>0</v>
      </c>
      <c r="N159" s="100">
        <f>+[3]LICENCIAS!N159+[3]PERMISOS!N159+[3]CERTIFICADOS!N159+[3]REGISTROS!N159+[3]FISCALIZACIONES!N159</f>
        <v>0</v>
      </c>
      <c r="O159" s="100">
        <f>+[3]LICENCIAS!O159+[3]PERMISOS!O159+[3]CERTIFICADOS!O159+[3]REGISTROS!O159+[3]FISCALIZACIONES!O159</f>
        <v>0</v>
      </c>
      <c r="P159" s="100">
        <f>+[3]LICENCIAS!P159+[3]PERMISOS!P159+[3]CERTIFICADOS!P159+[3]REGISTROS!P159+[3]FISCALIZACIONES!P159</f>
        <v>0</v>
      </c>
      <c r="Q159" s="100">
        <f>+[3]LICENCIAS!Q159+[3]PERMISOS!Q159+[3]CERTIFICADOS!Q159+[3]REGISTROS!Q159+[3]FISCALIZACIONES!Q159</f>
        <v>0</v>
      </c>
      <c r="R159" s="100">
        <f>+[3]LICENCIAS!R159+[3]PERMISOS!R159+[3]CERTIFICADOS!R159+[3]REGISTROS!R159+[3]FISCALIZACIONES!R159</f>
        <v>0</v>
      </c>
      <c r="S159" s="100">
        <f>+[3]LICENCIAS!S159+[3]PERMISOS!S159+[3]CERTIFICADOS!S159+[3]REGISTROS!S159+[3]FISCALIZACIONES!S159</f>
        <v>0</v>
      </c>
      <c r="T159" s="100">
        <f>+[3]LICENCIAS!T159+[3]PERMISOS!T159+[3]CERTIFICADOS!T159+[3]REGISTROS!T159+[3]FISCALIZACIONES!T159</f>
        <v>0</v>
      </c>
      <c r="U159" s="100">
        <f>+[3]LICENCIAS!U159+[3]PERMISOS!U159+[3]CERTIFICADOS!U159+[3]REGISTROS!U159+[3]FISCALIZACIONES!U159</f>
        <v>0</v>
      </c>
      <c r="V159" s="100">
        <f>+[3]LICENCIAS!V159+[3]PERMISOS!V159+[3]CERTIFICADOS!V159+[3]REGISTROS!V159+[3]FISCALIZACIONES!V159</f>
        <v>0</v>
      </c>
      <c r="W159" s="100">
        <f>+[3]LICENCIAS!W159+[3]PERMISOS!W159+[3]CERTIFICADOS!W159+[3]REGISTROS!W159+[3]FISCALIZACIONES!W159</f>
        <v>0</v>
      </c>
      <c r="X159" s="100">
        <f>+[3]LICENCIAS!X159+[3]PERMISOS!X159+[3]CERTIFICADOS!X159+[3]REGISTROS!X159+[3]FISCALIZACIONES!X159</f>
        <v>0</v>
      </c>
      <c r="Y159" s="100">
        <f>+[3]LICENCIAS!Y159+[3]PERMISOS!Y159+[3]CERTIFICADOS!Y159+[3]REGISTROS!Y159+[3]FISCALIZACIONES!Y159</f>
        <v>0</v>
      </c>
      <c r="Z159" s="100">
        <f>+[3]LICENCIAS!Z159+[3]PERMISOS!Z159+[3]CERTIFICADOS!Z159+[3]REGISTROS!Z159+[3]FISCALIZACIONES!Z159</f>
        <v>0</v>
      </c>
      <c r="AA159" s="101">
        <f t="shared" si="70"/>
        <v>95313.135291033032</v>
      </c>
      <c r="AB159" s="101">
        <f t="shared" si="71"/>
        <v>24270.129522810697</v>
      </c>
      <c r="AC159" s="102">
        <f t="shared" si="72"/>
        <v>396159.89512323018</v>
      </c>
      <c r="AD159" s="102">
        <f t="shared" si="73"/>
        <v>67507.403251179858</v>
      </c>
      <c r="AE159" s="102">
        <f t="shared" si="74"/>
        <v>14053.487152595701</v>
      </c>
      <c r="AF159" s="102">
        <f t="shared" si="75"/>
        <v>9779.75878342947</v>
      </c>
      <c r="AG159" s="102">
        <f t="shared" si="76"/>
        <v>124783.90141583639</v>
      </c>
      <c r="AH159" s="102">
        <f t="shared" si="77"/>
        <v>8792.8536969061352</v>
      </c>
      <c r="AI159" s="121">
        <f t="shared" si="78"/>
        <v>13012.060828526481</v>
      </c>
      <c r="AJ159" s="121">
        <f t="shared" si="79"/>
        <v>6639.274777136864</v>
      </c>
      <c r="AK159" s="121">
        <f t="shared" si="80"/>
        <v>1618.8730991085474</v>
      </c>
      <c r="AL159" s="121">
        <f t="shared" si="81"/>
        <v>487.41478762454119</v>
      </c>
      <c r="AM159" s="121">
        <f t="shared" si="82"/>
        <v>293191.75458835869</v>
      </c>
      <c r="AN159" s="121">
        <f t="shared" si="83"/>
        <v>59049.681699003668</v>
      </c>
      <c r="AO159" s="121">
        <f t="shared" si="84"/>
        <v>875.72102779234399</v>
      </c>
      <c r="AP159" s="121">
        <f t="shared" si="85"/>
        <v>152486.24016780284</v>
      </c>
      <c r="AQ159" s="121">
        <f t="shared" si="86"/>
        <v>121516.73099108547</v>
      </c>
      <c r="AR159" s="121">
        <f t="shared" si="87"/>
        <v>10386.277399056109</v>
      </c>
      <c r="AS159" s="121">
        <f t="shared" si="88"/>
        <v>1494.4939695857367</v>
      </c>
      <c r="AT159" s="121">
        <f t="shared" si="89"/>
        <v>210081.81122181437</v>
      </c>
      <c r="AU159" s="121">
        <f t="shared" si="90"/>
        <v>393.28788673308861</v>
      </c>
      <c r="AV159" s="121">
        <f t="shared" si="91"/>
        <v>5243.8384897745145</v>
      </c>
      <c r="AW159" s="121">
        <f t="shared" si="92"/>
        <v>2265.3382275825907</v>
      </c>
      <c r="AX159" s="121">
        <f t="shared" si="93"/>
        <v>83901.415836392232</v>
      </c>
      <c r="AY159" s="121">
        <f t="shared" si="94"/>
        <v>112227.77136864184</v>
      </c>
      <c r="AZ159" s="121">
        <f t="shared" si="95"/>
        <v>159293.22496067121</v>
      </c>
      <c r="BA159" s="121">
        <f t="shared" si="96"/>
        <v>101.12742527530152</v>
      </c>
      <c r="BB159" s="121">
        <f t="shared" si="97"/>
        <v>17915.453592029364</v>
      </c>
      <c r="BC159" s="121">
        <f t="shared" si="98"/>
        <v>2093.628736234924</v>
      </c>
      <c r="BD159" s="121">
        <f t="shared" si="99"/>
        <v>80.938647089669644</v>
      </c>
      <c r="BE159" s="121">
        <f t="shared" si="100"/>
        <v>753.8017829050865</v>
      </c>
      <c r="BF159" s="121">
        <f t="shared" si="101"/>
        <v>900.92973256423704</v>
      </c>
      <c r="BG159" s="121">
        <f t="shared" si="102"/>
        <v>165541.4850550603</v>
      </c>
    </row>
    <row r="160" spans="1:59">
      <c r="A160" s="290"/>
      <c r="B160" s="296"/>
      <c r="C160" s="107" t="s">
        <v>375</v>
      </c>
      <c r="D160" s="114">
        <f t="shared" si="69"/>
        <v>3</v>
      </c>
      <c r="E160" s="100">
        <f>+[3]LICENCIAS!E160+[3]PERMISOS!E160+[3]CERTIFICADOS!E160+[3]REGISTROS!E160+[3]FISCALIZACIONES!E160</f>
        <v>1</v>
      </c>
      <c r="F160" s="100">
        <f>+[3]LICENCIAS!F160+[3]PERMISOS!F160+[3]CERTIFICADOS!F160+[3]REGISTROS!F160+[3]FISCALIZACIONES!F160</f>
        <v>0</v>
      </c>
      <c r="G160" s="100">
        <f>+[3]LICENCIAS!G160+[3]PERMISOS!G160+[3]CERTIFICADOS!G160+[3]REGISTROS!G160+[3]FISCALIZACIONES!G160</f>
        <v>2</v>
      </c>
      <c r="H160" s="100">
        <f>+[3]LICENCIAS!H160+[3]PERMISOS!H160+[3]CERTIFICADOS!H160+[3]REGISTROS!H160+[3]FISCALIZACIONES!H160</f>
        <v>0</v>
      </c>
      <c r="I160" s="100">
        <f>+[3]LICENCIAS!I160+[3]PERMISOS!I160+[3]CERTIFICADOS!I160+[3]REGISTROS!I160+[3]FISCALIZACIONES!I160</f>
        <v>0</v>
      </c>
      <c r="J160" s="100">
        <f>+[3]LICENCIAS!J160+[3]PERMISOS!J160+[3]CERTIFICADOS!J160+[3]REGISTROS!J160+[3]FISCALIZACIONES!J160</f>
        <v>0</v>
      </c>
      <c r="K160" s="100">
        <f>+[3]LICENCIAS!K160+[3]PERMISOS!K160+[3]CERTIFICADOS!K160+[3]REGISTROS!K160+[3]FISCALIZACIONES!K160</f>
        <v>0</v>
      </c>
      <c r="L160" s="100">
        <f>+[3]LICENCIAS!L160+[3]PERMISOS!L160+[3]CERTIFICADOS!L160+[3]REGISTROS!L160+[3]FISCALIZACIONES!L160</f>
        <v>0</v>
      </c>
      <c r="M160" s="100">
        <f>+[3]LICENCIAS!M160+[3]PERMISOS!M160+[3]CERTIFICADOS!M160+[3]REGISTROS!M160+[3]FISCALIZACIONES!M160</f>
        <v>0</v>
      </c>
      <c r="N160" s="100">
        <f>+[3]LICENCIAS!N160+[3]PERMISOS!N160+[3]CERTIFICADOS!N160+[3]REGISTROS!N160+[3]FISCALIZACIONES!N160</f>
        <v>0</v>
      </c>
      <c r="O160" s="100">
        <f>+[3]LICENCIAS!O160+[3]PERMISOS!O160+[3]CERTIFICADOS!O160+[3]REGISTROS!O160+[3]FISCALIZACIONES!O160</f>
        <v>0</v>
      </c>
      <c r="P160" s="100">
        <f>+[3]LICENCIAS!P160+[3]PERMISOS!P160+[3]CERTIFICADOS!P160+[3]REGISTROS!P160+[3]FISCALIZACIONES!P160</f>
        <v>0</v>
      </c>
      <c r="Q160" s="100">
        <f>+[3]LICENCIAS!Q160+[3]PERMISOS!Q160+[3]CERTIFICADOS!Q160+[3]REGISTROS!Q160+[3]FISCALIZACIONES!Q160</f>
        <v>0</v>
      </c>
      <c r="R160" s="100">
        <f>+[3]LICENCIAS!R160+[3]PERMISOS!R160+[3]CERTIFICADOS!R160+[3]REGISTROS!R160+[3]FISCALIZACIONES!R160</f>
        <v>0</v>
      </c>
      <c r="S160" s="100">
        <f>+[3]LICENCIAS!S160+[3]PERMISOS!S160+[3]CERTIFICADOS!S160+[3]REGISTROS!S160+[3]FISCALIZACIONES!S160</f>
        <v>0</v>
      </c>
      <c r="T160" s="100">
        <f>+[3]LICENCIAS!T160+[3]PERMISOS!T160+[3]CERTIFICADOS!T160+[3]REGISTROS!T160+[3]FISCALIZACIONES!T160</f>
        <v>0</v>
      </c>
      <c r="U160" s="100">
        <f>+[3]LICENCIAS!U160+[3]PERMISOS!U160+[3]CERTIFICADOS!U160+[3]REGISTROS!U160+[3]FISCALIZACIONES!U160</f>
        <v>0</v>
      </c>
      <c r="V160" s="100">
        <f>+[3]LICENCIAS!V160+[3]PERMISOS!V160+[3]CERTIFICADOS!V160+[3]REGISTROS!V160+[3]FISCALIZACIONES!V160</f>
        <v>0</v>
      </c>
      <c r="W160" s="100">
        <f>+[3]LICENCIAS!W160+[3]PERMISOS!W160+[3]CERTIFICADOS!W160+[3]REGISTROS!W160+[3]FISCALIZACIONES!W160</f>
        <v>0</v>
      </c>
      <c r="X160" s="100">
        <f>+[3]LICENCIAS!X160+[3]PERMISOS!X160+[3]CERTIFICADOS!X160+[3]REGISTROS!X160+[3]FISCALIZACIONES!X160</f>
        <v>0</v>
      </c>
      <c r="Y160" s="100">
        <f>+[3]LICENCIAS!Y160+[3]PERMISOS!Y160+[3]CERTIFICADOS!Y160+[3]REGISTROS!Y160+[3]FISCALIZACIONES!Y160</f>
        <v>0</v>
      </c>
      <c r="Z160" s="100">
        <f>+[3]LICENCIAS!Z160+[3]PERMISOS!Z160+[3]CERTIFICADOS!Z160+[3]REGISTROS!Z160+[3]FISCALIZACIONES!Z160</f>
        <v>0</v>
      </c>
      <c r="AA160" s="101">
        <f t="shared" si="70"/>
        <v>285939.40587309911</v>
      </c>
      <c r="AB160" s="101">
        <f t="shared" si="71"/>
        <v>72810.388568432099</v>
      </c>
      <c r="AC160" s="102">
        <f t="shared" si="72"/>
        <v>1188479.6853696904</v>
      </c>
      <c r="AD160" s="102">
        <f t="shared" si="73"/>
        <v>202522.20975353959</v>
      </c>
      <c r="AE160" s="102">
        <f t="shared" si="74"/>
        <v>42160.461457787103</v>
      </c>
      <c r="AF160" s="102">
        <f t="shared" si="75"/>
        <v>29339.276350288412</v>
      </c>
      <c r="AG160" s="102">
        <f t="shared" si="76"/>
        <v>374351.70424750913</v>
      </c>
      <c r="AH160" s="102">
        <f t="shared" si="77"/>
        <v>26378.561090718405</v>
      </c>
      <c r="AI160" s="121">
        <f t="shared" si="78"/>
        <v>39036.18248557944</v>
      </c>
      <c r="AJ160" s="121">
        <f t="shared" si="79"/>
        <v>19917.824331410593</v>
      </c>
      <c r="AK160" s="121">
        <f t="shared" si="80"/>
        <v>4856.619297325642</v>
      </c>
      <c r="AL160" s="121">
        <f t="shared" si="81"/>
        <v>1462.2443628736237</v>
      </c>
      <c r="AM160" s="121">
        <f t="shared" si="82"/>
        <v>879575.26376507606</v>
      </c>
      <c r="AN160" s="121">
        <f t="shared" si="83"/>
        <v>177149.045097011</v>
      </c>
      <c r="AO160" s="121">
        <f t="shared" si="84"/>
        <v>2627.1630833770319</v>
      </c>
      <c r="AP160" s="121">
        <f t="shared" si="85"/>
        <v>457458.72050340852</v>
      </c>
      <c r="AQ160" s="121">
        <f t="shared" si="86"/>
        <v>364550.1929732564</v>
      </c>
      <c r="AR160" s="121">
        <f t="shared" si="87"/>
        <v>31158.832197168325</v>
      </c>
      <c r="AS160" s="121">
        <f t="shared" si="88"/>
        <v>4483.4819087572105</v>
      </c>
      <c r="AT160" s="121">
        <f t="shared" si="89"/>
        <v>630245.4336654431</v>
      </c>
      <c r="AU160" s="121">
        <f t="shared" si="90"/>
        <v>1179.8636601992657</v>
      </c>
      <c r="AV160" s="121">
        <f t="shared" si="91"/>
        <v>15731.515469323544</v>
      </c>
      <c r="AW160" s="121">
        <f t="shared" si="92"/>
        <v>6796.014682747772</v>
      </c>
      <c r="AX160" s="121">
        <f t="shared" si="93"/>
        <v>251704.2475091767</v>
      </c>
      <c r="AY160" s="121">
        <f t="shared" si="94"/>
        <v>336683.3141059255</v>
      </c>
      <c r="AZ160" s="121">
        <f t="shared" si="95"/>
        <v>477879.67488201364</v>
      </c>
      <c r="BA160" s="121">
        <f t="shared" si="96"/>
        <v>303.38227582590457</v>
      </c>
      <c r="BB160" s="121">
        <f t="shared" si="97"/>
        <v>53746.360776088091</v>
      </c>
      <c r="BC160" s="121">
        <f t="shared" si="98"/>
        <v>6280.8862087047719</v>
      </c>
      <c r="BD160" s="121">
        <f t="shared" si="99"/>
        <v>242.81594126900893</v>
      </c>
      <c r="BE160" s="121">
        <f t="shared" si="100"/>
        <v>2261.4053487152596</v>
      </c>
      <c r="BF160" s="121">
        <f t="shared" si="101"/>
        <v>2702.7891976927112</v>
      </c>
      <c r="BG160" s="121">
        <f t="shared" si="102"/>
        <v>496624.4551651809</v>
      </c>
    </row>
    <row r="161" spans="1:59">
      <c r="A161" s="290"/>
      <c r="B161" s="296"/>
      <c r="C161" s="107" t="s">
        <v>376</v>
      </c>
      <c r="D161" s="114">
        <f t="shared" si="69"/>
        <v>2</v>
      </c>
      <c r="E161" s="100">
        <f>+[3]LICENCIAS!E161+[3]PERMISOS!E161+[3]CERTIFICADOS!E161+[3]REGISTROS!E161+[3]FISCALIZACIONES!E161</f>
        <v>0</v>
      </c>
      <c r="F161" s="100">
        <f>+[3]LICENCIAS!F161+[3]PERMISOS!F161+[3]CERTIFICADOS!F161+[3]REGISTROS!F161+[3]FISCALIZACIONES!F161</f>
        <v>0</v>
      </c>
      <c r="G161" s="100">
        <f>+[3]LICENCIAS!G161+[3]PERMISOS!G161+[3]CERTIFICADOS!G161+[3]REGISTROS!G161+[3]FISCALIZACIONES!G161</f>
        <v>0</v>
      </c>
      <c r="H161" s="100">
        <f>+[3]LICENCIAS!H161+[3]PERMISOS!H161+[3]CERTIFICADOS!H161+[3]REGISTROS!H161+[3]FISCALIZACIONES!H161</f>
        <v>1</v>
      </c>
      <c r="I161" s="100">
        <f>+[3]LICENCIAS!I161+[3]PERMISOS!I161+[3]CERTIFICADOS!I161+[3]REGISTROS!I161+[3]FISCALIZACIONES!I161</f>
        <v>0</v>
      </c>
      <c r="J161" s="100">
        <f>+[3]LICENCIAS!J161+[3]PERMISOS!J161+[3]CERTIFICADOS!J161+[3]REGISTROS!J161+[3]FISCALIZACIONES!J161</f>
        <v>0</v>
      </c>
      <c r="K161" s="100">
        <f>+[3]LICENCIAS!K161+[3]PERMISOS!K161+[3]CERTIFICADOS!K161+[3]REGISTROS!K161+[3]FISCALIZACIONES!K161</f>
        <v>1</v>
      </c>
      <c r="L161" s="100">
        <f>+[3]LICENCIAS!L161+[3]PERMISOS!L161+[3]CERTIFICADOS!L161+[3]REGISTROS!L161+[3]FISCALIZACIONES!L161</f>
        <v>0</v>
      </c>
      <c r="M161" s="100">
        <f>+[3]LICENCIAS!M161+[3]PERMISOS!M161+[3]CERTIFICADOS!M161+[3]REGISTROS!M161+[3]FISCALIZACIONES!M161</f>
        <v>0</v>
      </c>
      <c r="N161" s="100">
        <f>+[3]LICENCIAS!N161+[3]PERMISOS!N161+[3]CERTIFICADOS!N161+[3]REGISTROS!N161+[3]FISCALIZACIONES!N161</f>
        <v>0</v>
      </c>
      <c r="O161" s="100">
        <f>+[3]LICENCIAS!O161+[3]PERMISOS!O161+[3]CERTIFICADOS!O161+[3]REGISTROS!O161+[3]FISCALIZACIONES!O161</f>
        <v>0</v>
      </c>
      <c r="P161" s="100">
        <f>+[3]LICENCIAS!P161+[3]PERMISOS!P161+[3]CERTIFICADOS!P161+[3]REGISTROS!P161+[3]FISCALIZACIONES!P161</f>
        <v>0</v>
      </c>
      <c r="Q161" s="100">
        <f>+[3]LICENCIAS!Q161+[3]PERMISOS!Q161+[3]CERTIFICADOS!Q161+[3]REGISTROS!Q161+[3]FISCALIZACIONES!Q161</f>
        <v>0</v>
      </c>
      <c r="R161" s="100">
        <f>+[3]LICENCIAS!R161+[3]PERMISOS!R161+[3]CERTIFICADOS!R161+[3]REGISTROS!R161+[3]FISCALIZACIONES!R161</f>
        <v>0</v>
      </c>
      <c r="S161" s="100">
        <f>+[3]LICENCIAS!S161+[3]PERMISOS!S161+[3]CERTIFICADOS!S161+[3]REGISTROS!S161+[3]FISCALIZACIONES!S161</f>
        <v>0</v>
      </c>
      <c r="T161" s="100">
        <f>+[3]LICENCIAS!T161+[3]PERMISOS!T161+[3]CERTIFICADOS!T161+[3]REGISTROS!T161+[3]FISCALIZACIONES!T161</f>
        <v>0</v>
      </c>
      <c r="U161" s="100">
        <f>+[3]LICENCIAS!U161+[3]PERMISOS!U161+[3]CERTIFICADOS!U161+[3]REGISTROS!U161+[3]FISCALIZACIONES!U161</f>
        <v>0</v>
      </c>
      <c r="V161" s="100">
        <f>+[3]LICENCIAS!V161+[3]PERMISOS!V161+[3]CERTIFICADOS!V161+[3]REGISTROS!V161+[3]FISCALIZACIONES!V161</f>
        <v>0</v>
      </c>
      <c r="W161" s="100">
        <f>+[3]LICENCIAS!W161+[3]PERMISOS!W161+[3]CERTIFICADOS!W161+[3]REGISTROS!W161+[3]FISCALIZACIONES!W161</f>
        <v>0</v>
      </c>
      <c r="X161" s="100">
        <f>+[3]LICENCIAS!X161+[3]PERMISOS!X161+[3]CERTIFICADOS!X161+[3]REGISTROS!X161+[3]FISCALIZACIONES!X161</f>
        <v>0</v>
      </c>
      <c r="Y161" s="100">
        <f>+[3]LICENCIAS!Y161+[3]PERMISOS!Y161+[3]CERTIFICADOS!Y161+[3]REGISTROS!Y161+[3]FISCALIZACIONES!Y161</f>
        <v>0</v>
      </c>
      <c r="Z161" s="100">
        <f>+[3]LICENCIAS!Z161+[3]PERMISOS!Z161+[3]CERTIFICADOS!Z161+[3]REGISTROS!Z161+[3]FISCALIZACIONES!Z161</f>
        <v>0</v>
      </c>
      <c r="AA161" s="101">
        <f t="shared" si="70"/>
        <v>190626.27058206606</v>
      </c>
      <c r="AB161" s="101">
        <f t="shared" si="71"/>
        <v>48540.259045621395</v>
      </c>
      <c r="AC161" s="102">
        <f t="shared" si="72"/>
        <v>792319.79024646035</v>
      </c>
      <c r="AD161" s="102">
        <f t="shared" si="73"/>
        <v>135014.80650235972</v>
      </c>
      <c r="AE161" s="102">
        <f t="shared" si="74"/>
        <v>28106.974305191401</v>
      </c>
      <c r="AF161" s="102">
        <f t="shared" si="75"/>
        <v>19559.51756685894</v>
      </c>
      <c r="AG161" s="102">
        <f t="shared" si="76"/>
        <v>249567.80283167277</v>
      </c>
      <c r="AH161" s="102">
        <f t="shared" si="77"/>
        <v>17585.70739381227</v>
      </c>
      <c r="AI161" s="121">
        <f t="shared" si="78"/>
        <v>26024.121657052961</v>
      </c>
      <c r="AJ161" s="121">
        <f t="shared" si="79"/>
        <v>13278.549554273728</v>
      </c>
      <c r="AK161" s="121">
        <f t="shared" si="80"/>
        <v>3237.7461982170948</v>
      </c>
      <c r="AL161" s="121">
        <f t="shared" si="81"/>
        <v>974.82957524908238</v>
      </c>
      <c r="AM161" s="121">
        <f t="shared" si="82"/>
        <v>586383.50917671737</v>
      </c>
      <c r="AN161" s="121">
        <f t="shared" si="83"/>
        <v>118099.36339800734</v>
      </c>
      <c r="AO161" s="121">
        <f t="shared" si="84"/>
        <v>1751.442055584688</v>
      </c>
      <c r="AP161" s="121">
        <f t="shared" si="85"/>
        <v>304972.48033560568</v>
      </c>
      <c r="AQ161" s="121">
        <f t="shared" si="86"/>
        <v>243033.46198217093</v>
      </c>
      <c r="AR161" s="121">
        <f t="shared" si="87"/>
        <v>20772.554798112218</v>
      </c>
      <c r="AS161" s="121">
        <f t="shared" si="88"/>
        <v>2988.9879391714735</v>
      </c>
      <c r="AT161" s="121">
        <f t="shared" si="89"/>
        <v>420163.62244362873</v>
      </c>
      <c r="AU161" s="121">
        <f t="shared" si="90"/>
        <v>786.57577346617722</v>
      </c>
      <c r="AV161" s="121">
        <f t="shared" si="91"/>
        <v>10487.676979549029</v>
      </c>
      <c r="AW161" s="121">
        <f t="shared" si="92"/>
        <v>4530.6764551651813</v>
      </c>
      <c r="AX161" s="121">
        <f t="shared" si="93"/>
        <v>167802.83167278446</v>
      </c>
      <c r="AY161" s="121">
        <f t="shared" si="94"/>
        <v>224455.54273728369</v>
      </c>
      <c r="AZ161" s="121">
        <f t="shared" si="95"/>
        <v>318586.44992134243</v>
      </c>
      <c r="BA161" s="121">
        <f t="shared" si="96"/>
        <v>202.25485055060304</v>
      </c>
      <c r="BB161" s="121">
        <f t="shared" si="97"/>
        <v>35830.907184058728</v>
      </c>
      <c r="BC161" s="121">
        <f t="shared" si="98"/>
        <v>4187.2574724698479</v>
      </c>
      <c r="BD161" s="121">
        <f t="shared" si="99"/>
        <v>161.87729417933929</v>
      </c>
      <c r="BE161" s="121">
        <f t="shared" si="100"/>
        <v>1507.603565810173</v>
      </c>
      <c r="BF161" s="121">
        <f t="shared" si="101"/>
        <v>1801.8594651284741</v>
      </c>
      <c r="BG161" s="121">
        <f t="shared" si="102"/>
        <v>331082.9701101206</v>
      </c>
    </row>
    <row r="162" spans="1:59">
      <c r="A162" s="290"/>
      <c r="B162" s="296"/>
      <c r="C162" s="109" t="s">
        <v>377</v>
      </c>
      <c r="D162" s="114">
        <f t="shared" si="69"/>
        <v>2</v>
      </c>
      <c r="E162" s="100">
        <f>+[3]LICENCIAS!E162+[3]PERMISOS!E162+[3]CERTIFICADOS!E162+[3]REGISTROS!E162+[3]FISCALIZACIONES!E162</f>
        <v>0</v>
      </c>
      <c r="F162" s="100">
        <f>+[3]LICENCIAS!F162+[3]PERMISOS!F162+[3]CERTIFICADOS!F162+[3]REGISTROS!F162+[3]FISCALIZACIONES!F162</f>
        <v>0</v>
      </c>
      <c r="G162" s="100">
        <f>+[3]LICENCIAS!G162+[3]PERMISOS!G162+[3]CERTIFICADOS!G162+[3]REGISTROS!G162+[3]FISCALIZACIONES!G162</f>
        <v>0</v>
      </c>
      <c r="H162" s="100">
        <f>+[3]LICENCIAS!H162+[3]PERMISOS!H162+[3]CERTIFICADOS!H162+[3]REGISTROS!H162+[3]FISCALIZACIONES!H162</f>
        <v>0</v>
      </c>
      <c r="I162" s="100">
        <f>+[3]LICENCIAS!I162+[3]PERMISOS!I162+[3]CERTIFICADOS!I162+[3]REGISTROS!I162+[3]FISCALIZACIONES!I162</f>
        <v>0</v>
      </c>
      <c r="J162" s="100">
        <f>+[3]LICENCIAS!J162+[3]PERMISOS!J162+[3]CERTIFICADOS!J162+[3]REGISTROS!J162+[3]FISCALIZACIONES!J162</f>
        <v>1</v>
      </c>
      <c r="K162" s="100">
        <f>+[3]LICENCIAS!K162+[3]PERMISOS!K162+[3]CERTIFICADOS!K162+[3]REGISTROS!K162+[3]FISCALIZACIONES!K162</f>
        <v>1</v>
      </c>
      <c r="L162" s="100">
        <f>+[3]LICENCIAS!L162+[3]PERMISOS!L162+[3]CERTIFICADOS!L162+[3]REGISTROS!L162+[3]FISCALIZACIONES!L162</f>
        <v>0</v>
      </c>
      <c r="M162" s="100">
        <f>+[3]LICENCIAS!M162+[3]PERMISOS!M162+[3]CERTIFICADOS!M162+[3]REGISTROS!M162+[3]FISCALIZACIONES!M162</f>
        <v>0</v>
      </c>
      <c r="N162" s="100">
        <f>+[3]LICENCIAS!N162+[3]PERMISOS!N162+[3]CERTIFICADOS!N162+[3]REGISTROS!N162+[3]FISCALIZACIONES!N162</f>
        <v>0</v>
      </c>
      <c r="O162" s="100">
        <f>+[3]LICENCIAS!O162+[3]PERMISOS!O162+[3]CERTIFICADOS!O162+[3]REGISTROS!O162+[3]FISCALIZACIONES!O162</f>
        <v>0</v>
      </c>
      <c r="P162" s="100">
        <f>+[3]LICENCIAS!P162+[3]PERMISOS!P162+[3]CERTIFICADOS!P162+[3]REGISTROS!P162+[3]FISCALIZACIONES!P162</f>
        <v>0</v>
      </c>
      <c r="Q162" s="100">
        <f>+[3]LICENCIAS!Q162+[3]PERMISOS!Q162+[3]CERTIFICADOS!Q162+[3]REGISTROS!Q162+[3]FISCALIZACIONES!Q162</f>
        <v>0</v>
      </c>
      <c r="R162" s="100">
        <f>+[3]LICENCIAS!R162+[3]PERMISOS!R162+[3]CERTIFICADOS!R162+[3]REGISTROS!R162+[3]FISCALIZACIONES!R162</f>
        <v>0</v>
      </c>
      <c r="S162" s="100">
        <f>+[3]LICENCIAS!S162+[3]PERMISOS!S162+[3]CERTIFICADOS!S162+[3]REGISTROS!S162+[3]FISCALIZACIONES!S162</f>
        <v>0</v>
      </c>
      <c r="T162" s="100">
        <f>+[3]LICENCIAS!T162+[3]PERMISOS!T162+[3]CERTIFICADOS!T162+[3]REGISTROS!T162+[3]FISCALIZACIONES!T162</f>
        <v>0</v>
      </c>
      <c r="U162" s="100">
        <f>+[3]LICENCIAS!U162+[3]PERMISOS!U162+[3]CERTIFICADOS!U162+[3]REGISTROS!U162+[3]FISCALIZACIONES!U162</f>
        <v>0</v>
      </c>
      <c r="V162" s="100">
        <f>+[3]LICENCIAS!V162+[3]PERMISOS!V162+[3]CERTIFICADOS!V162+[3]REGISTROS!V162+[3]FISCALIZACIONES!V162</f>
        <v>0</v>
      </c>
      <c r="W162" s="100">
        <f>+[3]LICENCIAS!W162+[3]PERMISOS!W162+[3]CERTIFICADOS!W162+[3]REGISTROS!W162+[3]FISCALIZACIONES!W162</f>
        <v>0</v>
      </c>
      <c r="X162" s="100">
        <f>+[3]LICENCIAS!X162+[3]PERMISOS!X162+[3]CERTIFICADOS!X162+[3]REGISTROS!X162+[3]FISCALIZACIONES!X162</f>
        <v>0</v>
      </c>
      <c r="Y162" s="100">
        <f>+[3]LICENCIAS!Y162+[3]PERMISOS!Y162+[3]CERTIFICADOS!Y162+[3]REGISTROS!Y162+[3]FISCALIZACIONES!Y162</f>
        <v>0</v>
      </c>
      <c r="Z162" s="100">
        <f>+[3]LICENCIAS!Z162+[3]PERMISOS!Z162+[3]CERTIFICADOS!Z162+[3]REGISTROS!Z162+[3]FISCALIZACIONES!Z162</f>
        <v>0</v>
      </c>
      <c r="AA162" s="101">
        <f t="shared" si="70"/>
        <v>190626.27058206606</v>
      </c>
      <c r="AB162" s="101">
        <f t="shared" si="71"/>
        <v>48540.259045621395</v>
      </c>
      <c r="AC162" s="102">
        <f t="shared" si="72"/>
        <v>792319.79024646035</v>
      </c>
      <c r="AD162" s="102">
        <f t="shared" si="73"/>
        <v>135014.80650235972</v>
      </c>
      <c r="AE162" s="102">
        <f t="shared" si="74"/>
        <v>28106.974305191401</v>
      </c>
      <c r="AF162" s="102">
        <f t="shared" si="75"/>
        <v>19559.51756685894</v>
      </c>
      <c r="AG162" s="102">
        <f t="shared" si="76"/>
        <v>249567.80283167277</v>
      </c>
      <c r="AH162" s="102">
        <f t="shared" si="77"/>
        <v>17585.70739381227</v>
      </c>
      <c r="AI162" s="121">
        <f t="shared" si="78"/>
        <v>26024.121657052961</v>
      </c>
      <c r="AJ162" s="121">
        <f t="shared" si="79"/>
        <v>13278.549554273728</v>
      </c>
      <c r="AK162" s="121">
        <f t="shared" si="80"/>
        <v>3237.7461982170948</v>
      </c>
      <c r="AL162" s="121">
        <f t="shared" si="81"/>
        <v>974.82957524908238</v>
      </c>
      <c r="AM162" s="121">
        <f t="shared" si="82"/>
        <v>586383.50917671737</v>
      </c>
      <c r="AN162" s="121">
        <f t="shared" si="83"/>
        <v>118099.36339800734</v>
      </c>
      <c r="AO162" s="121">
        <f t="shared" si="84"/>
        <v>1751.442055584688</v>
      </c>
      <c r="AP162" s="121">
        <f t="shared" si="85"/>
        <v>304972.48033560568</v>
      </c>
      <c r="AQ162" s="121">
        <f t="shared" si="86"/>
        <v>243033.46198217093</v>
      </c>
      <c r="AR162" s="121">
        <f t="shared" si="87"/>
        <v>20772.554798112218</v>
      </c>
      <c r="AS162" s="121">
        <f t="shared" si="88"/>
        <v>2988.9879391714735</v>
      </c>
      <c r="AT162" s="121">
        <f t="shared" si="89"/>
        <v>420163.62244362873</v>
      </c>
      <c r="AU162" s="121">
        <f t="shared" si="90"/>
        <v>786.57577346617722</v>
      </c>
      <c r="AV162" s="121">
        <f t="shared" si="91"/>
        <v>10487.676979549029</v>
      </c>
      <c r="AW162" s="121">
        <f t="shared" si="92"/>
        <v>4530.6764551651813</v>
      </c>
      <c r="AX162" s="121">
        <f t="shared" si="93"/>
        <v>167802.83167278446</v>
      </c>
      <c r="AY162" s="121">
        <f t="shared" si="94"/>
        <v>224455.54273728369</v>
      </c>
      <c r="AZ162" s="121">
        <f t="shared" si="95"/>
        <v>318586.44992134243</v>
      </c>
      <c r="BA162" s="121">
        <f t="shared" si="96"/>
        <v>202.25485055060304</v>
      </c>
      <c r="BB162" s="121">
        <f t="shared" si="97"/>
        <v>35830.907184058728</v>
      </c>
      <c r="BC162" s="121">
        <f t="shared" si="98"/>
        <v>4187.2574724698479</v>
      </c>
      <c r="BD162" s="121">
        <f t="shared" si="99"/>
        <v>161.87729417933929</v>
      </c>
      <c r="BE162" s="121">
        <f t="shared" si="100"/>
        <v>1507.603565810173</v>
      </c>
      <c r="BF162" s="121">
        <f t="shared" si="101"/>
        <v>1801.8594651284741</v>
      </c>
      <c r="BG162" s="121">
        <f t="shared" si="102"/>
        <v>331082.9701101206</v>
      </c>
    </row>
    <row r="163" spans="1:59">
      <c r="A163" s="290"/>
      <c r="B163" s="296"/>
      <c r="C163" s="107" t="s">
        <v>378</v>
      </c>
      <c r="D163" s="114">
        <f t="shared" si="69"/>
        <v>3</v>
      </c>
      <c r="E163" s="100">
        <f>+[3]LICENCIAS!E163+[3]PERMISOS!E163+[3]CERTIFICADOS!E163+[3]REGISTROS!E163+[3]FISCALIZACIONES!E163</f>
        <v>1</v>
      </c>
      <c r="F163" s="100">
        <f>+[3]LICENCIAS!F163+[3]PERMISOS!F163+[3]CERTIFICADOS!F163+[3]REGISTROS!F163+[3]FISCALIZACIONES!F163</f>
        <v>1</v>
      </c>
      <c r="G163" s="100">
        <f>+[3]LICENCIAS!G163+[3]PERMISOS!G163+[3]CERTIFICADOS!G163+[3]REGISTROS!G163+[3]FISCALIZACIONES!G163</f>
        <v>0</v>
      </c>
      <c r="H163" s="100">
        <f>+[3]LICENCIAS!H163+[3]PERMISOS!H163+[3]CERTIFICADOS!H163+[3]REGISTROS!H163+[3]FISCALIZACIONES!H163</f>
        <v>0</v>
      </c>
      <c r="I163" s="100">
        <f>+[3]LICENCIAS!I163+[3]PERMISOS!I163+[3]CERTIFICADOS!I163+[3]REGISTROS!I163+[3]FISCALIZACIONES!I163</f>
        <v>1</v>
      </c>
      <c r="J163" s="100">
        <f>+[3]LICENCIAS!J163+[3]PERMISOS!J163+[3]CERTIFICADOS!J163+[3]REGISTROS!J163+[3]FISCALIZACIONES!J163</f>
        <v>0</v>
      </c>
      <c r="K163" s="100">
        <f>+[3]LICENCIAS!K163+[3]PERMISOS!K163+[3]CERTIFICADOS!K163+[3]REGISTROS!K163+[3]FISCALIZACIONES!K163</f>
        <v>0</v>
      </c>
      <c r="L163" s="100">
        <f>+[3]LICENCIAS!L163+[3]PERMISOS!L163+[3]CERTIFICADOS!L163+[3]REGISTROS!L163+[3]FISCALIZACIONES!L163</f>
        <v>0</v>
      </c>
      <c r="M163" s="100">
        <f>+[3]LICENCIAS!M163+[3]PERMISOS!M163+[3]CERTIFICADOS!M163+[3]REGISTROS!M163+[3]FISCALIZACIONES!M163</f>
        <v>0</v>
      </c>
      <c r="N163" s="100">
        <f>+[3]LICENCIAS!N163+[3]PERMISOS!N163+[3]CERTIFICADOS!N163+[3]REGISTROS!N163+[3]FISCALIZACIONES!N163</f>
        <v>0</v>
      </c>
      <c r="O163" s="100">
        <f>+[3]LICENCIAS!O163+[3]PERMISOS!O163+[3]CERTIFICADOS!O163+[3]REGISTROS!O163+[3]FISCALIZACIONES!O163</f>
        <v>0</v>
      </c>
      <c r="P163" s="100">
        <f>+[3]LICENCIAS!P163+[3]PERMISOS!P163+[3]CERTIFICADOS!P163+[3]REGISTROS!P163+[3]FISCALIZACIONES!P163</f>
        <v>0</v>
      </c>
      <c r="Q163" s="100">
        <f>+[3]LICENCIAS!Q163+[3]PERMISOS!Q163+[3]CERTIFICADOS!Q163+[3]REGISTROS!Q163+[3]FISCALIZACIONES!Q163</f>
        <v>0</v>
      </c>
      <c r="R163" s="100">
        <f>+[3]LICENCIAS!R163+[3]PERMISOS!R163+[3]CERTIFICADOS!R163+[3]REGISTROS!R163+[3]FISCALIZACIONES!R163</f>
        <v>0</v>
      </c>
      <c r="S163" s="100">
        <f>+[3]LICENCIAS!S163+[3]PERMISOS!S163+[3]CERTIFICADOS!S163+[3]REGISTROS!S163+[3]FISCALIZACIONES!S163</f>
        <v>0</v>
      </c>
      <c r="T163" s="100">
        <f>+[3]LICENCIAS!T163+[3]PERMISOS!T163+[3]CERTIFICADOS!T163+[3]REGISTROS!T163+[3]FISCALIZACIONES!T163</f>
        <v>0</v>
      </c>
      <c r="U163" s="100">
        <f>+[3]LICENCIAS!U163+[3]PERMISOS!U163+[3]CERTIFICADOS!U163+[3]REGISTROS!U163+[3]FISCALIZACIONES!U163</f>
        <v>0</v>
      </c>
      <c r="V163" s="100">
        <f>+[3]LICENCIAS!V163+[3]PERMISOS!V163+[3]CERTIFICADOS!V163+[3]REGISTROS!V163+[3]FISCALIZACIONES!V163</f>
        <v>0</v>
      </c>
      <c r="W163" s="100">
        <f>+[3]LICENCIAS!W163+[3]PERMISOS!W163+[3]CERTIFICADOS!W163+[3]REGISTROS!W163+[3]FISCALIZACIONES!W163</f>
        <v>0</v>
      </c>
      <c r="X163" s="100">
        <f>+[3]LICENCIAS!X163+[3]PERMISOS!X163+[3]CERTIFICADOS!X163+[3]REGISTROS!X163+[3]FISCALIZACIONES!X163</f>
        <v>0</v>
      </c>
      <c r="Y163" s="100">
        <f>+[3]LICENCIAS!Y163+[3]PERMISOS!Y163+[3]CERTIFICADOS!Y163+[3]REGISTROS!Y163+[3]FISCALIZACIONES!Y163</f>
        <v>0</v>
      </c>
      <c r="Z163" s="100">
        <f>+[3]LICENCIAS!Z163+[3]PERMISOS!Z163+[3]CERTIFICADOS!Z163+[3]REGISTROS!Z163+[3]FISCALIZACIONES!Z163</f>
        <v>0</v>
      </c>
      <c r="AA163" s="101">
        <f t="shared" si="70"/>
        <v>285939.40587309911</v>
      </c>
      <c r="AB163" s="101">
        <f t="shared" si="71"/>
        <v>72810.388568432099</v>
      </c>
      <c r="AC163" s="102">
        <f t="shared" si="72"/>
        <v>1188479.6853696904</v>
      </c>
      <c r="AD163" s="102">
        <f t="shared" si="73"/>
        <v>202522.20975353959</v>
      </c>
      <c r="AE163" s="102">
        <f t="shared" si="74"/>
        <v>42160.461457787103</v>
      </c>
      <c r="AF163" s="102">
        <f t="shared" si="75"/>
        <v>29339.276350288412</v>
      </c>
      <c r="AG163" s="102">
        <f t="shared" si="76"/>
        <v>374351.70424750913</v>
      </c>
      <c r="AH163" s="102">
        <f t="shared" si="77"/>
        <v>26378.561090718405</v>
      </c>
      <c r="AI163" s="121">
        <f t="shared" si="78"/>
        <v>39036.18248557944</v>
      </c>
      <c r="AJ163" s="121">
        <f t="shared" si="79"/>
        <v>19917.824331410593</v>
      </c>
      <c r="AK163" s="121">
        <f t="shared" si="80"/>
        <v>4856.619297325642</v>
      </c>
      <c r="AL163" s="121">
        <f t="shared" si="81"/>
        <v>1462.2443628736237</v>
      </c>
      <c r="AM163" s="121">
        <f t="shared" si="82"/>
        <v>879575.26376507606</v>
      </c>
      <c r="AN163" s="121">
        <f t="shared" si="83"/>
        <v>177149.045097011</v>
      </c>
      <c r="AO163" s="121">
        <f t="shared" si="84"/>
        <v>2627.1630833770319</v>
      </c>
      <c r="AP163" s="121">
        <f t="shared" si="85"/>
        <v>457458.72050340852</v>
      </c>
      <c r="AQ163" s="121">
        <f t="shared" si="86"/>
        <v>364550.1929732564</v>
      </c>
      <c r="AR163" s="121">
        <f t="shared" si="87"/>
        <v>31158.832197168325</v>
      </c>
      <c r="AS163" s="121">
        <f t="shared" si="88"/>
        <v>4483.4819087572105</v>
      </c>
      <c r="AT163" s="121">
        <f t="shared" si="89"/>
        <v>630245.4336654431</v>
      </c>
      <c r="AU163" s="121">
        <f t="shared" si="90"/>
        <v>1179.8636601992657</v>
      </c>
      <c r="AV163" s="121">
        <f t="shared" si="91"/>
        <v>15731.515469323544</v>
      </c>
      <c r="AW163" s="121">
        <f t="shared" si="92"/>
        <v>6796.014682747772</v>
      </c>
      <c r="AX163" s="121">
        <f t="shared" si="93"/>
        <v>251704.2475091767</v>
      </c>
      <c r="AY163" s="121">
        <f t="shared" si="94"/>
        <v>336683.3141059255</v>
      </c>
      <c r="AZ163" s="121">
        <f t="shared" si="95"/>
        <v>477879.67488201364</v>
      </c>
      <c r="BA163" s="121">
        <f t="shared" si="96"/>
        <v>303.38227582590457</v>
      </c>
      <c r="BB163" s="121">
        <f t="shared" si="97"/>
        <v>53746.360776088091</v>
      </c>
      <c r="BC163" s="121">
        <f t="shared" si="98"/>
        <v>6280.8862087047719</v>
      </c>
      <c r="BD163" s="121">
        <f t="shared" si="99"/>
        <v>242.81594126900893</v>
      </c>
      <c r="BE163" s="121">
        <f t="shared" si="100"/>
        <v>2261.4053487152596</v>
      </c>
      <c r="BF163" s="121">
        <f t="shared" si="101"/>
        <v>2702.7891976927112</v>
      </c>
      <c r="BG163" s="121">
        <f t="shared" si="102"/>
        <v>496624.4551651809</v>
      </c>
    </row>
    <row r="164" spans="1:59">
      <c r="A164" s="290"/>
      <c r="B164" s="296"/>
      <c r="C164" s="107" t="s">
        <v>379</v>
      </c>
      <c r="D164" s="114">
        <f t="shared" si="69"/>
        <v>5</v>
      </c>
      <c r="E164" s="100">
        <f>+[3]LICENCIAS!E164+[3]PERMISOS!E164+[3]CERTIFICADOS!E164+[3]REGISTROS!E164+[3]FISCALIZACIONES!E164</f>
        <v>1</v>
      </c>
      <c r="F164" s="100">
        <f>+[3]LICENCIAS!F164+[3]PERMISOS!F164+[3]CERTIFICADOS!F164+[3]REGISTROS!F164+[3]FISCALIZACIONES!F164</f>
        <v>0</v>
      </c>
      <c r="G164" s="100">
        <f>+[3]LICENCIAS!G164+[3]PERMISOS!G164+[3]CERTIFICADOS!G164+[3]REGISTROS!G164+[3]FISCALIZACIONES!G164</f>
        <v>0</v>
      </c>
      <c r="H164" s="100">
        <f>+[3]LICENCIAS!H164+[3]PERMISOS!H164+[3]CERTIFICADOS!H164+[3]REGISTROS!H164+[3]FISCALIZACIONES!H164</f>
        <v>1</v>
      </c>
      <c r="I164" s="100">
        <f>+[3]LICENCIAS!I164+[3]PERMISOS!I164+[3]CERTIFICADOS!I164+[3]REGISTROS!I164+[3]FISCALIZACIONES!I164</f>
        <v>0</v>
      </c>
      <c r="J164" s="100">
        <f>+[3]LICENCIAS!J164+[3]PERMISOS!J164+[3]CERTIFICADOS!J164+[3]REGISTROS!J164+[3]FISCALIZACIONES!J164</f>
        <v>3</v>
      </c>
      <c r="K164" s="100">
        <f>+[3]LICENCIAS!K164+[3]PERMISOS!K164+[3]CERTIFICADOS!K164+[3]REGISTROS!K164+[3]FISCALIZACIONES!K164</f>
        <v>0</v>
      </c>
      <c r="L164" s="100">
        <f>+[3]LICENCIAS!L164+[3]PERMISOS!L164+[3]CERTIFICADOS!L164+[3]REGISTROS!L164+[3]FISCALIZACIONES!L164</f>
        <v>0</v>
      </c>
      <c r="M164" s="100">
        <f>+[3]LICENCIAS!M164+[3]PERMISOS!M164+[3]CERTIFICADOS!M164+[3]REGISTROS!M164+[3]FISCALIZACIONES!M164</f>
        <v>0</v>
      </c>
      <c r="N164" s="100">
        <f>+[3]LICENCIAS!N164+[3]PERMISOS!N164+[3]CERTIFICADOS!N164+[3]REGISTROS!N164+[3]FISCALIZACIONES!N164</f>
        <v>0</v>
      </c>
      <c r="O164" s="100">
        <f>+[3]LICENCIAS!O164+[3]PERMISOS!O164+[3]CERTIFICADOS!O164+[3]REGISTROS!O164+[3]FISCALIZACIONES!O164</f>
        <v>0</v>
      </c>
      <c r="P164" s="100">
        <f>+[3]LICENCIAS!P164+[3]PERMISOS!P164+[3]CERTIFICADOS!P164+[3]REGISTROS!P164+[3]FISCALIZACIONES!P164</f>
        <v>0</v>
      </c>
      <c r="Q164" s="100">
        <f>+[3]LICENCIAS!Q164+[3]PERMISOS!Q164+[3]CERTIFICADOS!Q164+[3]REGISTROS!Q164+[3]FISCALIZACIONES!Q164</f>
        <v>0</v>
      </c>
      <c r="R164" s="100">
        <f>+[3]LICENCIAS!R164+[3]PERMISOS!R164+[3]CERTIFICADOS!R164+[3]REGISTROS!R164+[3]FISCALIZACIONES!R164</f>
        <v>0</v>
      </c>
      <c r="S164" s="100">
        <f>+[3]LICENCIAS!S164+[3]PERMISOS!S164+[3]CERTIFICADOS!S164+[3]REGISTROS!S164+[3]FISCALIZACIONES!S164</f>
        <v>0</v>
      </c>
      <c r="T164" s="100">
        <f>+[3]LICENCIAS!T164+[3]PERMISOS!T164+[3]CERTIFICADOS!T164+[3]REGISTROS!T164+[3]FISCALIZACIONES!T164</f>
        <v>0</v>
      </c>
      <c r="U164" s="100">
        <f>+[3]LICENCIAS!U164+[3]PERMISOS!U164+[3]CERTIFICADOS!U164+[3]REGISTROS!U164+[3]FISCALIZACIONES!U164</f>
        <v>0</v>
      </c>
      <c r="V164" s="100">
        <f>+[3]LICENCIAS!V164+[3]PERMISOS!V164+[3]CERTIFICADOS!V164+[3]REGISTROS!V164+[3]FISCALIZACIONES!V164</f>
        <v>0</v>
      </c>
      <c r="W164" s="100">
        <f>+[3]LICENCIAS!W164+[3]PERMISOS!W164+[3]CERTIFICADOS!W164+[3]REGISTROS!W164+[3]FISCALIZACIONES!W164</f>
        <v>0</v>
      </c>
      <c r="X164" s="100">
        <f>+[3]LICENCIAS!X164+[3]PERMISOS!X164+[3]CERTIFICADOS!X164+[3]REGISTROS!X164+[3]FISCALIZACIONES!X164</f>
        <v>0</v>
      </c>
      <c r="Y164" s="100">
        <f>+[3]LICENCIAS!Y164+[3]PERMISOS!Y164+[3]CERTIFICADOS!Y164+[3]REGISTROS!Y164+[3]FISCALIZACIONES!Y164</f>
        <v>0</v>
      </c>
      <c r="Z164" s="100">
        <f>+[3]LICENCIAS!Z164+[3]PERMISOS!Z164+[3]CERTIFICADOS!Z164+[3]REGISTROS!Z164+[3]FISCALIZACIONES!Z164</f>
        <v>0</v>
      </c>
      <c r="AA164" s="101">
        <f t="shared" si="70"/>
        <v>476565.67645516514</v>
      </c>
      <c r="AB164" s="101">
        <f t="shared" si="71"/>
        <v>121350.64761405348</v>
      </c>
      <c r="AC164" s="102">
        <f t="shared" si="72"/>
        <v>1980799.475616151</v>
      </c>
      <c r="AD164" s="102">
        <f t="shared" si="73"/>
        <v>337537.01625589927</v>
      </c>
      <c r="AE164" s="102">
        <f t="shared" si="74"/>
        <v>70267.435762978508</v>
      </c>
      <c r="AF164" s="102">
        <f t="shared" si="75"/>
        <v>48898.793917147348</v>
      </c>
      <c r="AG164" s="102">
        <f t="shared" si="76"/>
        <v>623919.50707918196</v>
      </c>
      <c r="AH164" s="102">
        <f t="shared" si="77"/>
        <v>43964.268484530679</v>
      </c>
      <c r="AI164" s="121">
        <f t="shared" si="78"/>
        <v>65060.304142632405</v>
      </c>
      <c r="AJ164" s="121">
        <f t="shared" si="79"/>
        <v>33196.373885684319</v>
      </c>
      <c r="AK164" s="121">
        <f t="shared" si="80"/>
        <v>8094.3654955427373</v>
      </c>
      <c r="AL164" s="121">
        <f t="shared" si="81"/>
        <v>2437.0739381227058</v>
      </c>
      <c r="AM164" s="121">
        <f t="shared" si="82"/>
        <v>1465958.7729417933</v>
      </c>
      <c r="AN164" s="121">
        <f t="shared" si="83"/>
        <v>295248.40849501832</v>
      </c>
      <c r="AO164" s="121">
        <f t="shared" si="84"/>
        <v>4378.6051389617196</v>
      </c>
      <c r="AP164" s="121">
        <f t="shared" si="85"/>
        <v>762431.20083901426</v>
      </c>
      <c r="AQ164" s="121">
        <f t="shared" si="86"/>
        <v>607583.6549554274</v>
      </c>
      <c r="AR164" s="121">
        <f t="shared" si="87"/>
        <v>51931.386995280547</v>
      </c>
      <c r="AS164" s="121">
        <f t="shared" si="88"/>
        <v>7472.4698479286835</v>
      </c>
      <c r="AT164" s="121">
        <f t="shared" si="89"/>
        <v>1050409.0561090717</v>
      </c>
      <c r="AU164" s="121">
        <f t="shared" si="90"/>
        <v>1966.4394336654432</v>
      </c>
      <c r="AV164" s="121">
        <f t="shared" si="91"/>
        <v>26219.192448872571</v>
      </c>
      <c r="AW164" s="121">
        <f t="shared" si="92"/>
        <v>11326.691137912952</v>
      </c>
      <c r="AX164" s="121">
        <f t="shared" si="93"/>
        <v>419507.07918196113</v>
      </c>
      <c r="AY164" s="121">
        <f t="shared" si="94"/>
        <v>561138.85684320924</v>
      </c>
      <c r="AZ164" s="121">
        <f t="shared" si="95"/>
        <v>796466.12480335613</v>
      </c>
      <c r="BA164" s="121">
        <f t="shared" si="96"/>
        <v>505.63712637650758</v>
      </c>
      <c r="BB164" s="121">
        <f t="shared" si="97"/>
        <v>89577.267960146826</v>
      </c>
      <c r="BC164" s="121">
        <f t="shared" si="98"/>
        <v>10468.143681174621</v>
      </c>
      <c r="BD164" s="121">
        <f t="shared" si="99"/>
        <v>404.69323544834822</v>
      </c>
      <c r="BE164" s="121">
        <f t="shared" si="100"/>
        <v>3769.0089145254324</v>
      </c>
      <c r="BF164" s="121">
        <f t="shared" si="101"/>
        <v>4504.6486628211851</v>
      </c>
      <c r="BG164" s="121">
        <f t="shared" si="102"/>
        <v>827707.42527530156</v>
      </c>
    </row>
    <row r="165" spans="1:59">
      <c r="A165" s="290"/>
      <c r="B165" s="296"/>
      <c r="C165" s="107" t="s">
        <v>380</v>
      </c>
      <c r="D165" s="114">
        <f t="shared" si="69"/>
        <v>7</v>
      </c>
      <c r="E165" s="100">
        <f>+[3]LICENCIAS!E165+[3]PERMISOS!E165+[3]CERTIFICADOS!E165+[3]REGISTROS!E165+[3]FISCALIZACIONES!E165</f>
        <v>0</v>
      </c>
      <c r="F165" s="100">
        <f>+[3]LICENCIAS!F165+[3]PERMISOS!F165+[3]CERTIFICADOS!F165+[3]REGISTROS!F165+[3]FISCALIZACIONES!F165</f>
        <v>2</v>
      </c>
      <c r="G165" s="100">
        <f>+[3]LICENCIAS!G165+[3]PERMISOS!G165+[3]CERTIFICADOS!G165+[3]REGISTROS!G165+[3]FISCALIZACIONES!G165</f>
        <v>1</v>
      </c>
      <c r="H165" s="100">
        <f>+[3]LICENCIAS!H165+[3]PERMISOS!H165+[3]CERTIFICADOS!H165+[3]REGISTROS!H165+[3]FISCALIZACIONES!H165</f>
        <v>1</v>
      </c>
      <c r="I165" s="100">
        <f>+[3]LICENCIAS!I165+[3]PERMISOS!I165+[3]CERTIFICADOS!I165+[3]REGISTROS!I165+[3]FISCALIZACIONES!I165</f>
        <v>0</v>
      </c>
      <c r="J165" s="100">
        <f>+[3]LICENCIAS!J165+[3]PERMISOS!J165+[3]CERTIFICADOS!J165+[3]REGISTROS!J165+[3]FISCALIZACIONES!J165</f>
        <v>2</v>
      </c>
      <c r="K165" s="100">
        <f>+[3]LICENCIAS!K165+[3]PERMISOS!K165+[3]CERTIFICADOS!K165+[3]REGISTROS!K165+[3]FISCALIZACIONES!K165</f>
        <v>1</v>
      </c>
      <c r="L165" s="100">
        <f>+[3]LICENCIAS!L165+[3]PERMISOS!L165+[3]CERTIFICADOS!L165+[3]REGISTROS!L165+[3]FISCALIZACIONES!L165</f>
        <v>0</v>
      </c>
      <c r="M165" s="100">
        <f>+[3]LICENCIAS!M165+[3]PERMISOS!M165+[3]CERTIFICADOS!M165+[3]REGISTROS!M165+[3]FISCALIZACIONES!M165</f>
        <v>0</v>
      </c>
      <c r="N165" s="100">
        <f>+[3]LICENCIAS!N165+[3]PERMISOS!N165+[3]CERTIFICADOS!N165+[3]REGISTROS!N165+[3]FISCALIZACIONES!N165</f>
        <v>0</v>
      </c>
      <c r="O165" s="100">
        <f>+[3]LICENCIAS!O165+[3]PERMISOS!O165+[3]CERTIFICADOS!O165+[3]REGISTROS!O165+[3]FISCALIZACIONES!O165</f>
        <v>0</v>
      </c>
      <c r="P165" s="100">
        <f>+[3]LICENCIAS!P165+[3]PERMISOS!P165+[3]CERTIFICADOS!P165+[3]REGISTROS!P165+[3]FISCALIZACIONES!P165</f>
        <v>0</v>
      </c>
      <c r="Q165" s="100">
        <f>+[3]LICENCIAS!Q165+[3]PERMISOS!Q165+[3]CERTIFICADOS!Q165+[3]REGISTROS!Q165+[3]FISCALIZACIONES!Q165</f>
        <v>0</v>
      </c>
      <c r="R165" s="100">
        <f>+[3]LICENCIAS!R165+[3]PERMISOS!R165+[3]CERTIFICADOS!R165+[3]REGISTROS!R165+[3]FISCALIZACIONES!R165</f>
        <v>0</v>
      </c>
      <c r="S165" s="100">
        <f>+[3]LICENCIAS!S165+[3]PERMISOS!S165+[3]CERTIFICADOS!S165+[3]REGISTROS!S165+[3]FISCALIZACIONES!S165</f>
        <v>0</v>
      </c>
      <c r="T165" s="100">
        <f>+[3]LICENCIAS!T165+[3]PERMISOS!T165+[3]CERTIFICADOS!T165+[3]REGISTROS!T165+[3]FISCALIZACIONES!T165</f>
        <v>0</v>
      </c>
      <c r="U165" s="100">
        <f>+[3]LICENCIAS!U165+[3]PERMISOS!U165+[3]CERTIFICADOS!U165+[3]REGISTROS!U165+[3]FISCALIZACIONES!U165</f>
        <v>0</v>
      </c>
      <c r="V165" s="100">
        <f>+[3]LICENCIAS!V165+[3]PERMISOS!V165+[3]CERTIFICADOS!V165+[3]REGISTROS!V165+[3]FISCALIZACIONES!V165</f>
        <v>0</v>
      </c>
      <c r="W165" s="100">
        <f>+[3]LICENCIAS!W165+[3]PERMISOS!W165+[3]CERTIFICADOS!W165+[3]REGISTROS!W165+[3]FISCALIZACIONES!W165</f>
        <v>0</v>
      </c>
      <c r="X165" s="100">
        <f>+[3]LICENCIAS!X165+[3]PERMISOS!X165+[3]CERTIFICADOS!X165+[3]REGISTROS!X165+[3]FISCALIZACIONES!X165</f>
        <v>0</v>
      </c>
      <c r="Y165" s="100">
        <f>+[3]LICENCIAS!Y165+[3]PERMISOS!Y165+[3]CERTIFICADOS!Y165+[3]REGISTROS!Y165+[3]FISCALIZACIONES!Y165</f>
        <v>0</v>
      </c>
      <c r="Z165" s="100">
        <f>+[3]LICENCIAS!Z165+[3]PERMISOS!Z165+[3]CERTIFICADOS!Z165+[3]REGISTROS!Z165+[3]FISCALIZACIONES!Z165</f>
        <v>0</v>
      </c>
      <c r="AA165" s="101">
        <f t="shared" si="70"/>
        <v>667191.94703723118</v>
      </c>
      <c r="AB165" s="101">
        <f t="shared" si="71"/>
        <v>169890.90665967489</v>
      </c>
      <c r="AC165" s="102">
        <f t="shared" si="72"/>
        <v>2773119.2658626111</v>
      </c>
      <c r="AD165" s="102">
        <f t="shared" si="73"/>
        <v>472551.82275825902</v>
      </c>
      <c r="AE165" s="102">
        <f t="shared" si="74"/>
        <v>98374.410068169906</v>
      </c>
      <c r="AF165" s="102">
        <f t="shared" si="75"/>
        <v>68458.311484006292</v>
      </c>
      <c r="AG165" s="102">
        <f t="shared" si="76"/>
        <v>873487.30991085467</v>
      </c>
      <c r="AH165" s="102">
        <f t="shared" si="77"/>
        <v>61549.975878342942</v>
      </c>
      <c r="AI165" s="121">
        <f t="shared" si="78"/>
        <v>91084.42579968537</v>
      </c>
      <c r="AJ165" s="121">
        <f t="shared" si="79"/>
        <v>46474.923439958045</v>
      </c>
      <c r="AK165" s="121">
        <f t="shared" si="80"/>
        <v>11332.111693759833</v>
      </c>
      <c r="AL165" s="121">
        <f t="shared" si="81"/>
        <v>3411.9035133717884</v>
      </c>
      <c r="AM165" s="121">
        <f t="shared" si="82"/>
        <v>2052342.2821185109</v>
      </c>
      <c r="AN165" s="121">
        <f t="shared" si="83"/>
        <v>413347.77189302567</v>
      </c>
      <c r="AO165" s="121">
        <f t="shared" si="84"/>
        <v>6130.0471945464078</v>
      </c>
      <c r="AP165" s="121">
        <f t="shared" si="85"/>
        <v>1067403.6811746198</v>
      </c>
      <c r="AQ165" s="121">
        <f t="shared" si="86"/>
        <v>850617.11693759821</v>
      </c>
      <c r="AR165" s="121">
        <f t="shared" si="87"/>
        <v>72703.941793392762</v>
      </c>
      <c r="AS165" s="121">
        <f t="shared" si="88"/>
        <v>10461.457787100157</v>
      </c>
      <c r="AT165" s="121">
        <f t="shared" si="89"/>
        <v>1470572.6785527007</v>
      </c>
      <c r="AU165" s="121">
        <f t="shared" si="90"/>
        <v>2753.0152071316202</v>
      </c>
      <c r="AV165" s="121">
        <f t="shared" si="91"/>
        <v>36706.869428421604</v>
      </c>
      <c r="AW165" s="121">
        <f t="shared" si="92"/>
        <v>15857.367593078136</v>
      </c>
      <c r="AX165" s="121">
        <f t="shared" si="93"/>
        <v>587309.91085474566</v>
      </c>
      <c r="AY165" s="121">
        <f t="shared" si="94"/>
        <v>785594.39958049287</v>
      </c>
      <c r="AZ165" s="121">
        <f t="shared" si="95"/>
        <v>1115052.5747246984</v>
      </c>
      <c r="BA165" s="121">
        <f t="shared" si="96"/>
        <v>707.89197692711059</v>
      </c>
      <c r="BB165" s="121">
        <f t="shared" si="97"/>
        <v>125408.17514420554</v>
      </c>
      <c r="BC165" s="121">
        <f t="shared" si="98"/>
        <v>14655.401153644467</v>
      </c>
      <c r="BD165" s="121">
        <f t="shared" si="99"/>
        <v>566.57052962768751</v>
      </c>
      <c r="BE165" s="121">
        <f t="shared" si="100"/>
        <v>5276.6124803356051</v>
      </c>
      <c r="BF165" s="121">
        <f t="shared" si="101"/>
        <v>6306.508127949659</v>
      </c>
      <c r="BG165" s="121">
        <f t="shared" si="102"/>
        <v>1158790.395385422</v>
      </c>
    </row>
    <row r="166" spans="1:59">
      <c r="A166" s="290"/>
      <c r="B166" s="296"/>
      <c r="C166" s="107" t="s">
        <v>381</v>
      </c>
      <c r="D166" s="114">
        <f t="shared" si="69"/>
        <v>3</v>
      </c>
      <c r="E166" s="100">
        <f>+[3]LICENCIAS!E166+[3]PERMISOS!E166+[3]CERTIFICADOS!E166+[3]REGISTROS!E166+[3]FISCALIZACIONES!E166</f>
        <v>0</v>
      </c>
      <c r="F166" s="100">
        <f>+[3]LICENCIAS!F166+[3]PERMISOS!F166+[3]CERTIFICADOS!F166+[3]REGISTROS!F166+[3]FISCALIZACIONES!F166</f>
        <v>0</v>
      </c>
      <c r="G166" s="100">
        <f>+[3]LICENCIAS!G166+[3]PERMISOS!G166+[3]CERTIFICADOS!G166+[3]REGISTROS!G166+[3]FISCALIZACIONES!G166</f>
        <v>1</v>
      </c>
      <c r="H166" s="100">
        <f>+[3]LICENCIAS!H166+[3]PERMISOS!H166+[3]CERTIFICADOS!H166+[3]REGISTROS!H166+[3]FISCALIZACIONES!H166</f>
        <v>2</v>
      </c>
      <c r="I166" s="100">
        <f>+[3]LICENCIAS!I166+[3]PERMISOS!I166+[3]CERTIFICADOS!I166+[3]REGISTROS!I166+[3]FISCALIZACIONES!I166</f>
        <v>0</v>
      </c>
      <c r="J166" s="100">
        <f>+[3]LICENCIAS!J166+[3]PERMISOS!J166+[3]CERTIFICADOS!J166+[3]REGISTROS!J166+[3]FISCALIZACIONES!J166</f>
        <v>0</v>
      </c>
      <c r="K166" s="100">
        <f>+[3]LICENCIAS!K166+[3]PERMISOS!K166+[3]CERTIFICADOS!K166+[3]REGISTROS!K166+[3]FISCALIZACIONES!K166</f>
        <v>0</v>
      </c>
      <c r="L166" s="100">
        <f>+[3]LICENCIAS!L166+[3]PERMISOS!L166+[3]CERTIFICADOS!L166+[3]REGISTROS!L166+[3]FISCALIZACIONES!L166</f>
        <v>0</v>
      </c>
      <c r="M166" s="100">
        <f>+[3]LICENCIAS!M166+[3]PERMISOS!M166+[3]CERTIFICADOS!M166+[3]REGISTROS!M166+[3]FISCALIZACIONES!M166</f>
        <v>0</v>
      </c>
      <c r="N166" s="100">
        <f>+[3]LICENCIAS!N166+[3]PERMISOS!N166+[3]CERTIFICADOS!N166+[3]REGISTROS!N166+[3]FISCALIZACIONES!N166</f>
        <v>0</v>
      </c>
      <c r="O166" s="100">
        <f>+[3]LICENCIAS!O166+[3]PERMISOS!O166+[3]CERTIFICADOS!O166+[3]REGISTROS!O166+[3]FISCALIZACIONES!O166</f>
        <v>0</v>
      </c>
      <c r="P166" s="100">
        <f>+[3]LICENCIAS!P166+[3]PERMISOS!P166+[3]CERTIFICADOS!P166+[3]REGISTROS!P166+[3]FISCALIZACIONES!P166</f>
        <v>0</v>
      </c>
      <c r="Q166" s="100">
        <f>+[3]LICENCIAS!Q166+[3]PERMISOS!Q166+[3]CERTIFICADOS!Q166+[3]REGISTROS!Q166+[3]FISCALIZACIONES!Q166</f>
        <v>0</v>
      </c>
      <c r="R166" s="100">
        <f>+[3]LICENCIAS!R166+[3]PERMISOS!R166+[3]CERTIFICADOS!R166+[3]REGISTROS!R166+[3]FISCALIZACIONES!R166</f>
        <v>0</v>
      </c>
      <c r="S166" s="100">
        <f>+[3]LICENCIAS!S166+[3]PERMISOS!S166+[3]CERTIFICADOS!S166+[3]REGISTROS!S166+[3]FISCALIZACIONES!S166</f>
        <v>0</v>
      </c>
      <c r="T166" s="100">
        <f>+[3]LICENCIAS!T166+[3]PERMISOS!T166+[3]CERTIFICADOS!T166+[3]REGISTROS!T166+[3]FISCALIZACIONES!T166</f>
        <v>0</v>
      </c>
      <c r="U166" s="100">
        <f>+[3]LICENCIAS!U166+[3]PERMISOS!U166+[3]CERTIFICADOS!U166+[3]REGISTROS!U166+[3]FISCALIZACIONES!U166</f>
        <v>0</v>
      </c>
      <c r="V166" s="100">
        <f>+[3]LICENCIAS!V166+[3]PERMISOS!V166+[3]CERTIFICADOS!V166+[3]REGISTROS!V166+[3]FISCALIZACIONES!V166</f>
        <v>0</v>
      </c>
      <c r="W166" s="100">
        <f>+[3]LICENCIAS!W166+[3]PERMISOS!W166+[3]CERTIFICADOS!W166+[3]REGISTROS!W166+[3]FISCALIZACIONES!W166</f>
        <v>0</v>
      </c>
      <c r="X166" s="100">
        <f>+[3]LICENCIAS!X166+[3]PERMISOS!X166+[3]CERTIFICADOS!X166+[3]REGISTROS!X166+[3]FISCALIZACIONES!X166</f>
        <v>0</v>
      </c>
      <c r="Y166" s="100">
        <f>+[3]LICENCIAS!Y166+[3]PERMISOS!Y166+[3]CERTIFICADOS!Y166+[3]REGISTROS!Y166+[3]FISCALIZACIONES!Y166</f>
        <v>0</v>
      </c>
      <c r="Z166" s="100">
        <f>+[3]LICENCIAS!Z166+[3]PERMISOS!Z166+[3]CERTIFICADOS!Z166+[3]REGISTROS!Z166+[3]FISCALIZACIONES!Z166</f>
        <v>0</v>
      </c>
      <c r="AA166" s="101">
        <f t="shared" si="70"/>
        <v>285939.40587309911</v>
      </c>
      <c r="AB166" s="101">
        <f t="shared" si="71"/>
        <v>72810.388568432099</v>
      </c>
      <c r="AC166" s="102">
        <f t="shared" si="72"/>
        <v>1188479.6853696904</v>
      </c>
      <c r="AD166" s="102">
        <f t="shared" si="73"/>
        <v>202522.20975353959</v>
      </c>
      <c r="AE166" s="102">
        <f t="shared" si="74"/>
        <v>42160.461457787103</v>
      </c>
      <c r="AF166" s="102">
        <f t="shared" si="75"/>
        <v>29339.276350288412</v>
      </c>
      <c r="AG166" s="102">
        <f t="shared" si="76"/>
        <v>374351.70424750913</v>
      </c>
      <c r="AH166" s="102">
        <f t="shared" si="77"/>
        <v>26378.561090718405</v>
      </c>
      <c r="AI166" s="121">
        <f t="shared" si="78"/>
        <v>39036.18248557944</v>
      </c>
      <c r="AJ166" s="121">
        <f t="shared" si="79"/>
        <v>19917.824331410593</v>
      </c>
      <c r="AK166" s="121">
        <f t="shared" si="80"/>
        <v>4856.619297325642</v>
      </c>
      <c r="AL166" s="121">
        <f t="shared" si="81"/>
        <v>1462.2443628736237</v>
      </c>
      <c r="AM166" s="121">
        <f t="shared" si="82"/>
        <v>879575.26376507606</v>
      </c>
      <c r="AN166" s="121">
        <f t="shared" si="83"/>
        <v>177149.045097011</v>
      </c>
      <c r="AO166" s="121">
        <f t="shared" si="84"/>
        <v>2627.1630833770319</v>
      </c>
      <c r="AP166" s="121">
        <f t="shared" si="85"/>
        <v>457458.72050340852</v>
      </c>
      <c r="AQ166" s="121">
        <f t="shared" si="86"/>
        <v>364550.1929732564</v>
      </c>
      <c r="AR166" s="121">
        <f t="shared" si="87"/>
        <v>31158.832197168325</v>
      </c>
      <c r="AS166" s="121">
        <f t="shared" si="88"/>
        <v>4483.4819087572105</v>
      </c>
      <c r="AT166" s="121">
        <f t="shared" si="89"/>
        <v>630245.4336654431</v>
      </c>
      <c r="AU166" s="121">
        <f t="shared" si="90"/>
        <v>1179.8636601992657</v>
      </c>
      <c r="AV166" s="121">
        <f t="shared" si="91"/>
        <v>15731.515469323544</v>
      </c>
      <c r="AW166" s="121">
        <f t="shared" si="92"/>
        <v>6796.014682747772</v>
      </c>
      <c r="AX166" s="121">
        <f t="shared" si="93"/>
        <v>251704.2475091767</v>
      </c>
      <c r="AY166" s="121">
        <f t="shared" si="94"/>
        <v>336683.3141059255</v>
      </c>
      <c r="AZ166" s="121">
        <f t="shared" si="95"/>
        <v>477879.67488201364</v>
      </c>
      <c r="BA166" s="121">
        <f t="shared" si="96"/>
        <v>303.38227582590457</v>
      </c>
      <c r="BB166" s="121">
        <f t="shared" si="97"/>
        <v>53746.360776088091</v>
      </c>
      <c r="BC166" s="121">
        <f t="shared" si="98"/>
        <v>6280.8862087047719</v>
      </c>
      <c r="BD166" s="121">
        <f t="shared" si="99"/>
        <v>242.81594126900893</v>
      </c>
      <c r="BE166" s="121">
        <f t="shared" si="100"/>
        <v>2261.4053487152596</v>
      </c>
      <c r="BF166" s="121">
        <f t="shared" si="101"/>
        <v>2702.7891976927112</v>
      </c>
      <c r="BG166" s="121">
        <f t="shared" si="102"/>
        <v>496624.4551651809</v>
      </c>
    </row>
    <row r="167" spans="1:59">
      <c r="A167" s="291"/>
      <c r="B167" s="297"/>
      <c r="C167" s="107" t="s">
        <v>382</v>
      </c>
      <c r="D167" s="114">
        <f t="shared" si="69"/>
        <v>5</v>
      </c>
      <c r="E167" s="100">
        <f>+[3]LICENCIAS!E167+[3]PERMISOS!E167+[3]CERTIFICADOS!E167+[3]REGISTROS!E167+[3]FISCALIZACIONES!E167</f>
        <v>0</v>
      </c>
      <c r="F167" s="100">
        <f>+[3]LICENCIAS!F167+[3]PERMISOS!F167+[3]CERTIFICADOS!F167+[3]REGISTROS!F167+[3]FISCALIZACIONES!F167</f>
        <v>1</v>
      </c>
      <c r="G167" s="100">
        <f>+[3]LICENCIAS!G167+[3]PERMISOS!G167+[3]CERTIFICADOS!G167+[3]REGISTROS!G167+[3]FISCALIZACIONES!G167</f>
        <v>2</v>
      </c>
      <c r="H167" s="100">
        <f>+[3]LICENCIAS!H167+[3]PERMISOS!H167+[3]CERTIFICADOS!H167+[3]REGISTROS!H167+[3]FISCALIZACIONES!H167</f>
        <v>0</v>
      </c>
      <c r="I167" s="100">
        <f>+[3]LICENCIAS!I167+[3]PERMISOS!I167+[3]CERTIFICADOS!I167+[3]REGISTROS!I167+[3]FISCALIZACIONES!I167</f>
        <v>1</v>
      </c>
      <c r="J167" s="100">
        <f>+[3]LICENCIAS!J167+[3]PERMISOS!J167+[3]CERTIFICADOS!J167+[3]REGISTROS!J167+[3]FISCALIZACIONES!J167</f>
        <v>0</v>
      </c>
      <c r="K167" s="100">
        <f>+[3]LICENCIAS!K167+[3]PERMISOS!K167+[3]CERTIFICADOS!K167+[3]REGISTROS!K167+[3]FISCALIZACIONES!K167</f>
        <v>1</v>
      </c>
      <c r="L167" s="100">
        <f>+[3]LICENCIAS!L167+[3]PERMISOS!L167+[3]CERTIFICADOS!L167+[3]REGISTROS!L167+[3]FISCALIZACIONES!L167</f>
        <v>0</v>
      </c>
      <c r="M167" s="100">
        <f>+[3]LICENCIAS!M167+[3]PERMISOS!M167+[3]CERTIFICADOS!M167+[3]REGISTROS!M167+[3]FISCALIZACIONES!M167</f>
        <v>0</v>
      </c>
      <c r="N167" s="100">
        <f>+[3]LICENCIAS!N167+[3]PERMISOS!N167+[3]CERTIFICADOS!N167+[3]REGISTROS!N167+[3]FISCALIZACIONES!N167</f>
        <v>0</v>
      </c>
      <c r="O167" s="100">
        <f>+[3]LICENCIAS!O167+[3]PERMISOS!O167+[3]CERTIFICADOS!O167+[3]REGISTROS!O167+[3]FISCALIZACIONES!O167</f>
        <v>0</v>
      </c>
      <c r="P167" s="100">
        <f>+[3]LICENCIAS!P167+[3]PERMISOS!P167+[3]CERTIFICADOS!P167+[3]REGISTROS!P167+[3]FISCALIZACIONES!P167</f>
        <v>0</v>
      </c>
      <c r="Q167" s="100">
        <f>+[3]LICENCIAS!Q167+[3]PERMISOS!Q167+[3]CERTIFICADOS!Q167+[3]REGISTROS!Q167+[3]FISCALIZACIONES!Q167</f>
        <v>0</v>
      </c>
      <c r="R167" s="100">
        <f>+[3]LICENCIAS!R167+[3]PERMISOS!R167+[3]CERTIFICADOS!R167+[3]REGISTROS!R167+[3]FISCALIZACIONES!R167</f>
        <v>0</v>
      </c>
      <c r="S167" s="100">
        <f>+[3]LICENCIAS!S167+[3]PERMISOS!S167+[3]CERTIFICADOS!S167+[3]REGISTROS!S167+[3]FISCALIZACIONES!S167</f>
        <v>0</v>
      </c>
      <c r="T167" s="100">
        <f>+[3]LICENCIAS!T167+[3]PERMISOS!T167+[3]CERTIFICADOS!T167+[3]REGISTROS!T167+[3]FISCALIZACIONES!T167</f>
        <v>0</v>
      </c>
      <c r="U167" s="100">
        <f>+[3]LICENCIAS!U167+[3]PERMISOS!U167+[3]CERTIFICADOS!U167+[3]REGISTROS!U167+[3]FISCALIZACIONES!U167</f>
        <v>0</v>
      </c>
      <c r="V167" s="100">
        <f>+[3]LICENCIAS!V167+[3]PERMISOS!V167+[3]CERTIFICADOS!V167+[3]REGISTROS!V167+[3]FISCALIZACIONES!V167</f>
        <v>0</v>
      </c>
      <c r="W167" s="100">
        <f>+[3]LICENCIAS!W167+[3]PERMISOS!W167+[3]CERTIFICADOS!W167+[3]REGISTROS!W167+[3]FISCALIZACIONES!W167</f>
        <v>0</v>
      </c>
      <c r="X167" s="100">
        <f>+[3]LICENCIAS!X167+[3]PERMISOS!X167+[3]CERTIFICADOS!X167+[3]REGISTROS!X167+[3]FISCALIZACIONES!X167</f>
        <v>0</v>
      </c>
      <c r="Y167" s="100">
        <f>+[3]LICENCIAS!Y167+[3]PERMISOS!Y167+[3]CERTIFICADOS!Y167+[3]REGISTROS!Y167+[3]FISCALIZACIONES!Y167</f>
        <v>0</v>
      </c>
      <c r="Z167" s="100">
        <f>+[3]LICENCIAS!Z167+[3]PERMISOS!Z167+[3]CERTIFICADOS!Z167+[3]REGISTROS!Z167+[3]FISCALIZACIONES!Z167</f>
        <v>0</v>
      </c>
      <c r="AA167" s="101">
        <f t="shared" si="70"/>
        <v>476565.67645516514</v>
      </c>
      <c r="AB167" s="101">
        <f t="shared" si="71"/>
        <v>121350.64761405348</v>
      </c>
      <c r="AC167" s="102">
        <f t="shared" si="72"/>
        <v>1980799.475616151</v>
      </c>
      <c r="AD167" s="102">
        <f t="shared" si="73"/>
        <v>337537.01625589927</v>
      </c>
      <c r="AE167" s="102">
        <f t="shared" si="74"/>
        <v>70267.435762978508</v>
      </c>
      <c r="AF167" s="102">
        <f t="shared" si="75"/>
        <v>48898.793917147348</v>
      </c>
      <c r="AG167" s="102">
        <f t="shared" si="76"/>
        <v>623919.50707918196</v>
      </c>
      <c r="AH167" s="102">
        <f t="shared" si="77"/>
        <v>43964.268484530679</v>
      </c>
      <c r="AI167" s="121">
        <f t="shared" si="78"/>
        <v>65060.304142632405</v>
      </c>
      <c r="AJ167" s="121">
        <f t="shared" si="79"/>
        <v>33196.373885684319</v>
      </c>
      <c r="AK167" s="121">
        <f t="shared" si="80"/>
        <v>8094.3654955427373</v>
      </c>
      <c r="AL167" s="121">
        <f t="shared" si="81"/>
        <v>2437.0739381227058</v>
      </c>
      <c r="AM167" s="121">
        <f t="shared" si="82"/>
        <v>1465958.7729417933</v>
      </c>
      <c r="AN167" s="121">
        <f t="shared" si="83"/>
        <v>295248.40849501832</v>
      </c>
      <c r="AO167" s="121">
        <f t="shared" si="84"/>
        <v>4378.6051389617196</v>
      </c>
      <c r="AP167" s="121">
        <f t="shared" si="85"/>
        <v>762431.20083901426</v>
      </c>
      <c r="AQ167" s="121">
        <f t="shared" si="86"/>
        <v>607583.6549554274</v>
      </c>
      <c r="AR167" s="121">
        <f t="shared" si="87"/>
        <v>51931.386995280547</v>
      </c>
      <c r="AS167" s="121">
        <f t="shared" si="88"/>
        <v>7472.4698479286835</v>
      </c>
      <c r="AT167" s="121">
        <f t="shared" si="89"/>
        <v>1050409.0561090717</v>
      </c>
      <c r="AU167" s="121">
        <f t="shared" si="90"/>
        <v>1966.4394336654432</v>
      </c>
      <c r="AV167" s="121">
        <f t="shared" si="91"/>
        <v>26219.192448872571</v>
      </c>
      <c r="AW167" s="121">
        <f t="shared" si="92"/>
        <v>11326.691137912952</v>
      </c>
      <c r="AX167" s="121">
        <f t="shared" si="93"/>
        <v>419507.07918196113</v>
      </c>
      <c r="AY167" s="121">
        <f t="shared" si="94"/>
        <v>561138.85684320924</v>
      </c>
      <c r="AZ167" s="121">
        <f t="shared" si="95"/>
        <v>796466.12480335613</v>
      </c>
      <c r="BA167" s="121">
        <f t="shared" si="96"/>
        <v>505.63712637650758</v>
      </c>
      <c r="BB167" s="121">
        <f t="shared" si="97"/>
        <v>89577.267960146826</v>
      </c>
      <c r="BC167" s="121">
        <f t="shared" si="98"/>
        <v>10468.143681174621</v>
      </c>
      <c r="BD167" s="121">
        <f t="shared" si="99"/>
        <v>404.69323544834822</v>
      </c>
      <c r="BE167" s="121">
        <f t="shared" si="100"/>
        <v>3769.0089145254324</v>
      </c>
      <c r="BF167" s="121">
        <f t="shared" si="101"/>
        <v>4504.6486628211851</v>
      </c>
      <c r="BG167" s="121">
        <f t="shared" si="102"/>
        <v>827707.42527530156</v>
      </c>
    </row>
    <row r="168" spans="1:59">
      <c r="A168" s="289" t="s">
        <v>383</v>
      </c>
      <c r="B168" s="295">
        <f>SUM(D168:D189)</f>
        <v>229</v>
      </c>
      <c r="C168" s="107" t="s">
        <v>384</v>
      </c>
      <c r="D168" s="114">
        <f t="shared" si="69"/>
        <v>90</v>
      </c>
      <c r="E168" s="100">
        <f>+[3]LICENCIAS!E168+[3]PERMISOS!E168+[3]CERTIFICADOS!E168+[3]REGISTROS!E168+[3]FISCALIZACIONES!E168</f>
        <v>4</v>
      </c>
      <c r="F168" s="100">
        <f>+[3]LICENCIAS!F168+[3]PERMISOS!F168+[3]CERTIFICADOS!F168+[3]REGISTROS!F168+[3]FISCALIZACIONES!F168</f>
        <v>23</v>
      </c>
      <c r="G168" s="100">
        <f>+[3]LICENCIAS!G168+[3]PERMISOS!G168+[3]CERTIFICADOS!G168+[3]REGISTROS!G168+[3]FISCALIZACIONES!G168</f>
        <v>22</v>
      </c>
      <c r="H168" s="100">
        <f>+[3]LICENCIAS!H168+[3]PERMISOS!H168+[3]CERTIFICADOS!H168+[3]REGISTROS!H168+[3]FISCALIZACIONES!H168</f>
        <v>38</v>
      </c>
      <c r="I168" s="100">
        <f>+[3]LICENCIAS!I168+[3]PERMISOS!I168+[3]CERTIFICADOS!I168+[3]REGISTROS!I168+[3]FISCALIZACIONES!I168</f>
        <v>1</v>
      </c>
      <c r="J168" s="100">
        <f>+[3]LICENCIAS!J168+[3]PERMISOS!J168+[3]CERTIFICADOS!J168+[3]REGISTROS!J168+[3]FISCALIZACIONES!J168</f>
        <v>0</v>
      </c>
      <c r="K168" s="100">
        <f>+[3]LICENCIAS!K168+[3]PERMISOS!K168+[3]CERTIFICADOS!K168+[3]REGISTROS!K168+[3]FISCALIZACIONES!K168</f>
        <v>0</v>
      </c>
      <c r="L168" s="100">
        <f>+[3]LICENCIAS!L168+[3]PERMISOS!L168+[3]CERTIFICADOS!L168+[3]REGISTROS!L168+[3]FISCALIZACIONES!L168</f>
        <v>0</v>
      </c>
      <c r="M168" s="100">
        <f>+[3]LICENCIAS!M168+[3]PERMISOS!M168+[3]CERTIFICADOS!M168+[3]REGISTROS!M168+[3]FISCALIZACIONES!M168</f>
        <v>0</v>
      </c>
      <c r="N168" s="100">
        <f>+[3]LICENCIAS!N168+[3]PERMISOS!N168+[3]CERTIFICADOS!N168+[3]REGISTROS!N168+[3]FISCALIZACIONES!N168</f>
        <v>0</v>
      </c>
      <c r="O168" s="100">
        <f>+[3]LICENCIAS!O168+[3]PERMISOS!O168+[3]CERTIFICADOS!O168+[3]REGISTROS!O168+[3]FISCALIZACIONES!O168</f>
        <v>2</v>
      </c>
      <c r="P168" s="100">
        <f>+[3]LICENCIAS!P168+[3]PERMISOS!P168+[3]CERTIFICADOS!P168+[3]REGISTROS!P168+[3]FISCALIZACIONES!P168</f>
        <v>0</v>
      </c>
      <c r="Q168" s="100">
        <f>+[3]LICENCIAS!Q168+[3]PERMISOS!Q168+[3]CERTIFICADOS!Q168+[3]REGISTROS!Q168+[3]FISCALIZACIONES!Q168</f>
        <v>0</v>
      </c>
      <c r="R168" s="100">
        <f>+[3]LICENCIAS!R168+[3]PERMISOS!R168+[3]CERTIFICADOS!R168+[3]REGISTROS!R168+[3]FISCALIZACIONES!R168</f>
        <v>0</v>
      </c>
      <c r="S168" s="100">
        <f>+[3]LICENCIAS!S168+[3]PERMISOS!S168+[3]CERTIFICADOS!S168+[3]REGISTROS!S168+[3]FISCALIZACIONES!S168</f>
        <v>0</v>
      </c>
      <c r="T168" s="100">
        <f>+[3]LICENCIAS!T168+[3]PERMISOS!T168+[3]CERTIFICADOS!T168+[3]REGISTROS!T168+[3]FISCALIZACIONES!T168</f>
        <v>0</v>
      </c>
      <c r="U168" s="100">
        <f>+[3]LICENCIAS!U168+[3]PERMISOS!U168+[3]CERTIFICADOS!U168+[3]REGISTROS!U168+[3]FISCALIZACIONES!U168</f>
        <v>0</v>
      </c>
      <c r="V168" s="100">
        <f>+[3]LICENCIAS!V168+[3]PERMISOS!V168+[3]CERTIFICADOS!V168+[3]REGISTROS!V168+[3]FISCALIZACIONES!V168</f>
        <v>0</v>
      </c>
      <c r="W168" s="100">
        <f>+[3]LICENCIAS!W168+[3]PERMISOS!W168+[3]CERTIFICADOS!W168+[3]REGISTROS!W168+[3]FISCALIZACIONES!W168</f>
        <v>0</v>
      </c>
      <c r="X168" s="100">
        <f>+[3]LICENCIAS!X168+[3]PERMISOS!X168+[3]CERTIFICADOS!X168+[3]REGISTROS!X168+[3]FISCALIZACIONES!X168</f>
        <v>0</v>
      </c>
      <c r="Y168" s="100">
        <f>+[3]LICENCIAS!Y168+[3]PERMISOS!Y168+[3]CERTIFICADOS!Y168+[3]REGISTROS!Y168+[3]FISCALIZACIONES!Y168</f>
        <v>0</v>
      </c>
      <c r="Z168" s="100">
        <f>+[3]LICENCIAS!Z168+[3]PERMISOS!Z168+[3]CERTIFICADOS!Z168+[3]REGISTROS!Z168+[3]FISCALIZACIONES!Z168</f>
        <v>0</v>
      </c>
      <c r="AA168" s="101">
        <f t="shared" si="70"/>
        <v>8578182.1761929728</v>
      </c>
      <c r="AB168" s="101">
        <f t="shared" si="71"/>
        <v>2184311.6570529626</v>
      </c>
      <c r="AC168" s="102">
        <f t="shared" si="72"/>
        <v>35654390.561090715</v>
      </c>
      <c r="AD168" s="102">
        <f t="shared" si="73"/>
        <v>6075666.2926061871</v>
      </c>
      <c r="AE168" s="102">
        <f t="shared" si="74"/>
        <v>1264813.8437336131</v>
      </c>
      <c r="AF168" s="102">
        <f t="shared" si="75"/>
        <v>880178.29050865234</v>
      </c>
      <c r="AG168" s="102">
        <f t="shared" si="76"/>
        <v>11230551.127425274</v>
      </c>
      <c r="AH168" s="102">
        <f t="shared" si="77"/>
        <v>791356.83272155211</v>
      </c>
      <c r="AI168" s="121">
        <f t="shared" si="78"/>
        <v>1171085.4745673833</v>
      </c>
      <c r="AJ168" s="121">
        <f t="shared" si="79"/>
        <v>597534.72994231782</v>
      </c>
      <c r="AK168" s="121">
        <f t="shared" si="80"/>
        <v>145698.57891976926</v>
      </c>
      <c r="AL168" s="121">
        <f t="shared" si="81"/>
        <v>43867.330886208707</v>
      </c>
      <c r="AM168" s="121">
        <f t="shared" si="82"/>
        <v>26387257.912952282</v>
      </c>
      <c r="AN168" s="121">
        <f t="shared" si="83"/>
        <v>5314471.3529103305</v>
      </c>
      <c r="AO168" s="121">
        <f t="shared" si="84"/>
        <v>78814.892501310955</v>
      </c>
      <c r="AP168" s="121">
        <f t="shared" si="85"/>
        <v>13723761.615102256</v>
      </c>
      <c r="AQ168" s="121">
        <f t="shared" si="86"/>
        <v>10936505.789197693</v>
      </c>
      <c r="AR168" s="121">
        <f t="shared" si="87"/>
        <v>934764.96591504978</v>
      </c>
      <c r="AS168" s="121">
        <f t="shared" si="88"/>
        <v>134504.45726271631</v>
      </c>
      <c r="AT168" s="121">
        <f t="shared" si="89"/>
        <v>18907363.009963293</v>
      </c>
      <c r="AU168" s="121">
        <f t="shared" si="90"/>
        <v>35395.909805977972</v>
      </c>
      <c r="AV168" s="121">
        <f t="shared" si="91"/>
        <v>471945.46407970629</v>
      </c>
      <c r="AW168" s="121">
        <f t="shared" si="92"/>
        <v>203880.44048243316</v>
      </c>
      <c r="AX168" s="121">
        <f t="shared" si="93"/>
        <v>7551127.4252753006</v>
      </c>
      <c r="AY168" s="121">
        <f t="shared" si="94"/>
        <v>10100499.423177766</v>
      </c>
      <c r="AZ168" s="121">
        <f t="shared" si="95"/>
        <v>14336390.24646041</v>
      </c>
      <c r="BA168" s="121">
        <f t="shared" si="96"/>
        <v>9101.4682747771367</v>
      </c>
      <c r="BB168" s="121">
        <f t="shared" si="97"/>
        <v>1612390.8232826428</v>
      </c>
      <c r="BC168" s="121">
        <f t="shared" si="98"/>
        <v>188426.58626114315</v>
      </c>
      <c r="BD168" s="121">
        <f t="shared" si="99"/>
        <v>7284.4782380702682</v>
      </c>
      <c r="BE168" s="121">
        <f t="shared" si="100"/>
        <v>67842.160461457781</v>
      </c>
      <c r="BF168" s="121">
        <f t="shared" si="101"/>
        <v>81083.675930781334</v>
      </c>
      <c r="BG168" s="121">
        <f t="shared" si="102"/>
        <v>14898733.654955426</v>
      </c>
    </row>
    <row r="169" spans="1:59">
      <c r="A169" s="290"/>
      <c r="B169" s="296"/>
      <c r="C169" s="108" t="s">
        <v>385</v>
      </c>
      <c r="D169" s="114">
        <f t="shared" si="69"/>
        <v>5</v>
      </c>
      <c r="E169" s="100">
        <f>+[3]LICENCIAS!E169+[3]PERMISOS!E169+[3]CERTIFICADOS!E169+[3]REGISTROS!E169+[3]FISCALIZACIONES!E169</f>
        <v>1</v>
      </c>
      <c r="F169" s="100">
        <f>+[3]LICENCIAS!F169+[3]PERMISOS!F169+[3]CERTIFICADOS!F169+[3]REGISTROS!F169+[3]FISCALIZACIONES!F169</f>
        <v>0</v>
      </c>
      <c r="G169" s="100">
        <f>+[3]LICENCIAS!G169+[3]PERMISOS!G169+[3]CERTIFICADOS!G169+[3]REGISTROS!G169+[3]FISCALIZACIONES!G169</f>
        <v>0</v>
      </c>
      <c r="H169" s="100">
        <f>+[3]LICENCIAS!H169+[3]PERMISOS!H169+[3]CERTIFICADOS!H169+[3]REGISTROS!H169+[3]FISCALIZACIONES!H169</f>
        <v>3</v>
      </c>
      <c r="I169" s="100">
        <f>+[3]LICENCIAS!I169+[3]PERMISOS!I169+[3]CERTIFICADOS!I169+[3]REGISTROS!I169+[3]FISCALIZACIONES!I169</f>
        <v>0</v>
      </c>
      <c r="J169" s="100">
        <f>+[3]LICENCIAS!J169+[3]PERMISOS!J169+[3]CERTIFICADOS!J169+[3]REGISTROS!J169+[3]FISCALIZACIONES!J169</f>
        <v>0</v>
      </c>
      <c r="K169" s="100">
        <f>+[3]LICENCIAS!K169+[3]PERMISOS!K169+[3]CERTIFICADOS!K169+[3]REGISTROS!K169+[3]FISCALIZACIONES!K169</f>
        <v>0</v>
      </c>
      <c r="L169" s="100">
        <f>+[3]LICENCIAS!L169+[3]PERMISOS!L169+[3]CERTIFICADOS!L169+[3]REGISTROS!L169+[3]FISCALIZACIONES!L169</f>
        <v>1</v>
      </c>
      <c r="M169" s="100">
        <f>+[3]LICENCIAS!M169+[3]PERMISOS!M169+[3]CERTIFICADOS!M169+[3]REGISTROS!M169+[3]FISCALIZACIONES!M169</f>
        <v>0</v>
      </c>
      <c r="N169" s="100">
        <f>+[3]LICENCIAS!N169+[3]PERMISOS!N169+[3]CERTIFICADOS!N169+[3]REGISTROS!N169+[3]FISCALIZACIONES!N169</f>
        <v>0</v>
      </c>
      <c r="O169" s="100">
        <f>+[3]LICENCIAS!O169+[3]PERMISOS!O169+[3]CERTIFICADOS!O169+[3]REGISTROS!O169+[3]FISCALIZACIONES!O169</f>
        <v>0</v>
      </c>
      <c r="P169" s="100">
        <f>+[3]LICENCIAS!P169+[3]PERMISOS!P169+[3]CERTIFICADOS!P169+[3]REGISTROS!P169+[3]FISCALIZACIONES!P169</f>
        <v>0</v>
      </c>
      <c r="Q169" s="100">
        <f>+[3]LICENCIAS!Q169+[3]PERMISOS!Q169+[3]CERTIFICADOS!Q169+[3]REGISTROS!Q169+[3]FISCALIZACIONES!Q169</f>
        <v>0</v>
      </c>
      <c r="R169" s="100">
        <f>+[3]LICENCIAS!R169+[3]PERMISOS!R169+[3]CERTIFICADOS!R169+[3]REGISTROS!R169+[3]FISCALIZACIONES!R169</f>
        <v>0</v>
      </c>
      <c r="S169" s="100">
        <f>+[3]LICENCIAS!S169+[3]PERMISOS!S169+[3]CERTIFICADOS!S169+[3]REGISTROS!S169+[3]FISCALIZACIONES!S169</f>
        <v>0</v>
      </c>
      <c r="T169" s="100">
        <f>+[3]LICENCIAS!T169+[3]PERMISOS!T169+[3]CERTIFICADOS!T169+[3]REGISTROS!T169+[3]FISCALIZACIONES!T169</f>
        <v>0</v>
      </c>
      <c r="U169" s="100">
        <f>+[3]LICENCIAS!U169+[3]PERMISOS!U169+[3]CERTIFICADOS!U169+[3]REGISTROS!U169+[3]FISCALIZACIONES!U169</f>
        <v>0</v>
      </c>
      <c r="V169" s="100">
        <f>+[3]LICENCIAS!V169+[3]PERMISOS!V169+[3]CERTIFICADOS!V169+[3]REGISTROS!V169+[3]FISCALIZACIONES!V169</f>
        <v>0</v>
      </c>
      <c r="W169" s="100">
        <f>+[3]LICENCIAS!W169+[3]PERMISOS!W169+[3]CERTIFICADOS!W169+[3]REGISTROS!W169+[3]FISCALIZACIONES!W169</f>
        <v>0</v>
      </c>
      <c r="X169" s="100">
        <f>+[3]LICENCIAS!X169+[3]PERMISOS!X169+[3]CERTIFICADOS!X169+[3]REGISTROS!X169+[3]FISCALIZACIONES!X169</f>
        <v>0</v>
      </c>
      <c r="Y169" s="100">
        <f>+[3]LICENCIAS!Y169+[3]PERMISOS!Y169+[3]CERTIFICADOS!Y169+[3]REGISTROS!Y169+[3]FISCALIZACIONES!Y169</f>
        <v>0</v>
      </c>
      <c r="Z169" s="100">
        <f>+[3]LICENCIAS!Z169+[3]PERMISOS!Z169+[3]CERTIFICADOS!Z169+[3]REGISTROS!Z169+[3]FISCALIZACIONES!Z169</f>
        <v>0</v>
      </c>
      <c r="AA169" s="101">
        <f t="shared" si="70"/>
        <v>476565.67645516514</v>
      </c>
      <c r="AB169" s="101">
        <f t="shared" si="71"/>
        <v>121350.64761405348</v>
      </c>
      <c r="AC169" s="102">
        <f t="shared" si="72"/>
        <v>1980799.475616151</v>
      </c>
      <c r="AD169" s="102">
        <f t="shared" si="73"/>
        <v>337537.01625589927</v>
      </c>
      <c r="AE169" s="102">
        <f t="shared" si="74"/>
        <v>70267.435762978508</v>
      </c>
      <c r="AF169" s="102">
        <f t="shared" si="75"/>
        <v>48898.793917147348</v>
      </c>
      <c r="AG169" s="102">
        <f t="shared" si="76"/>
        <v>623919.50707918196</v>
      </c>
      <c r="AH169" s="102">
        <f t="shared" si="77"/>
        <v>43964.268484530679</v>
      </c>
      <c r="AI169" s="121">
        <f t="shared" si="78"/>
        <v>65060.304142632405</v>
      </c>
      <c r="AJ169" s="121">
        <f t="shared" si="79"/>
        <v>33196.373885684319</v>
      </c>
      <c r="AK169" s="121">
        <f t="shared" si="80"/>
        <v>8094.3654955427373</v>
      </c>
      <c r="AL169" s="121">
        <f t="shared" si="81"/>
        <v>2437.0739381227058</v>
      </c>
      <c r="AM169" s="121">
        <f t="shared" si="82"/>
        <v>1465958.7729417933</v>
      </c>
      <c r="AN169" s="121">
        <f t="shared" si="83"/>
        <v>295248.40849501832</v>
      </c>
      <c r="AO169" s="121">
        <f t="shared" si="84"/>
        <v>4378.6051389617196</v>
      </c>
      <c r="AP169" s="121">
        <f t="shared" si="85"/>
        <v>762431.20083901426</v>
      </c>
      <c r="AQ169" s="121">
        <f t="shared" si="86"/>
        <v>607583.6549554274</v>
      </c>
      <c r="AR169" s="121">
        <f t="shared" si="87"/>
        <v>51931.386995280547</v>
      </c>
      <c r="AS169" s="121">
        <f t="shared" si="88"/>
        <v>7472.4698479286835</v>
      </c>
      <c r="AT169" s="121">
        <f t="shared" si="89"/>
        <v>1050409.0561090717</v>
      </c>
      <c r="AU169" s="121">
        <f t="shared" si="90"/>
        <v>1966.4394336654432</v>
      </c>
      <c r="AV169" s="121">
        <f t="shared" si="91"/>
        <v>26219.192448872571</v>
      </c>
      <c r="AW169" s="121">
        <f t="shared" si="92"/>
        <v>11326.691137912952</v>
      </c>
      <c r="AX169" s="121">
        <f t="shared" si="93"/>
        <v>419507.07918196113</v>
      </c>
      <c r="AY169" s="121">
        <f t="shared" si="94"/>
        <v>561138.85684320924</v>
      </c>
      <c r="AZ169" s="121">
        <f t="shared" si="95"/>
        <v>796466.12480335613</v>
      </c>
      <c r="BA169" s="121">
        <f t="shared" si="96"/>
        <v>505.63712637650758</v>
      </c>
      <c r="BB169" s="121">
        <f t="shared" si="97"/>
        <v>89577.267960146826</v>
      </c>
      <c r="BC169" s="121">
        <f t="shared" si="98"/>
        <v>10468.143681174621</v>
      </c>
      <c r="BD169" s="121">
        <f t="shared" si="99"/>
        <v>404.69323544834822</v>
      </c>
      <c r="BE169" s="121">
        <f t="shared" si="100"/>
        <v>3769.0089145254324</v>
      </c>
      <c r="BF169" s="121">
        <f t="shared" si="101"/>
        <v>4504.6486628211851</v>
      </c>
      <c r="BG169" s="121">
        <f t="shared" si="102"/>
        <v>827707.42527530156</v>
      </c>
    </row>
    <row r="170" spans="1:59">
      <c r="A170" s="290"/>
      <c r="B170" s="296"/>
      <c r="C170" s="107" t="s">
        <v>386</v>
      </c>
      <c r="D170" s="114">
        <f t="shared" si="69"/>
        <v>7</v>
      </c>
      <c r="E170" s="100">
        <f>+[3]LICENCIAS!E170+[3]PERMISOS!E170+[3]CERTIFICADOS!E170+[3]REGISTROS!E170+[3]FISCALIZACIONES!E170</f>
        <v>2</v>
      </c>
      <c r="F170" s="100">
        <f>+[3]LICENCIAS!F170+[3]PERMISOS!F170+[3]CERTIFICADOS!F170+[3]REGISTROS!F170+[3]FISCALIZACIONES!F170</f>
        <v>1</v>
      </c>
      <c r="G170" s="100">
        <f>+[3]LICENCIAS!G170+[3]PERMISOS!G170+[3]CERTIFICADOS!G170+[3]REGISTROS!G170+[3]FISCALIZACIONES!G170</f>
        <v>2</v>
      </c>
      <c r="H170" s="100">
        <f>+[3]LICENCIAS!H170+[3]PERMISOS!H170+[3]CERTIFICADOS!H170+[3]REGISTROS!H170+[3]FISCALIZACIONES!H170</f>
        <v>0</v>
      </c>
      <c r="I170" s="100">
        <f>+[3]LICENCIAS!I170+[3]PERMISOS!I170+[3]CERTIFICADOS!I170+[3]REGISTROS!I170+[3]FISCALIZACIONES!I170</f>
        <v>0</v>
      </c>
      <c r="J170" s="100">
        <f>+[3]LICENCIAS!J170+[3]PERMISOS!J170+[3]CERTIFICADOS!J170+[3]REGISTROS!J170+[3]FISCALIZACIONES!J170</f>
        <v>1</v>
      </c>
      <c r="K170" s="100">
        <f>+[3]LICENCIAS!K170+[3]PERMISOS!K170+[3]CERTIFICADOS!K170+[3]REGISTROS!K170+[3]FISCALIZACIONES!K170</f>
        <v>0</v>
      </c>
      <c r="L170" s="100">
        <f>+[3]LICENCIAS!L170+[3]PERMISOS!L170+[3]CERTIFICADOS!L170+[3]REGISTROS!L170+[3]FISCALIZACIONES!L170</f>
        <v>1</v>
      </c>
      <c r="M170" s="100">
        <f>+[3]LICENCIAS!M170+[3]PERMISOS!M170+[3]CERTIFICADOS!M170+[3]REGISTROS!M170+[3]FISCALIZACIONES!M170</f>
        <v>0</v>
      </c>
      <c r="N170" s="100">
        <f>+[3]LICENCIAS!N170+[3]PERMISOS!N170+[3]CERTIFICADOS!N170+[3]REGISTROS!N170+[3]FISCALIZACIONES!N170</f>
        <v>0</v>
      </c>
      <c r="O170" s="100">
        <f>+[3]LICENCIAS!O170+[3]PERMISOS!O170+[3]CERTIFICADOS!O170+[3]REGISTROS!O170+[3]FISCALIZACIONES!O170</f>
        <v>0</v>
      </c>
      <c r="P170" s="100">
        <f>+[3]LICENCIAS!P170+[3]PERMISOS!P170+[3]CERTIFICADOS!P170+[3]REGISTROS!P170+[3]FISCALIZACIONES!P170</f>
        <v>0</v>
      </c>
      <c r="Q170" s="100">
        <f>+[3]LICENCIAS!Q170+[3]PERMISOS!Q170+[3]CERTIFICADOS!Q170+[3]REGISTROS!Q170+[3]FISCALIZACIONES!Q170</f>
        <v>0</v>
      </c>
      <c r="R170" s="100">
        <f>+[3]LICENCIAS!R170+[3]PERMISOS!R170+[3]CERTIFICADOS!R170+[3]REGISTROS!R170+[3]FISCALIZACIONES!R170</f>
        <v>0</v>
      </c>
      <c r="S170" s="100">
        <f>+[3]LICENCIAS!S170+[3]PERMISOS!S170+[3]CERTIFICADOS!S170+[3]REGISTROS!S170+[3]FISCALIZACIONES!S170</f>
        <v>0</v>
      </c>
      <c r="T170" s="100">
        <f>+[3]LICENCIAS!T170+[3]PERMISOS!T170+[3]CERTIFICADOS!T170+[3]REGISTROS!T170+[3]FISCALIZACIONES!T170</f>
        <v>0</v>
      </c>
      <c r="U170" s="100">
        <f>+[3]LICENCIAS!U170+[3]PERMISOS!U170+[3]CERTIFICADOS!U170+[3]REGISTROS!U170+[3]FISCALIZACIONES!U170</f>
        <v>0</v>
      </c>
      <c r="V170" s="100">
        <f>+[3]LICENCIAS!V170+[3]PERMISOS!V170+[3]CERTIFICADOS!V170+[3]REGISTROS!V170+[3]FISCALIZACIONES!V170</f>
        <v>0</v>
      </c>
      <c r="W170" s="100">
        <f>+[3]LICENCIAS!W170+[3]PERMISOS!W170+[3]CERTIFICADOS!W170+[3]REGISTROS!W170+[3]FISCALIZACIONES!W170</f>
        <v>0</v>
      </c>
      <c r="X170" s="100">
        <f>+[3]LICENCIAS!X170+[3]PERMISOS!X170+[3]CERTIFICADOS!X170+[3]REGISTROS!X170+[3]FISCALIZACIONES!X170</f>
        <v>0</v>
      </c>
      <c r="Y170" s="100">
        <f>+[3]LICENCIAS!Y170+[3]PERMISOS!Y170+[3]CERTIFICADOS!Y170+[3]REGISTROS!Y170+[3]FISCALIZACIONES!Y170</f>
        <v>0</v>
      </c>
      <c r="Z170" s="100">
        <f>+[3]LICENCIAS!Z170+[3]PERMISOS!Z170+[3]CERTIFICADOS!Z170+[3]REGISTROS!Z170+[3]FISCALIZACIONES!Z170</f>
        <v>0</v>
      </c>
      <c r="AA170" s="101">
        <f t="shared" si="70"/>
        <v>667191.94703723118</v>
      </c>
      <c r="AB170" s="101">
        <f t="shared" si="71"/>
        <v>169890.90665967489</v>
      </c>
      <c r="AC170" s="102">
        <f t="shared" si="72"/>
        <v>2773119.2658626111</v>
      </c>
      <c r="AD170" s="102">
        <f t="shared" si="73"/>
        <v>472551.82275825902</v>
      </c>
      <c r="AE170" s="102">
        <f t="shared" si="74"/>
        <v>98374.410068169906</v>
      </c>
      <c r="AF170" s="102">
        <f t="shared" si="75"/>
        <v>68458.311484006292</v>
      </c>
      <c r="AG170" s="102">
        <f t="shared" si="76"/>
        <v>873487.30991085467</v>
      </c>
      <c r="AH170" s="102">
        <f t="shared" si="77"/>
        <v>61549.975878342942</v>
      </c>
      <c r="AI170" s="121">
        <f t="shared" si="78"/>
        <v>91084.42579968537</v>
      </c>
      <c r="AJ170" s="121">
        <f t="shared" si="79"/>
        <v>46474.923439958045</v>
      </c>
      <c r="AK170" s="121">
        <f t="shared" si="80"/>
        <v>11332.111693759833</v>
      </c>
      <c r="AL170" s="121">
        <f t="shared" si="81"/>
        <v>3411.9035133717884</v>
      </c>
      <c r="AM170" s="121">
        <f t="shared" si="82"/>
        <v>2052342.2821185109</v>
      </c>
      <c r="AN170" s="121">
        <f t="shared" si="83"/>
        <v>413347.77189302567</v>
      </c>
      <c r="AO170" s="121">
        <f t="shared" si="84"/>
        <v>6130.0471945464078</v>
      </c>
      <c r="AP170" s="121">
        <f t="shared" si="85"/>
        <v>1067403.6811746198</v>
      </c>
      <c r="AQ170" s="121">
        <f t="shared" si="86"/>
        <v>850617.11693759821</v>
      </c>
      <c r="AR170" s="121">
        <f t="shared" si="87"/>
        <v>72703.941793392762</v>
      </c>
      <c r="AS170" s="121">
        <f t="shared" si="88"/>
        <v>10461.457787100157</v>
      </c>
      <c r="AT170" s="121">
        <f t="shared" si="89"/>
        <v>1470572.6785527007</v>
      </c>
      <c r="AU170" s="121">
        <f t="shared" si="90"/>
        <v>2753.0152071316202</v>
      </c>
      <c r="AV170" s="121">
        <f t="shared" si="91"/>
        <v>36706.869428421604</v>
      </c>
      <c r="AW170" s="121">
        <f t="shared" si="92"/>
        <v>15857.367593078136</v>
      </c>
      <c r="AX170" s="121">
        <f t="shared" si="93"/>
        <v>587309.91085474566</v>
      </c>
      <c r="AY170" s="121">
        <f t="shared" si="94"/>
        <v>785594.39958049287</v>
      </c>
      <c r="AZ170" s="121">
        <f t="shared" si="95"/>
        <v>1115052.5747246984</v>
      </c>
      <c r="BA170" s="121">
        <f t="shared" si="96"/>
        <v>707.89197692711059</v>
      </c>
      <c r="BB170" s="121">
        <f t="shared" si="97"/>
        <v>125408.17514420554</v>
      </c>
      <c r="BC170" s="121">
        <f t="shared" si="98"/>
        <v>14655.401153644467</v>
      </c>
      <c r="BD170" s="121">
        <f t="shared" si="99"/>
        <v>566.57052962768751</v>
      </c>
      <c r="BE170" s="121">
        <f t="shared" si="100"/>
        <v>5276.6124803356051</v>
      </c>
      <c r="BF170" s="121">
        <f t="shared" si="101"/>
        <v>6306.508127949659</v>
      </c>
      <c r="BG170" s="121">
        <f t="shared" si="102"/>
        <v>1158790.395385422</v>
      </c>
    </row>
    <row r="171" spans="1:59">
      <c r="A171" s="290"/>
      <c r="B171" s="296"/>
      <c r="C171" s="107" t="s">
        <v>387</v>
      </c>
      <c r="D171" s="114">
        <f t="shared" si="69"/>
        <v>3</v>
      </c>
      <c r="E171" s="100">
        <f>+[3]LICENCIAS!E171+[3]PERMISOS!E171+[3]CERTIFICADOS!E171+[3]REGISTROS!E171+[3]FISCALIZACIONES!E171</f>
        <v>0</v>
      </c>
      <c r="F171" s="100">
        <f>+[3]LICENCIAS!F171+[3]PERMISOS!F171+[3]CERTIFICADOS!F171+[3]REGISTROS!F171+[3]FISCALIZACIONES!F171</f>
        <v>3</v>
      </c>
      <c r="G171" s="100">
        <f>+[3]LICENCIAS!G171+[3]PERMISOS!G171+[3]CERTIFICADOS!G171+[3]REGISTROS!G171+[3]FISCALIZACIONES!G171</f>
        <v>0</v>
      </c>
      <c r="H171" s="100">
        <f>+[3]LICENCIAS!H171+[3]PERMISOS!H171+[3]CERTIFICADOS!H171+[3]REGISTROS!H171+[3]FISCALIZACIONES!H171</f>
        <v>0</v>
      </c>
      <c r="I171" s="100">
        <f>+[3]LICENCIAS!I171+[3]PERMISOS!I171+[3]CERTIFICADOS!I171+[3]REGISTROS!I171+[3]FISCALIZACIONES!I171</f>
        <v>0</v>
      </c>
      <c r="J171" s="100">
        <f>+[3]LICENCIAS!J171+[3]PERMISOS!J171+[3]CERTIFICADOS!J171+[3]REGISTROS!J171+[3]FISCALIZACIONES!J171</f>
        <v>0</v>
      </c>
      <c r="K171" s="100">
        <f>+[3]LICENCIAS!K171+[3]PERMISOS!K171+[3]CERTIFICADOS!K171+[3]REGISTROS!K171+[3]FISCALIZACIONES!K171</f>
        <v>0</v>
      </c>
      <c r="L171" s="100">
        <f>+[3]LICENCIAS!L171+[3]PERMISOS!L171+[3]CERTIFICADOS!L171+[3]REGISTROS!L171+[3]FISCALIZACIONES!L171</f>
        <v>0</v>
      </c>
      <c r="M171" s="100">
        <f>+[3]LICENCIAS!M171+[3]PERMISOS!M171+[3]CERTIFICADOS!M171+[3]REGISTROS!M171+[3]FISCALIZACIONES!M171</f>
        <v>0</v>
      </c>
      <c r="N171" s="100">
        <f>+[3]LICENCIAS!N171+[3]PERMISOS!N171+[3]CERTIFICADOS!N171+[3]REGISTROS!N171+[3]FISCALIZACIONES!N171</f>
        <v>0</v>
      </c>
      <c r="O171" s="100">
        <f>+[3]LICENCIAS!O171+[3]PERMISOS!O171+[3]CERTIFICADOS!O171+[3]REGISTROS!O171+[3]FISCALIZACIONES!O171</f>
        <v>0</v>
      </c>
      <c r="P171" s="100">
        <f>+[3]LICENCIAS!P171+[3]PERMISOS!P171+[3]CERTIFICADOS!P171+[3]REGISTROS!P171+[3]FISCALIZACIONES!P171</f>
        <v>0</v>
      </c>
      <c r="Q171" s="100">
        <f>+[3]LICENCIAS!Q171+[3]PERMISOS!Q171+[3]CERTIFICADOS!Q171+[3]REGISTROS!Q171+[3]FISCALIZACIONES!Q171</f>
        <v>0</v>
      </c>
      <c r="R171" s="100">
        <f>+[3]LICENCIAS!R171+[3]PERMISOS!R171+[3]CERTIFICADOS!R171+[3]REGISTROS!R171+[3]FISCALIZACIONES!R171</f>
        <v>0</v>
      </c>
      <c r="S171" s="100">
        <f>+[3]LICENCIAS!S171+[3]PERMISOS!S171+[3]CERTIFICADOS!S171+[3]REGISTROS!S171+[3]FISCALIZACIONES!S171</f>
        <v>0</v>
      </c>
      <c r="T171" s="100">
        <f>+[3]LICENCIAS!T171+[3]PERMISOS!T171+[3]CERTIFICADOS!T171+[3]REGISTROS!T171+[3]FISCALIZACIONES!T171</f>
        <v>0</v>
      </c>
      <c r="U171" s="100">
        <f>+[3]LICENCIAS!U171+[3]PERMISOS!U171+[3]CERTIFICADOS!U171+[3]REGISTROS!U171+[3]FISCALIZACIONES!U171</f>
        <v>0</v>
      </c>
      <c r="V171" s="100">
        <f>+[3]LICENCIAS!V171+[3]PERMISOS!V171+[3]CERTIFICADOS!V171+[3]REGISTROS!V171+[3]FISCALIZACIONES!V171</f>
        <v>0</v>
      </c>
      <c r="W171" s="100">
        <f>+[3]LICENCIAS!W171+[3]PERMISOS!W171+[3]CERTIFICADOS!W171+[3]REGISTROS!W171+[3]FISCALIZACIONES!W171</f>
        <v>0</v>
      </c>
      <c r="X171" s="100">
        <f>+[3]LICENCIAS!X171+[3]PERMISOS!X171+[3]CERTIFICADOS!X171+[3]REGISTROS!X171+[3]FISCALIZACIONES!X171</f>
        <v>0</v>
      </c>
      <c r="Y171" s="100">
        <f>+[3]LICENCIAS!Y171+[3]PERMISOS!Y171+[3]CERTIFICADOS!Y171+[3]REGISTROS!Y171+[3]FISCALIZACIONES!Y171</f>
        <v>0</v>
      </c>
      <c r="Z171" s="100">
        <f>+[3]LICENCIAS!Z171+[3]PERMISOS!Z171+[3]CERTIFICADOS!Z171+[3]REGISTROS!Z171+[3]FISCALIZACIONES!Z171</f>
        <v>0</v>
      </c>
      <c r="AA171" s="101">
        <f t="shared" si="70"/>
        <v>285939.40587309911</v>
      </c>
      <c r="AB171" s="101">
        <f t="shared" si="71"/>
        <v>72810.388568432099</v>
      </c>
      <c r="AC171" s="102">
        <f t="shared" si="72"/>
        <v>1188479.6853696904</v>
      </c>
      <c r="AD171" s="102">
        <f t="shared" si="73"/>
        <v>202522.20975353959</v>
      </c>
      <c r="AE171" s="102">
        <f t="shared" si="74"/>
        <v>42160.461457787103</v>
      </c>
      <c r="AF171" s="102">
        <f t="shared" si="75"/>
        <v>29339.276350288412</v>
      </c>
      <c r="AG171" s="102">
        <f t="shared" si="76"/>
        <v>374351.70424750913</v>
      </c>
      <c r="AH171" s="102">
        <f t="shared" si="77"/>
        <v>26378.561090718405</v>
      </c>
      <c r="AI171" s="121">
        <f t="shared" si="78"/>
        <v>39036.18248557944</v>
      </c>
      <c r="AJ171" s="121">
        <f t="shared" si="79"/>
        <v>19917.824331410593</v>
      </c>
      <c r="AK171" s="121">
        <f t="shared" si="80"/>
        <v>4856.619297325642</v>
      </c>
      <c r="AL171" s="121">
        <f t="shared" si="81"/>
        <v>1462.2443628736237</v>
      </c>
      <c r="AM171" s="121">
        <f t="shared" si="82"/>
        <v>879575.26376507606</v>
      </c>
      <c r="AN171" s="121">
        <f t="shared" si="83"/>
        <v>177149.045097011</v>
      </c>
      <c r="AO171" s="121">
        <f t="shared" si="84"/>
        <v>2627.1630833770319</v>
      </c>
      <c r="AP171" s="121">
        <f t="shared" si="85"/>
        <v>457458.72050340852</v>
      </c>
      <c r="AQ171" s="121">
        <f t="shared" si="86"/>
        <v>364550.1929732564</v>
      </c>
      <c r="AR171" s="121">
        <f t="shared" si="87"/>
        <v>31158.832197168325</v>
      </c>
      <c r="AS171" s="121">
        <f t="shared" si="88"/>
        <v>4483.4819087572105</v>
      </c>
      <c r="AT171" s="121">
        <f t="shared" si="89"/>
        <v>630245.4336654431</v>
      </c>
      <c r="AU171" s="121">
        <f t="shared" si="90"/>
        <v>1179.8636601992657</v>
      </c>
      <c r="AV171" s="121">
        <f t="shared" si="91"/>
        <v>15731.515469323544</v>
      </c>
      <c r="AW171" s="121">
        <f t="shared" si="92"/>
        <v>6796.014682747772</v>
      </c>
      <c r="AX171" s="121">
        <f t="shared" si="93"/>
        <v>251704.2475091767</v>
      </c>
      <c r="AY171" s="121">
        <f t="shared" si="94"/>
        <v>336683.3141059255</v>
      </c>
      <c r="AZ171" s="121">
        <f t="shared" si="95"/>
        <v>477879.67488201364</v>
      </c>
      <c r="BA171" s="121">
        <f t="shared" si="96"/>
        <v>303.38227582590457</v>
      </c>
      <c r="BB171" s="121">
        <f t="shared" si="97"/>
        <v>53746.360776088091</v>
      </c>
      <c r="BC171" s="121">
        <f t="shared" si="98"/>
        <v>6280.8862087047719</v>
      </c>
      <c r="BD171" s="121">
        <f t="shared" si="99"/>
        <v>242.81594126900893</v>
      </c>
      <c r="BE171" s="121">
        <f t="shared" si="100"/>
        <v>2261.4053487152596</v>
      </c>
      <c r="BF171" s="121">
        <f t="shared" si="101"/>
        <v>2702.7891976927112</v>
      </c>
      <c r="BG171" s="121">
        <f t="shared" si="102"/>
        <v>496624.4551651809</v>
      </c>
    </row>
    <row r="172" spans="1:59">
      <c r="A172" s="290"/>
      <c r="B172" s="296"/>
      <c r="C172" s="107" t="s">
        <v>388</v>
      </c>
      <c r="D172" s="114">
        <f t="shared" si="69"/>
        <v>8</v>
      </c>
      <c r="E172" s="100">
        <f>+[3]LICENCIAS!E172+[3]PERMISOS!E172+[3]CERTIFICADOS!E172+[3]REGISTROS!E172+[3]FISCALIZACIONES!E172</f>
        <v>1</v>
      </c>
      <c r="F172" s="100">
        <f>+[3]LICENCIAS!F172+[3]PERMISOS!F172+[3]CERTIFICADOS!F172+[3]REGISTROS!F172+[3]FISCALIZACIONES!F172</f>
        <v>2</v>
      </c>
      <c r="G172" s="100">
        <f>+[3]LICENCIAS!G172+[3]PERMISOS!G172+[3]CERTIFICADOS!G172+[3]REGISTROS!G172+[3]FISCALIZACIONES!G172</f>
        <v>0</v>
      </c>
      <c r="H172" s="100">
        <f>+[3]LICENCIAS!H172+[3]PERMISOS!H172+[3]CERTIFICADOS!H172+[3]REGISTROS!H172+[3]FISCALIZACIONES!H172</f>
        <v>4</v>
      </c>
      <c r="I172" s="100">
        <f>+[3]LICENCIAS!I172+[3]PERMISOS!I172+[3]CERTIFICADOS!I172+[3]REGISTROS!I172+[3]FISCALIZACIONES!I172</f>
        <v>0</v>
      </c>
      <c r="J172" s="100">
        <f>+[3]LICENCIAS!J172+[3]PERMISOS!J172+[3]CERTIFICADOS!J172+[3]REGISTROS!J172+[3]FISCALIZACIONES!J172</f>
        <v>0</v>
      </c>
      <c r="K172" s="100">
        <f>+[3]LICENCIAS!K172+[3]PERMISOS!K172+[3]CERTIFICADOS!K172+[3]REGISTROS!K172+[3]FISCALIZACIONES!K172</f>
        <v>0</v>
      </c>
      <c r="L172" s="100">
        <f>+[3]LICENCIAS!L172+[3]PERMISOS!L172+[3]CERTIFICADOS!L172+[3]REGISTROS!L172+[3]FISCALIZACIONES!L172</f>
        <v>0</v>
      </c>
      <c r="M172" s="100">
        <f>+[3]LICENCIAS!M172+[3]PERMISOS!M172+[3]CERTIFICADOS!M172+[3]REGISTROS!M172+[3]FISCALIZACIONES!M172</f>
        <v>1</v>
      </c>
      <c r="N172" s="100">
        <f>+[3]LICENCIAS!N172+[3]PERMISOS!N172+[3]CERTIFICADOS!N172+[3]REGISTROS!N172+[3]FISCALIZACIONES!N172</f>
        <v>0</v>
      </c>
      <c r="O172" s="100">
        <f>+[3]LICENCIAS!O172+[3]PERMISOS!O172+[3]CERTIFICADOS!O172+[3]REGISTROS!O172+[3]FISCALIZACIONES!O172</f>
        <v>0</v>
      </c>
      <c r="P172" s="100">
        <f>+[3]LICENCIAS!P172+[3]PERMISOS!P172+[3]CERTIFICADOS!P172+[3]REGISTROS!P172+[3]FISCALIZACIONES!P172</f>
        <v>0</v>
      </c>
      <c r="Q172" s="100">
        <f>+[3]LICENCIAS!Q172+[3]PERMISOS!Q172+[3]CERTIFICADOS!Q172+[3]REGISTROS!Q172+[3]FISCALIZACIONES!Q172</f>
        <v>0</v>
      </c>
      <c r="R172" s="100">
        <f>+[3]LICENCIAS!R172+[3]PERMISOS!R172+[3]CERTIFICADOS!R172+[3]REGISTROS!R172+[3]FISCALIZACIONES!R172</f>
        <v>0</v>
      </c>
      <c r="S172" s="100">
        <f>+[3]LICENCIAS!S172+[3]PERMISOS!S172+[3]CERTIFICADOS!S172+[3]REGISTROS!S172+[3]FISCALIZACIONES!S172</f>
        <v>0</v>
      </c>
      <c r="T172" s="100">
        <f>+[3]LICENCIAS!T172+[3]PERMISOS!T172+[3]CERTIFICADOS!T172+[3]REGISTROS!T172+[3]FISCALIZACIONES!T172</f>
        <v>0</v>
      </c>
      <c r="U172" s="100">
        <f>+[3]LICENCIAS!U172+[3]PERMISOS!U172+[3]CERTIFICADOS!U172+[3]REGISTROS!U172+[3]FISCALIZACIONES!U172</f>
        <v>0</v>
      </c>
      <c r="V172" s="100">
        <f>+[3]LICENCIAS!V172+[3]PERMISOS!V172+[3]CERTIFICADOS!V172+[3]REGISTROS!V172+[3]FISCALIZACIONES!V172</f>
        <v>0</v>
      </c>
      <c r="W172" s="100">
        <f>+[3]LICENCIAS!W172+[3]PERMISOS!W172+[3]CERTIFICADOS!W172+[3]REGISTROS!W172+[3]FISCALIZACIONES!W172</f>
        <v>0</v>
      </c>
      <c r="X172" s="100">
        <f>+[3]LICENCIAS!X172+[3]PERMISOS!X172+[3]CERTIFICADOS!X172+[3]REGISTROS!X172+[3]FISCALIZACIONES!X172</f>
        <v>0</v>
      </c>
      <c r="Y172" s="100">
        <f>+[3]LICENCIAS!Y172+[3]PERMISOS!Y172+[3]CERTIFICADOS!Y172+[3]REGISTROS!Y172+[3]FISCALIZACIONES!Y172</f>
        <v>0</v>
      </c>
      <c r="Z172" s="100">
        <f>+[3]LICENCIAS!Z172+[3]PERMISOS!Z172+[3]CERTIFICADOS!Z172+[3]REGISTROS!Z172+[3]FISCALIZACIONES!Z172</f>
        <v>0</v>
      </c>
      <c r="AA172" s="101">
        <f t="shared" si="70"/>
        <v>762505.08232826425</v>
      </c>
      <c r="AB172" s="101">
        <f t="shared" si="71"/>
        <v>194161.03618248558</v>
      </c>
      <c r="AC172" s="102">
        <f t="shared" si="72"/>
        <v>3169279.1609858414</v>
      </c>
      <c r="AD172" s="102">
        <f t="shared" si="73"/>
        <v>540059.22600943886</v>
      </c>
      <c r="AE172" s="102">
        <f t="shared" si="74"/>
        <v>112427.8972207656</v>
      </c>
      <c r="AF172" s="102">
        <f t="shared" si="75"/>
        <v>78238.07026743576</v>
      </c>
      <c r="AG172" s="102">
        <f t="shared" si="76"/>
        <v>998271.21132669109</v>
      </c>
      <c r="AH172" s="102">
        <f t="shared" si="77"/>
        <v>70342.829575249081</v>
      </c>
      <c r="AI172" s="121">
        <f t="shared" si="78"/>
        <v>104096.48662821185</v>
      </c>
      <c r="AJ172" s="121">
        <f t="shared" si="79"/>
        <v>53114.198217094912</v>
      </c>
      <c r="AK172" s="121">
        <f t="shared" si="80"/>
        <v>12950.984792868379</v>
      </c>
      <c r="AL172" s="121">
        <f t="shared" si="81"/>
        <v>3899.3183009963295</v>
      </c>
      <c r="AM172" s="121">
        <f t="shared" si="82"/>
        <v>2345534.0367068695</v>
      </c>
      <c r="AN172" s="121">
        <f t="shared" si="83"/>
        <v>472397.45359202934</v>
      </c>
      <c r="AO172" s="121">
        <f t="shared" si="84"/>
        <v>7005.7682223387519</v>
      </c>
      <c r="AP172" s="121">
        <f t="shared" si="85"/>
        <v>1219889.9213424227</v>
      </c>
      <c r="AQ172" s="121">
        <f t="shared" si="86"/>
        <v>972133.84792868374</v>
      </c>
      <c r="AR172" s="121">
        <f t="shared" si="87"/>
        <v>83090.219192448872</v>
      </c>
      <c r="AS172" s="121">
        <f t="shared" si="88"/>
        <v>11955.951756685894</v>
      </c>
      <c r="AT172" s="121">
        <f t="shared" si="89"/>
        <v>1680654.4897745149</v>
      </c>
      <c r="AU172" s="121">
        <f t="shared" si="90"/>
        <v>3146.3030938647089</v>
      </c>
      <c r="AV172" s="121">
        <f t="shared" si="91"/>
        <v>41950.707918196116</v>
      </c>
      <c r="AW172" s="121">
        <f t="shared" si="92"/>
        <v>18122.705820660725</v>
      </c>
      <c r="AX172" s="121">
        <f t="shared" si="93"/>
        <v>671211.32669113786</v>
      </c>
      <c r="AY172" s="121">
        <f t="shared" si="94"/>
        <v>897822.17094913474</v>
      </c>
      <c r="AZ172" s="121">
        <f t="shared" si="95"/>
        <v>1274345.7996853697</v>
      </c>
      <c r="BA172" s="121">
        <f t="shared" si="96"/>
        <v>809.01940220241215</v>
      </c>
      <c r="BB172" s="121">
        <f t="shared" si="97"/>
        <v>143323.62873623491</v>
      </c>
      <c r="BC172" s="121">
        <f t="shared" si="98"/>
        <v>16749.029889879392</v>
      </c>
      <c r="BD172" s="121">
        <f t="shared" si="99"/>
        <v>647.50917671735715</v>
      </c>
      <c r="BE172" s="121">
        <f t="shared" si="100"/>
        <v>6030.414263240692</v>
      </c>
      <c r="BF172" s="121">
        <f t="shared" si="101"/>
        <v>7207.4378605138963</v>
      </c>
      <c r="BG172" s="121">
        <f t="shared" si="102"/>
        <v>1324331.8804404824</v>
      </c>
    </row>
    <row r="173" spans="1:59">
      <c r="A173" s="290"/>
      <c r="B173" s="296"/>
      <c r="C173" s="107" t="s">
        <v>389</v>
      </c>
      <c r="D173" s="114">
        <f t="shared" si="69"/>
        <v>8</v>
      </c>
      <c r="E173" s="100">
        <f>+[3]LICENCIAS!E173+[3]PERMISOS!E173+[3]CERTIFICADOS!E173+[3]REGISTROS!E173+[3]FISCALIZACIONES!E173</f>
        <v>3</v>
      </c>
      <c r="F173" s="100">
        <f>+[3]LICENCIAS!F173+[3]PERMISOS!F173+[3]CERTIFICADOS!F173+[3]REGISTROS!F173+[3]FISCALIZACIONES!F173</f>
        <v>3</v>
      </c>
      <c r="G173" s="100">
        <f>+[3]LICENCIAS!G173+[3]PERMISOS!G173+[3]CERTIFICADOS!G173+[3]REGISTROS!G173+[3]FISCALIZACIONES!G173</f>
        <v>0</v>
      </c>
      <c r="H173" s="100">
        <f>+[3]LICENCIAS!H173+[3]PERMISOS!H173+[3]CERTIFICADOS!H173+[3]REGISTROS!H173+[3]FISCALIZACIONES!H173</f>
        <v>1</v>
      </c>
      <c r="I173" s="100">
        <f>+[3]LICENCIAS!I173+[3]PERMISOS!I173+[3]CERTIFICADOS!I173+[3]REGISTROS!I173+[3]FISCALIZACIONES!I173</f>
        <v>1</v>
      </c>
      <c r="J173" s="100">
        <f>+[3]LICENCIAS!J173+[3]PERMISOS!J173+[3]CERTIFICADOS!J173+[3]REGISTROS!J173+[3]FISCALIZACIONES!J173</f>
        <v>0</v>
      </c>
      <c r="K173" s="100">
        <f>+[3]LICENCIAS!K173+[3]PERMISOS!K173+[3]CERTIFICADOS!K173+[3]REGISTROS!K173+[3]FISCALIZACIONES!K173</f>
        <v>0</v>
      </c>
      <c r="L173" s="100">
        <f>+[3]LICENCIAS!L173+[3]PERMISOS!L173+[3]CERTIFICADOS!L173+[3]REGISTROS!L173+[3]FISCALIZACIONES!L173</f>
        <v>0</v>
      </c>
      <c r="M173" s="100">
        <f>+[3]LICENCIAS!M173+[3]PERMISOS!M173+[3]CERTIFICADOS!M173+[3]REGISTROS!M173+[3]FISCALIZACIONES!M173</f>
        <v>0</v>
      </c>
      <c r="N173" s="100">
        <f>+[3]LICENCIAS!N173+[3]PERMISOS!N173+[3]CERTIFICADOS!N173+[3]REGISTROS!N173+[3]FISCALIZACIONES!N173</f>
        <v>0</v>
      </c>
      <c r="O173" s="100">
        <f>+[3]LICENCIAS!O173+[3]PERMISOS!O173+[3]CERTIFICADOS!O173+[3]REGISTROS!O173+[3]FISCALIZACIONES!O173</f>
        <v>0</v>
      </c>
      <c r="P173" s="100">
        <f>+[3]LICENCIAS!P173+[3]PERMISOS!P173+[3]CERTIFICADOS!P173+[3]REGISTROS!P173+[3]FISCALIZACIONES!P173</f>
        <v>0</v>
      </c>
      <c r="Q173" s="100">
        <f>+[3]LICENCIAS!Q173+[3]PERMISOS!Q173+[3]CERTIFICADOS!Q173+[3]REGISTROS!Q173+[3]FISCALIZACIONES!Q173</f>
        <v>0</v>
      </c>
      <c r="R173" s="100">
        <f>+[3]LICENCIAS!R173+[3]PERMISOS!R173+[3]CERTIFICADOS!R173+[3]REGISTROS!R173+[3]FISCALIZACIONES!R173</f>
        <v>0</v>
      </c>
      <c r="S173" s="100">
        <f>+[3]LICENCIAS!S173+[3]PERMISOS!S173+[3]CERTIFICADOS!S173+[3]REGISTROS!S173+[3]FISCALIZACIONES!S173</f>
        <v>0</v>
      </c>
      <c r="T173" s="100">
        <f>+[3]LICENCIAS!T173+[3]PERMISOS!T173+[3]CERTIFICADOS!T173+[3]REGISTROS!T173+[3]FISCALIZACIONES!T173</f>
        <v>0</v>
      </c>
      <c r="U173" s="100">
        <f>+[3]LICENCIAS!U173+[3]PERMISOS!U173+[3]CERTIFICADOS!U173+[3]REGISTROS!U173+[3]FISCALIZACIONES!U173</f>
        <v>0</v>
      </c>
      <c r="V173" s="100">
        <f>+[3]LICENCIAS!V173+[3]PERMISOS!V173+[3]CERTIFICADOS!V173+[3]REGISTROS!V173+[3]FISCALIZACIONES!V173</f>
        <v>0</v>
      </c>
      <c r="W173" s="100">
        <f>+[3]LICENCIAS!W173+[3]PERMISOS!W173+[3]CERTIFICADOS!W173+[3]REGISTROS!W173+[3]FISCALIZACIONES!W173</f>
        <v>0</v>
      </c>
      <c r="X173" s="100">
        <f>+[3]LICENCIAS!X173+[3]PERMISOS!X173+[3]CERTIFICADOS!X173+[3]REGISTROS!X173+[3]FISCALIZACIONES!X173</f>
        <v>0</v>
      </c>
      <c r="Y173" s="100">
        <f>+[3]LICENCIAS!Y173+[3]PERMISOS!Y173+[3]CERTIFICADOS!Y173+[3]REGISTROS!Y173+[3]FISCALIZACIONES!Y173</f>
        <v>0</v>
      </c>
      <c r="Z173" s="100">
        <f>+[3]LICENCIAS!Z173+[3]PERMISOS!Z173+[3]CERTIFICADOS!Z173+[3]REGISTROS!Z173+[3]FISCALIZACIONES!Z173</f>
        <v>0</v>
      </c>
      <c r="AA173" s="101">
        <f t="shared" si="70"/>
        <v>762505.08232826425</v>
      </c>
      <c r="AB173" s="101">
        <f t="shared" si="71"/>
        <v>194161.03618248558</v>
      </c>
      <c r="AC173" s="102">
        <f t="shared" si="72"/>
        <v>3169279.1609858414</v>
      </c>
      <c r="AD173" s="102">
        <f t="shared" si="73"/>
        <v>540059.22600943886</v>
      </c>
      <c r="AE173" s="102">
        <f t="shared" si="74"/>
        <v>112427.8972207656</v>
      </c>
      <c r="AF173" s="102">
        <f t="shared" si="75"/>
        <v>78238.07026743576</v>
      </c>
      <c r="AG173" s="102">
        <f t="shared" si="76"/>
        <v>998271.21132669109</v>
      </c>
      <c r="AH173" s="102">
        <f t="shared" si="77"/>
        <v>70342.829575249081</v>
      </c>
      <c r="AI173" s="121">
        <f t="shared" si="78"/>
        <v>104096.48662821185</v>
      </c>
      <c r="AJ173" s="121">
        <f t="shared" si="79"/>
        <v>53114.198217094912</v>
      </c>
      <c r="AK173" s="121">
        <f t="shared" si="80"/>
        <v>12950.984792868379</v>
      </c>
      <c r="AL173" s="121">
        <f t="shared" si="81"/>
        <v>3899.3183009963295</v>
      </c>
      <c r="AM173" s="121">
        <f t="shared" si="82"/>
        <v>2345534.0367068695</v>
      </c>
      <c r="AN173" s="121">
        <f t="shared" si="83"/>
        <v>472397.45359202934</v>
      </c>
      <c r="AO173" s="121">
        <f t="shared" si="84"/>
        <v>7005.7682223387519</v>
      </c>
      <c r="AP173" s="121">
        <f t="shared" si="85"/>
        <v>1219889.9213424227</v>
      </c>
      <c r="AQ173" s="121">
        <f t="shared" si="86"/>
        <v>972133.84792868374</v>
      </c>
      <c r="AR173" s="121">
        <f t="shared" si="87"/>
        <v>83090.219192448872</v>
      </c>
      <c r="AS173" s="121">
        <f t="shared" si="88"/>
        <v>11955.951756685894</v>
      </c>
      <c r="AT173" s="121">
        <f t="shared" si="89"/>
        <v>1680654.4897745149</v>
      </c>
      <c r="AU173" s="121">
        <f t="shared" si="90"/>
        <v>3146.3030938647089</v>
      </c>
      <c r="AV173" s="121">
        <f t="shared" si="91"/>
        <v>41950.707918196116</v>
      </c>
      <c r="AW173" s="121">
        <f t="shared" si="92"/>
        <v>18122.705820660725</v>
      </c>
      <c r="AX173" s="121">
        <f t="shared" si="93"/>
        <v>671211.32669113786</v>
      </c>
      <c r="AY173" s="121">
        <f t="shared" si="94"/>
        <v>897822.17094913474</v>
      </c>
      <c r="AZ173" s="121">
        <f t="shared" si="95"/>
        <v>1274345.7996853697</v>
      </c>
      <c r="BA173" s="121">
        <f t="shared" si="96"/>
        <v>809.01940220241215</v>
      </c>
      <c r="BB173" s="121">
        <f t="shared" si="97"/>
        <v>143323.62873623491</v>
      </c>
      <c r="BC173" s="121">
        <f t="shared" si="98"/>
        <v>16749.029889879392</v>
      </c>
      <c r="BD173" s="121">
        <f t="shared" si="99"/>
        <v>647.50917671735715</v>
      </c>
      <c r="BE173" s="121">
        <f t="shared" si="100"/>
        <v>6030.414263240692</v>
      </c>
      <c r="BF173" s="121">
        <f t="shared" si="101"/>
        <v>7207.4378605138963</v>
      </c>
      <c r="BG173" s="121">
        <f t="shared" si="102"/>
        <v>1324331.8804404824</v>
      </c>
    </row>
    <row r="174" spans="1:59">
      <c r="A174" s="290"/>
      <c r="B174" s="296"/>
      <c r="C174" s="107" t="s">
        <v>390</v>
      </c>
      <c r="D174" s="114">
        <f t="shared" si="69"/>
        <v>9</v>
      </c>
      <c r="E174" s="100">
        <f>+[3]LICENCIAS!E174+[3]PERMISOS!E174+[3]CERTIFICADOS!E174+[3]REGISTROS!E174+[3]FISCALIZACIONES!E174</f>
        <v>0</v>
      </c>
      <c r="F174" s="100">
        <f>+[3]LICENCIAS!F174+[3]PERMISOS!F174+[3]CERTIFICADOS!F174+[3]REGISTROS!F174+[3]FISCALIZACIONES!F174</f>
        <v>6</v>
      </c>
      <c r="G174" s="100">
        <f>+[3]LICENCIAS!G174+[3]PERMISOS!G174+[3]CERTIFICADOS!G174+[3]REGISTROS!G174+[3]FISCALIZACIONES!G174</f>
        <v>0</v>
      </c>
      <c r="H174" s="100">
        <f>+[3]LICENCIAS!H174+[3]PERMISOS!H174+[3]CERTIFICADOS!H174+[3]REGISTROS!H174+[3]FISCALIZACIONES!H174</f>
        <v>2</v>
      </c>
      <c r="I174" s="100">
        <f>+[3]LICENCIAS!I174+[3]PERMISOS!I174+[3]CERTIFICADOS!I174+[3]REGISTROS!I174+[3]FISCALIZACIONES!I174</f>
        <v>1</v>
      </c>
      <c r="J174" s="100">
        <f>+[3]LICENCIAS!J174+[3]PERMISOS!J174+[3]CERTIFICADOS!J174+[3]REGISTROS!J174+[3]FISCALIZACIONES!J174</f>
        <v>0</v>
      </c>
      <c r="K174" s="100">
        <f>+[3]LICENCIAS!K174+[3]PERMISOS!K174+[3]CERTIFICADOS!K174+[3]REGISTROS!K174+[3]FISCALIZACIONES!K174</f>
        <v>0</v>
      </c>
      <c r="L174" s="100">
        <f>+[3]LICENCIAS!L174+[3]PERMISOS!L174+[3]CERTIFICADOS!L174+[3]REGISTROS!L174+[3]FISCALIZACIONES!L174</f>
        <v>0</v>
      </c>
      <c r="M174" s="100">
        <f>+[3]LICENCIAS!M174+[3]PERMISOS!M174+[3]CERTIFICADOS!M174+[3]REGISTROS!M174+[3]FISCALIZACIONES!M174</f>
        <v>0</v>
      </c>
      <c r="N174" s="100">
        <f>+[3]LICENCIAS!N174+[3]PERMISOS!N174+[3]CERTIFICADOS!N174+[3]REGISTROS!N174+[3]FISCALIZACIONES!N174</f>
        <v>0</v>
      </c>
      <c r="O174" s="100">
        <f>+[3]LICENCIAS!O174+[3]PERMISOS!O174+[3]CERTIFICADOS!O174+[3]REGISTROS!O174+[3]FISCALIZACIONES!O174</f>
        <v>0</v>
      </c>
      <c r="P174" s="100">
        <f>+[3]LICENCIAS!P174+[3]PERMISOS!P174+[3]CERTIFICADOS!P174+[3]REGISTROS!P174+[3]FISCALIZACIONES!P174</f>
        <v>0</v>
      </c>
      <c r="Q174" s="100">
        <f>+[3]LICENCIAS!Q174+[3]PERMISOS!Q174+[3]CERTIFICADOS!Q174+[3]REGISTROS!Q174+[3]FISCALIZACIONES!Q174</f>
        <v>0</v>
      </c>
      <c r="R174" s="100">
        <f>+[3]LICENCIAS!R174+[3]PERMISOS!R174+[3]CERTIFICADOS!R174+[3]REGISTROS!R174+[3]FISCALIZACIONES!R174</f>
        <v>0</v>
      </c>
      <c r="S174" s="100">
        <f>+[3]LICENCIAS!S174+[3]PERMISOS!S174+[3]CERTIFICADOS!S174+[3]REGISTROS!S174+[3]FISCALIZACIONES!S174</f>
        <v>0</v>
      </c>
      <c r="T174" s="100">
        <f>+[3]LICENCIAS!T174+[3]PERMISOS!T174+[3]CERTIFICADOS!T174+[3]REGISTROS!T174+[3]FISCALIZACIONES!T174</f>
        <v>0</v>
      </c>
      <c r="U174" s="100">
        <f>+[3]LICENCIAS!U174+[3]PERMISOS!U174+[3]CERTIFICADOS!U174+[3]REGISTROS!U174+[3]FISCALIZACIONES!U174</f>
        <v>0</v>
      </c>
      <c r="V174" s="100">
        <f>+[3]LICENCIAS!V174+[3]PERMISOS!V174+[3]CERTIFICADOS!V174+[3]REGISTROS!V174+[3]FISCALIZACIONES!V174</f>
        <v>0</v>
      </c>
      <c r="W174" s="100">
        <f>+[3]LICENCIAS!W174+[3]PERMISOS!W174+[3]CERTIFICADOS!W174+[3]REGISTROS!W174+[3]FISCALIZACIONES!W174</f>
        <v>0</v>
      </c>
      <c r="X174" s="100">
        <f>+[3]LICENCIAS!X174+[3]PERMISOS!X174+[3]CERTIFICADOS!X174+[3]REGISTROS!X174+[3]FISCALIZACIONES!X174</f>
        <v>0</v>
      </c>
      <c r="Y174" s="100">
        <f>+[3]LICENCIAS!Y174+[3]PERMISOS!Y174+[3]CERTIFICADOS!Y174+[3]REGISTROS!Y174+[3]FISCALIZACIONES!Y174</f>
        <v>0</v>
      </c>
      <c r="Z174" s="100">
        <f>+[3]LICENCIAS!Z174+[3]PERMISOS!Z174+[3]CERTIFICADOS!Z174+[3]REGISTROS!Z174+[3]FISCALIZACIONES!Z174</f>
        <v>0</v>
      </c>
      <c r="AA174" s="101">
        <f t="shared" si="70"/>
        <v>857818.21761929733</v>
      </c>
      <c r="AB174" s="101">
        <f t="shared" si="71"/>
        <v>218431.16570529627</v>
      </c>
      <c r="AC174" s="102">
        <f t="shared" si="72"/>
        <v>3565439.0561090717</v>
      </c>
      <c r="AD174" s="102">
        <f t="shared" si="73"/>
        <v>607566.62926061871</v>
      </c>
      <c r="AE174" s="102">
        <f t="shared" si="74"/>
        <v>126481.3843733613</v>
      </c>
      <c r="AF174" s="102">
        <f t="shared" si="75"/>
        <v>88017.829050865228</v>
      </c>
      <c r="AG174" s="102">
        <f t="shared" si="76"/>
        <v>1123055.1127425274</v>
      </c>
      <c r="AH174" s="102">
        <f t="shared" si="77"/>
        <v>79135.68327215522</v>
      </c>
      <c r="AI174" s="121">
        <f t="shared" si="78"/>
        <v>117108.54745673832</v>
      </c>
      <c r="AJ174" s="121">
        <f t="shared" si="79"/>
        <v>59753.472994231779</v>
      </c>
      <c r="AK174" s="121">
        <f t="shared" si="80"/>
        <v>14569.857891976926</v>
      </c>
      <c r="AL174" s="121">
        <f t="shared" si="81"/>
        <v>4386.7330886208711</v>
      </c>
      <c r="AM174" s="121">
        <f t="shared" si="82"/>
        <v>2638725.7912952281</v>
      </c>
      <c r="AN174" s="121">
        <f t="shared" si="83"/>
        <v>531447.13529103296</v>
      </c>
      <c r="AO174" s="121">
        <f t="shared" si="84"/>
        <v>7881.489250131096</v>
      </c>
      <c r="AP174" s="121">
        <f t="shared" si="85"/>
        <v>1372376.1615102256</v>
      </c>
      <c r="AQ174" s="121">
        <f t="shared" si="86"/>
        <v>1093650.5789197693</v>
      </c>
      <c r="AR174" s="121">
        <f t="shared" si="87"/>
        <v>93476.496591504983</v>
      </c>
      <c r="AS174" s="121">
        <f t="shared" si="88"/>
        <v>13450.445726271631</v>
      </c>
      <c r="AT174" s="121">
        <f t="shared" si="89"/>
        <v>1890736.3009963292</v>
      </c>
      <c r="AU174" s="121">
        <f t="shared" si="90"/>
        <v>3539.5909805977976</v>
      </c>
      <c r="AV174" s="121">
        <f t="shared" si="91"/>
        <v>47194.546407970629</v>
      </c>
      <c r="AW174" s="121">
        <f t="shared" si="92"/>
        <v>20388.044048243315</v>
      </c>
      <c r="AX174" s="121">
        <f t="shared" si="93"/>
        <v>755112.74252753006</v>
      </c>
      <c r="AY174" s="121">
        <f t="shared" si="94"/>
        <v>1010049.9423177766</v>
      </c>
      <c r="AZ174" s="121">
        <f t="shared" si="95"/>
        <v>1433639.024646041</v>
      </c>
      <c r="BA174" s="121">
        <f t="shared" si="96"/>
        <v>910.14682747771371</v>
      </c>
      <c r="BB174" s="121">
        <f t="shared" si="97"/>
        <v>161239.08232826428</v>
      </c>
      <c r="BC174" s="121">
        <f t="shared" si="98"/>
        <v>18842.658626114317</v>
      </c>
      <c r="BD174" s="121">
        <f t="shared" si="99"/>
        <v>728.44782380702679</v>
      </c>
      <c r="BE174" s="121">
        <f t="shared" si="100"/>
        <v>6784.2160461457788</v>
      </c>
      <c r="BF174" s="121">
        <f t="shared" si="101"/>
        <v>8108.3675930781337</v>
      </c>
      <c r="BG174" s="121">
        <f t="shared" si="102"/>
        <v>1489873.3654955428</v>
      </c>
    </row>
    <row r="175" spans="1:59">
      <c r="A175" s="290"/>
      <c r="B175" s="296"/>
      <c r="C175" s="107" t="s">
        <v>391</v>
      </c>
      <c r="D175" s="114">
        <f t="shared" si="69"/>
        <v>1</v>
      </c>
      <c r="E175" s="100">
        <f>+[3]LICENCIAS!E175+[3]PERMISOS!E175+[3]CERTIFICADOS!E175+[3]REGISTROS!E175+[3]FISCALIZACIONES!E175</f>
        <v>0</v>
      </c>
      <c r="F175" s="100">
        <f>+[3]LICENCIAS!F175+[3]PERMISOS!F175+[3]CERTIFICADOS!F175+[3]REGISTROS!F175+[3]FISCALIZACIONES!F175</f>
        <v>0</v>
      </c>
      <c r="G175" s="100">
        <f>+[3]LICENCIAS!G175+[3]PERMISOS!G175+[3]CERTIFICADOS!G175+[3]REGISTROS!G175+[3]FISCALIZACIONES!G175</f>
        <v>0</v>
      </c>
      <c r="H175" s="100">
        <f>+[3]LICENCIAS!H175+[3]PERMISOS!H175+[3]CERTIFICADOS!H175+[3]REGISTROS!H175+[3]FISCALIZACIONES!H175</f>
        <v>0</v>
      </c>
      <c r="I175" s="100">
        <f>+[3]LICENCIAS!I175+[3]PERMISOS!I175+[3]CERTIFICADOS!I175+[3]REGISTROS!I175+[3]FISCALIZACIONES!I175</f>
        <v>0</v>
      </c>
      <c r="J175" s="100">
        <f>+[3]LICENCIAS!J175+[3]PERMISOS!J175+[3]CERTIFICADOS!J175+[3]REGISTROS!J175+[3]FISCALIZACIONES!J175</f>
        <v>1</v>
      </c>
      <c r="K175" s="100">
        <f>+[3]LICENCIAS!K175+[3]PERMISOS!K175+[3]CERTIFICADOS!K175+[3]REGISTROS!K175+[3]FISCALIZACIONES!K175</f>
        <v>0</v>
      </c>
      <c r="L175" s="100">
        <f>+[3]LICENCIAS!L175+[3]PERMISOS!L175+[3]CERTIFICADOS!L175+[3]REGISTROS!L175+[3]FISCALIZACIONES!L175</f>
        <v>0</v>
      </c>
      <c r="M175" s="100">
        <f>+[3]LICENCIAS!M175+[3]PERMISOS!M175+[3]CERTIFICADOS!M175+[3]REGISTROS!M175+[3]FISCALIZACIONES!M175</f>
        <v>0</v>
      </c>
      <c r="N175" s="100">
        <f>+[3]LICENCIAS!N175+[3]PERMISOS!N175+[3]CERTIFICADOS!N175+[3]REGISTROS!N175+[3]FISCALIZACIONES!N175</f>
        <v>0</v>
      </c>
      <c r="O175" s="100">
        <f>+[3]LICENCIAS!O175+[3]PERMISOS!O175+[3]CERTIFICADOS!O175+[3]REGISTROS!O175+[3]FISCALIZACIONES!O175</f>
        <v>0</v>
      </c>
      <c r="P175" s="100">
        <f>+[3]LICENCIAS!P175+[3]PERMISOS!P175+[3]CERTIFICADOS!P175+[3]REGISTROS!P175+[3]FISCALIZACIONES!P175</f>
        <v>0</v>
      </c>
      <c r="Q175" s="100">
        <f>+[3]LICENCIAS!Q175+[3]PERMISOS!Q175+[3]CERTIFICADOS!Q175+[3]REGISTROS!Q175+[3]FISCALIZACIONES!Q175</f>
        <v>0</v>
      </c>
      <c r="R175" s="100">
        <f>+[3]LICENCIAS!R175+[3]PERMISOS!R175+[3]CERTIFICADOS!R175+[3]REGISTROS!R175+[3]FISCALIZACIONES!R175</f>
        <v>0</v>
      </c>
      <c r="S175" s="100">
        <f>+[3]LICENCIAS!S175+[3]PERMISOS!S175+[3]CERTIFICADOS!S175+[3]REGISTROS!S175+[3]FISCALIZACIONES!S175</f>
        <v>0</v>
      </c>
      <c r="T175" s="100">
        <f>+[3]LICENCIAS!T175+[3]PERMISOS!T175+[3]CERTIFICADOS!T175+[3]REGISTROS!T175+[3]FISCALIZACIONES!T175</f>
        <v>0</v>
      </c>
      <c r="U175" s="100">
        <f>+[3]LICENCIAS!U175+[3]PERMISOS!U175+[3]CERTIFICADOS!U175+[3]REGISTROS!U175+[3]FISCALIZACIONES!U175</f>
        <v>0</v>
      </c>
      <c r="V175" s="100">
        <f>+[3]LICENCIAS!V175+[3]PERMISOS!V175+[3]CERTIFICADOS!V175+[3]REGISTROS!V175+[3]FISCALIZACIONES!V175</f>
        <v>0</v>
      </c>
      <c r="W175" s="100">
        <f>+[3]LICENCIAS!W175+[3]PERMISOS!W175+[3]CERTIFICADOS!W175+[3]REGISTROS!W175+[3]FISCALIZACIONES!W175</f>
        <v>0</v>
      </c>
      <c r="X175" s="100">
        <f>+[3]LICENCIAS!X175+[3]PERMISOS!X175+[3]CERTIFICADOS!X175+[3]REGISTROS!X175+[3]FISCALIZACIONES!X175</f>
        <v>0</v>
      </c>
      <c r="Y175" s="100">
        <f>+[3]LICENCIAS!Y175+[3]PERMISOS!Y175+[3]CERTIFICADOS!Y175+[3]REGISTROS!Y175+[3]FISCALIZACIONES!Y175</f>
        <v>0</v>
      </c>
      <c r="Z175" s="100">
        <f>+[3]LICENCIAS!Z175+[3]PERMISOS!Z175+[3]CERTIFICADOS!Z175+[3]REGISTROS!Z175+[3]FISCALIZACIONES!Z175</f>
        <v>0</v>
      </c>
      <c r="AA175" s="101">
        <f t="shared" si="70"/>
        <v>95313.135291033032</v>
      </c>
      <c r="AB175" s="101">
        <f t="shared" si="71"/>
        <v>24270.129522810697</v>
      </c>
      <c r="AC175" s="102">
        <f t="shared" si="72"/>
        <v>396159.89512323018</v>
      </c>
      <c r="AD175" s="102">
        <f t="shared" si="73"/>
        <v>67507.403251179858</v>
      </c>
      <c r="AE175" s="102">
        <f t="shared" si="74"/>
        <v>14053.487152595701</v>
      </c>
      <c r="AF175" s="102">
        <f t="shared" si="75"/>
        <v>9779.75878342947</v>
      </c>
      <c r="AG175" s="102">
        <f t="shared" si="76"/>
        <v>124783.90141583639</v>
      </c>
      <c r="AH175" s="102">
        <f t="shared" si="77"/>
        <v>8792.8536969061352</v>
      </c>
      <c r="AI175" s="121">
        <f t="shared" si="78"/>
        <v>13012.060828526481</v>
      </c>
      <c r="AJ175" s="121">
        <f t="shared" si="79"/>
        <v>6639.274777136864</v>
      </c>
      <c r="AK175" s="121">
        <f t="shared" si="80"/>
        <v>1618.8730991085474</v>
      </c>
      <c r="AL175" s="121">
        <f t="shared" si="81"/>
        <v>487.41478762454119</v>
      </c>
      <c r="AM175" s="121">
        <f t="shared" si="82"/>
        <v>293191.75458835869</v>
      </c>
      <c r="AN175" s="121">
        <f t="shared" si="83"/>
        <v>59049.681699003668</v>
      </c>
      <c r="AO175" s="121">
        <f t="shared" si="84"/>
        <v>875.72102779234399</v>
      </c>
      <c r="AP175" s="121">
        <f t="shared" si="85"/>
        <v>152486.24016780284</v>
      </c>
      <c r="AQ175" s="121">
        <f t="shared" si="86"/>
        <v>121516.73099108547</v>
      </c>
      <c r="AR175" s="121">
        <f t="shared" si="87"/>
        <v>10386.277399056109</v>
      </c>
      <c r="AS175" s="121">
        <f t="shared" si="88"/>
        <v>1494.4939695857367</v>
      </c>
      <c r="AT175" s="121">
        <f t="shared" si="89"/>
        <v>210081.81122181437</v>
      </c>
      <c r="AU175" s="121">
        <f t="shared" si="90"/>
        <v>393.28788673308861</v>
      </c>
      <c r="AV175" s="121">
        <f t="shared" si="91"/>
        <v>5243.8384897745145</v>
      </c>
      <c r="AW175" s="121">
        <f t="shared" si="92"/>
        <v>2265.3382275825907</v>
      </c>
      <c r="AX175" s="121">
        <f t="shared" si="93"/>
        <v>83901.415836392232</v>
      </c>
      <c r="AY175" s="121">
        <f t="shared" si="94"/>
        <v>112227.77136864184</v>
      </c>
      <c r="AZ175" s="121">
        <f t="shared" si="95"/>
        <v>159293.22496067121</v>
      </c>
      <c r="BA175" s="121">
        <f t="shared" si="96"/>
        <v>101.12742527530152</v>
      </c>
      <c r="BB175" s="121">
        <f t="shared" si="97"/>
        <v>17915.453592029364</v>
      </c>
      <c r="BC175" s="121">
        <f t="shared" si="98"/>
        <v>2093.628736234924</v>
      </c>
      <c r="BD175" s="121">
        <f t="shared" si="99"/>
        <v>80.938647089669644</v>
      </c>
      <c r="BE175" s="121">
        <f t="shared" si="100"/>
        <v>753.8017829050865</v>
      </c>
      <c r="BF175" s="121">
        <f t="shared" si="101"/>
        <v>900.92973256423704</v>
      </c>
      <c r="BG175" s="121">
        <f t="shared" si="102"/>
        <v>165541.4850550603</v>
      </c>
    </row>
    <row r="176" spans="1:59">
      <c r="A176" s="290"/>
      <c r="B176" s="296"/>
      <c r="C176" s="107" t="s">
        <v>392</v>
      </c>
      <c r="D176" s="114">
        <f t="shared" si="69"/>
        <v>4</v>
      </c>
      <c r="E176" s="100">
        <f>+[3]LICENCIAS!E176+[3]PERMISOS!E176+[3]CERTIFICADOS!E176+[3]REGISTROS!E176+[3]FISCALIZACIONES!E176</f>
        <v>0</v>
      </c>
      <c r="F176" s="100">
        <f>+[3]LICENCIAS!F176+[3]PERMISOS!F176+[3]CERTIFICADOS!F176+[3]REGISTROS!F176+[3]FISCALIZACIONES!F176</f>
        <v>0</v>
      </c>
      <c r="G176" s="100">
        <f>+[3]LICENCIAS!G176+[3]PERMISOS!G176+[3]CERTIFICADOS!G176+[3]REGISTROS!G176+[3]FISCALIZACIONES!G176</f>
        <v>0</v>
      </c>
      <c r="H176" s="100">
        <f>+[3]LICENCIAS!H176+[3]PERMISOS!H176+[3]CERTIFICADOS!H176+[3]REGISTROS!H176+[3]FISCALIZACIONES!H176</f>
        <v>1</v>
      </c>
      <c r="I176" s="100">
        <f>+[3]LICENCIAS!I176+[3]PERMISOS!I176+[3]CERTIFICADOS!I176+[3]REGISTROS!I176+[3]FISCALIZACIONES!I176</f>
        <v>0</v>
      </c>
      <c r="J176" s="100">
        <f>+[3]LICENCIAS!J176+[3]PERMISOS!J176+[3]CERTIFICADOS!J176+[3]REGISTROS!J176+[3]FISCALIZACIONES!J176</f>
        <v>0</v>
      </c>
      <c r="K176" s="100">
        <f>+[3]LICENCIAS!K176+[3]PERMISOS!K176+[3]CERTIFICADOS!K176+[3]REGISTROS!K176+[3]FISCALIZACIONES!K176</f>
        <v>0</v>
      </c>
      <c r="L176" s="100">
        <f>+[3]LICENCIAS!L176+[3]PERMISOS!L176+[3]CERTIFICADOS!L176+[3]REGISTROS!L176+[3]FISCALIZACIONES!L176</f>
        <v>1</v>
      </c>
      <c r="M176" s="100">
        <f>+[3]LICENCIAS!M176+[3]PERMISOS!M176+[3]CERTIFICADOS!M176+[3]REGISTROS!M176+[3]FISCALIZACIONES!M176</f>
        <v>0</v>
      </c>
      <c r="N176" s="100">
        <f>+[3]LICENCIAS!N176+[3]PERMISOS!N176+[3]CERTIFICADOS!N176+[3]REGISTROS!N176+[3]FISCALIZACIONES!N176</f>
        <v>1</v>
      </c>
      <c r="O176" s="100">
        <f>+[3]LICENCIAS!O176+[3]PERMISOS!O176+[3]CERTIFICADOS!O176+[3]REGISTROS!O176+[3]FISCALIZACIONES!O176</f>
        <v>1</v>
      </c>
      <c r="P176" s="100">
        <f>+[3]LICENCIAS!P176+[3]PERMISOS!P176+[3]CERTIFICADOS!P176+[3]REGISTROS!P176+[3]FISCALIZACIONES!P176</f>
        <v>0</v>
      </c>
      <c r="Q176" s="100">
        <f>+[3]LICENCIAS!Q176+[3]PERMISOS!Q176+[3]CERTIFICADOS!Q176+[3]REGISTROS!Q176+[3]FISCALIZACIONES!Q176</f>
        <v>0</v>
      </c>
      <c r="R176" s="100">
        <f>+[3]LICENCIAS!R176+[3]PERMISOS!R176+[3]CERTIFICADOS!R176+[3]REGISTROS!R176+[3]FISCALIZACIONES!R176</f>
        <v>0</v>
      </c>
      <c r="S176" s="100">
        <f>+[3]LICENCIAS!S176+[3]PERMISOS!S176+[3]CERTIFICADOS!S176+[3]REGISTROS!S176+[3]FISCALIZACIONES!S176</f>
        <v>0</v>
      </c>
      <c r="T176" s="100">
        <f>+[3]LICENCIAS!T176+[3]PERMISOS!T176+[3]CERTIFICADOS!T176+[3]REGISTROS!T176+[3]FISCALIZACIONES!T176</f>
        <v>0</v>
      </c>
      <c r="U176" s="100">
        <f>+[3]LICENCIAS!U176+[3]PERMISOS!U176+[3]CERTIFICADOS!U176+[3]REGISTROS!U176+[3]FISCALIZACIONES!U176</f>
        <v>0</v>
      </c>
      <c r="V176" s="100">
        <f>+[3]LICENCIAS!V176+[3]PERMISOS!V176+[3]CERTIFICADOS!V176+[3]REGISTROS!V176+[3]FISCALIZACIONES!V176</f>
        <v>0</v>
      </c>
      <c r="W176" s="100">
        <f>+[3]LICENCIAS!W176+[3]PERMISOS!W176+[3]CERTIFICADOS!W176+[3]REGISTROS!W176+[3]FISCALIZACIONES!W176</f>
        <v>0</v>
      </c>
      <c r="X176" s="100">
        <f>+[3]LICENCIAS!X176+[3]PERMISOS!X176+[3]CERTIFICADOS!X176+[3]REGISTROS!X176+[3]FISCALIZACIONES!X176</f>
        <v>0</v>
      </c>
      <c r="Y176" s="100">
        <f>+[3]LICENCIAS!Y176+[3]PERMISOS!Y176+[3]CERTIFICADOS!Y176+[3]REGISTROS!Y176+[3]FISCALIZACIONES!Y176</f>
        <v>0</v>
      </c>
      <c r="Z176" s="100">
        <f>+[3]LICENCIAS!Z176+[3]PERMISOS!Z176+[3]CERTIFICADOS!Z176+[3]REGISTROS!Z176+[3]FISCALIZACIONES!Z176</f>
        <v>0</v>
      </c>
      <c r="AA176" s="101">
        <f t="shared" si="70"/>
        <v>381252.54116413213</v>
      </c>
      <c r="AB176" s="101">
        <f t="shared" si="71"/>
        <v>97080.51809124279</v>
      </c>
      <c r="AC176" s="102">
        <f t="shared" si="72"/>
        <v>1584639.5804929207</v>
      </c>
      <c r="AD176" s="102">
        <f t="shared" si="73"/>
        <v>270029.61300471943</v>
      </c>
      <c r="AE176" s="102">
        <f t="shared" si="74"/>
        <v>56213.948610382802</v>
      </c>
      <c r="AF176" s="102">
        <f t="shared" si="75"/>
        <v>39119.03513371788</v>
      </c>
      <c r="AG176" s="102">
        <f t="shared" si="76"/>
        <v>499135.60566334554</v>
      </c>
      <c r="AH176" s="102">
        <f t="shared" si="77"/>
        <v>35171.414787624541</v>
      </c>
      <c r="AI176" s="121">
        <f t="shared" si="78"/>
        <v>52048.243314105923</v>
      </c>
      <c r="AJ176" s="121">
        <f t="shared" si="79"/>
        <v>26557.099108547456</v>
      </c>
      <c r="AK176" s="121">
        <f t="shared" si="80"/>
        <v>6475.4923964341897</v>
      </c>
      <c r="AL176" s="121">
        <f t="shared" si="81"/>
        <v>1949.6591504981648</v>
      </c>
      <c r="AM176" s="121">
        <f t="shared" si="82"/>
        <v>1172767.0183534347</v>
      </c>
      <c r="AN176" s="121">
        <f t="shared" si="83"/>
        <v>236198.72679601467</v>
      </c>
      <c r="AO176" s="121">
        <f t="shared" si="84"/>
        <v>3502.884111169376</v>
      </c>
      <c r="AP176" s="121">
        <f t="shared" si="85"/>
        <v>609944.96067121136</v>
      </c>
      <c r="AQ176" s="121">
        <f t="shared" si="86"/>
        <v>486066.92396434187</v>
      </c>
      <c r="AR176" s="121">
        <f t="shared" si="87"/>
        <v>41545.109596224436</v>
      </c>
      <c r="AS176" s="121">
        <f t="shared" si="88"/>
        <v>5977.975878342947</v>
      </c>
      <c r="AT176" s="121">
        <f t="shared" si="89"/>
        <v>840327.24488725746</v>
      </c>
      <c r="AU176" s="121">
        <f t="shared" si="90"/>
        <v>1573.1515469323544</v>
      </c>
      <c r="AV176" s="121">
        <f t="shared" si="91"/>
        <v>20975.353959098058</v>
      </c>
      <c r="AW176" s="121">
        <f t="shared" si="92"/>
        <v>9061.3529103303626</v>
      </c>
      <c r="AX176" s="121">
        <f t="shared" si="93"/>
        <v>335605.66334556893</v>
      </c>
      <c r="AY176" s="121">
        <f t="shared" si="94"/>
        <v>448911.08547456737</v>
      </c>
      <c r="AZ176" s="121">
        <f t="shared" si="95"/>
        <v>637172.89984268486</v>
      </c>
      <c r="BA176" s="121">
        <f t="shared" si="96"/>
        <v>404.50970110120608</v>
      </c>
      <c r="BB176" s="121">
        <f t="shared" si="97"/>
        <v>71661.814368117455</v>
      </c>
      <c r="BC176" s="121">
        <f t="shared" si="98"/>
        <v>8374.5149449396959</v>
      </c>
      <c r="BD176" s="121">
        <f t="shared" si="99"/>
        <v>323.75458835867857</v>
      </c>
      <c r="BE176" s="121">
        <f t="shared" si="100"/>
        <v>3015.207131620346</v>
      </c>
      <c r="BF176" s="121">
        <f t="shared" si="101"/>
        <v>3603.7189302569482</v>
      </c>
      <c r="BG176" s="121">
        <f t="shared" si="102"/>
        <v>662165.9402202412</v>
      </c>
    </row>
    <row r="177" spans="1:59">
      <c r="A177" s="290"/>
      <c r="B177" s="296"/>
      <c r="C177" s="107" t="s">
        <v>537</v>
      </c>
      <c r="D177" s="114">
        <f t="shared" si="69"/>
        <v>7</v>
      </c>
      <c r="E177" s="100">
        <f>+[3]LICENCIAS!E177+[3]PERMISOS!E177+[3]CERTIFICADOS!E177+[3]REGISTROS!E177+[3]FISCALIZACIONES!E177</f>
        <v>1</v>
      </c>
      <c r="F177" s="100">
        <f>+[3]LICENCIAS!F177+[3]PERMISOS!F177+[3]CERTIFICADOS!F177+[3]REGISTROS!F177+[3]FISCALIZACIONES!F177</f>
        <v>3</v>
      </c>
      <c r="G177" s="100">
        <f>+[3]LICENCIAS!G177+[3]PERMISOS!G177+[3]CERTIFICADOS!G177+[3]REGISTROS!G177+[3]FISCALIZACIONES!G177</f>
        <v>0</v>
      </c>
      <c r="H177" s="100">
        <f>+[3]LICENCIAS!H177+[3]PERMISOS!H177+[3]CERTIFICADOS!H177+[3]REGISTROS!H177+[3]FISCALIZACIONES!H177</f>
        <v>0</v>
      </c>
      <c r="I177" s="100">
        <f>+[3]LICENCIAS!I177+[3]PERMISOS!I177+[3]CERTIFICADOS!I177+[3]REGISTROS!I177+[3]FISCALIZACIONES!I177</f>
        <v>1</v>
      </c>
      <c r="J177" s="100">
        <f>+[3]LICENCIAS!J177+[3]PERMISOS!J177+[3]CERTIFICADOS!J177+[3]REGISTROS!J177+[3]FISCALIZACIONES!J177</f>
        <v>1</v>
      </c>
      <c r="K177" s="100">
        <f>+[3]LICENCIAS!K177+[3]PERMISOS!K177+[3]CERTIFICADOS!K177+[3]REGISTROS!K177+[3]FISCALIZACIONES!K177</f>
        <v>0</v>
      </c>
      <c r="L177" s="100">
        <f>+[3]LICENCIAS!L177+[3]PERMISOS!L177+[3]CERTIFICADOS!L177+[3]REGISTROS!L177+[3]FISCALIZACIONES!L177</f>
        <v>1</v>
      </c>
      <c r="M177" s="100">
        <f>+[3]LICENCIAS!M177+[3]PERMISOS!M177+[3]CERTIFICADOS!M177+[3]REGISTROS!M177+[3]FISCALIZACIONES!M177</f>
        <v>0</v>
      </c>
      <c r="N177" s="100">
        <f>+[3]LICENCIAS!N177+[3]PERMISOS!N177+[3]CERTIFICADOS!N177+[3]REGISTROS!N177+[3]FISCALIZACIONES!N177</f>
        <v>0</v>
      </c>
      <c r="O177" s="100">
        <f>+[3]LICENCIAS!O177+[3]PERMISOS!O177+[3]CERTIFICADOS!O177+[3]REGISTROS!O177+[3]FISCALIZACIONES!O177</f>
        <v>0</v>
      </c>
      <c r="P177" s="100">
        <f>+[3]LICENCIAS!P177+[3]PERMISOS!P177+[3]CERTIFICADOS!P177+[3]REGISTROS!P177+[3]FISCALIZACIONES!P177</f>
        <v>0</v>
      </c>
      <c r="Q177" s="100">
        <f>+[3]LICENCIAS!Q177+[3]PERMISOS!Q177+[3]CERTIFICADOS!Q177+[3]REGISTROS!Q177+[3]FISCALIZACIONES!Q177</f>
        <v>0</v>
      </c>
      <c r="R177" s="100">
        <f>+[3]LICENCIAS!R177+[3]PERMISOS!R177+[3]CERTIFICADOS!R177+[3]REGISTROS!R177+[3]FISCALIZACIONES!R177</f>
        <v>0</v>
      </c>
      <c r="S177" s="100">
        <f>+[3]LICENCIAS!S177+[3]PERMISOS!S177+[3]CERTIFICADOS!S177+[3]REGISTROS!S177+[3]FISCALIZACIONES!S177</f>
        <v>0</v>
      </c>
      <c r="T177" s="100">
        <f>+[3]LICENCIAS!T177+[3]PERMISOS!T177+[3]CERTIFICADOS!T177+[3]REGISTROS!T177+[3]FISCALIZACIONES!T177</f>
        <v>0</v>
      </c>
      <c r="U177" s="100">
        <f>+[3]LICENCIAS!U177+[3]PERMISOS!U177+[3]CERTIFICADOS!U177+[3]REGISTROS!U177+[3]FISCALIZACIONES!U177</f>
        <v>0</v>
      </c>
      <c r="V177" s="100">
        <f>+[3]LICENCIAS!V177+[3]PERMISOS!V177+[3]CERTIFICADOS!V177+[3]REGISTROS!V177+[3]FISCALIZACIONES!V177</f>
        <v>0</v>
      </c>
      <c r="W177" s="100">
        <f>+[3]LICENCIAS!W177+[3]PERMISOS!W177+[3]CERTIFICADOS!W177+[3]REGISTROS!W177+[3]FISCALIZACIONES!W177</f>
        <v>0</v>
      </c>
      <c r="X177" s="100">
        <f>+[3]LICENCIAS!X177+[3]PERMISOS!X177+[3]CERTIFICADOS!X177+[3]REGISTROS!X177+[3]FISCALIZACIONES!X177</f>
        <v>0</v>
      </c>
      <c r="Y177" s="100">
        <f>+[3]LICENCIAS!Y177+[3]PERMISOS!Y177+[3]CERTIFICADOS!Y177+[3]REGISTROS!Y177+[3]FISCALIZACIONES!Y177</f>
        <v>0</v>
      </c>
      <c r="Z177" s="100">
        <f>+[3]LICENCIAS!Z177+[3]PERMISOS!Z177+[3]CERTIFICADOS!Z177+[3]REGISTROS!Z177+[3]FISCALIZACIONES!Z177</f>
        <v>0</v>
      </c>
      <c r="AA177" s="101">
        <f t="shared" si="70"/>
        <v>667191.94703723118</v>
      </c>
      <c r="AB177" s="101">
        <f t="shared" si="71"/>
        <v>169890.90665967489</v>
      </c>
      <c r="AC177" s="102">
        <f t="shared" si="72"/>
        <v>2773119.2658626111</v>
      </c>
      <c r="AD177" s="102">
        <f t="shared" si="73"/>
        <v>472551.82275825902</v>
      </c>
      <c r="AE177" s="102">
        <f t="shared" si="74"/>
        <v>98374.410068169906</v>
      </c>
      <c r="AF177" s="102">
        <f t="shared" si="75"/>
        <v>68458.311484006292</v>
      </c>
      <c r="AG177" s="102">
        <f t="shared" si="76"/>
        <v>873487.30991085467</v>
      </c>
      <c r="AH177" s="102">
        <f t="shared" si="77"/>
        <v>61549.975878342942</v>
      </c>
      <c r="AI177" s="121">
        <f t="shared" si="78"/>
        <v>91084.42579968537</v>
      </c>
      <c r="AJ177" s="121">
        <f t="shared" si="79"/>
        <v>46474.923439958045</v>
      </c>
      <c r="AK177" s="121">
        <f t="shared" si="80"/>
        <v>11332.111693759833</v>
      </c>
      <c r="AL177" s="121">
        <f t="shared" si="81"/>
        <v>3411.9035133717884</v>
      </c>
      <c r="AM177" s="121">
        <f t="shared" si="82"/>
        <v>2052342.2821185109</v>
      </c>
      <c r="AN177" s="121">
        <f t="shared" si="83"/>
        <v>413347.77189302567</v>
      </c>
      <c r="AO177" s="121">
        <f t="shared" si="84"/>
        <v>6130.0471945464078</v>
      </c>
      <c r="AP177" s="121">
        <f t="shared" si="85"/>
        <v>1067403.6811746198</v>
      </c>
      <c r="AQ177" s="121">
        <f t="shared" si="86"/>
        <v>850617.11693759821</v>
      </c>
      <c r="AR177" s="121">
        <f t="shared" si="87"/>
        <v>72703.941793392762</v>
      </c>
      <c r="AS177" s="121">
        <f t="shared" si="88"/>
        <v>10461.457787100157</v>
      </c>
      <c r="AT177" s="121">
        <f t="shared" si="89"/>
        <v>1470572.6785527007</v>
      </c>
      <c r="AU177" s="121">
        <f t="shared" si="90"/>
        <v>2753.0152071316202</v>
      </c>
      <c r="AV177" s="121">
        <f t="shared" si="91"/>
        <v>36706.869428421604</v>
      </c>
      <c r="AW177" s="121">
        <f t="shared" si="92"/>
        <v>15857.367593078136</v>
      </c>
      <c r="AX177" s="121">
        <f t="shared" si="93"/>
        <v>587309.91085474566</v>
      </c>
      <c r="AY177" s="121">
        <f t="shared" si="94"/>
        <v>785594.39958049287</v>
      </c>
      <c r="AZ177" s="121">
        <f t="shared" si="95"/>
        <v>1115052.5747246984</v>
      </c>
      <c r="BA177" s="121">
        <f t="shared" si="96"/>
        <v>707.89197692711059</v>
      </c>
      <c r="BB177" s="121">
        <f t="shared" si="97"/>
        <v>125408.17514420554</v>
      </c>
      <c r="BC177" s="121">
        <f t="shared" si="98"/>
        <v>14655.401153644467</v>
      </c>
      <c r="BD177" s="121">
        <f t="shared" si="99"/>
        <v>566.57052962768751</v>
      </c>
      <c r="BE177" s="121">
        <f t="shared" si="100"/>
        <v>5276.6124803356051</v>
      </c>
      <c r="BF177" s="121">
        <f t="shared" si="101"/>
        <v>6306.508127949659</v>
      </c>
      <c r="BG177" s="121">
        <f t="shared" si="102"/>
        <v>1158790.395385422</v>
      </c>
    </row>
    <row r="178" spans="1:59">
      <c r="A178" s="290"/>
      <c r="B178" s="296"/>
      <c r="C178" s="107" t="s">
        <v>393</v>
      </c>
      <c r="D178" s="114">
        <f t="shared" si="69"/>
        <v>9</v>
      </c>
      <c r="E178" s="100">
        <f>+[3]LICENCIAS!E178+[3]PERMISOS!E178+[3]CERTIFICADOS!E178+[3]REGISTROS!E178+[3]FISCALIZACIONES!E178</f>
        <v>0</v>
      </c>
      <c r="F178" s="100">
        <f>+[3]LICENCIAS!F178+[3]PERMISOS!F178+[3]CERTIFICADOS!F178+[3]REGISTROS!F178+[3]FISCALIZACIONES!F178</f>
        <v>4</v>
      </c>
      <c r="G178" s="100">
        <f>+[3]LICENCIAS!G178+[3]PERMISOS!G178+[3]CERTIFICADOS!G178+[3]REGISTROS!G178+[3]FISCALIZACIONES!G178</f>
        <v>0</v>
      </c>
      <c r="H178" s="100">
        <f>+[3]LICENCIAS!H178+[3]PERMISOS!H178+[3]CERTIFICADOS!H178+[3]REGISTROS!H178+[3]FISCALIZACIONES!H178</f>
        <v>3</v>
      </c>
      <c r="I178" s="100">
        <f>+[3]LICENCIAS!I178+[3]PERMISOS!I178+[3]CERTIFICADOS!I178+[3]REGISTROS!I178+[3]FISCALIZACIONES!I178</f>
        <v>1</v>
      </c>
      <c r="J178" s="100">
        <f>+[3]LICENCIAS!J178+[3]PERMISOS!J178+[3]CERTIFICADOS!J178+[3]REGISTROS!J178+[3]FISCALIZACIONES!J178</f>
        <v>0</v>
      </c>
      <c r="K178" s="100">
        <f>+[3]LICENCIAS!K178+[3]PERMISOS!K178+[3]CERTIFICADOS!K178+[3]REGISTROS!K178+[3]FISCALIZACIONES!K178</f>
        <v>0</v>
      </c>
      <c r="L178" s="100">
        <f>+[3]LICENCIAS!L178+[3]PERMISOS!L178+[3]CERTIFICADOS!L178+[3]REGISTROS!L178+[3]FISCALIZACIONES!L178</f>
        <v>0</v>
      </c>
      <c r="M178" s="100">
        <f>+[3]LICENCIAS!M178+[3]PERMISOS!M178+[3]CERTIFICADOS!M178+[3]REGISTROS!M178+[3]FISCALIZACIONES!M178</f>
        <v>0</v>
      </c>
      <c r="N178" s="100">
        <f>+[3]LICENCIAS!N178+[3]PERMISOS!N178+[3]CERTIFICADOS!N178+[3]REGISTROS!N178+[3]FISCALIZACIONES!N178</f>
        <v>1</v>
      </c>
      <c r="O178" s="100">
        <f>+[3]LICENCIAS!O178+[3]PERMISOS!O178+[3]CERTIFICADOS!O178+[3]REGISTROS!O178+[3]FISCALIZACIONES!O178</f>
        <v>0</v>
      </c>
      <c r="P178" s="100">
        <f>+[3]LICENCIAS!P178+[3]PERMISOS!P178+[3]CERTIFICADOS!P178+[3]REGISTROS!P178+[3]FISCALIZACIONES!P178</f>
        <v>0</v>
      </c>
      <c r="Q178" s="100">
        <f>+[3]LICENCIAS!Q178+[3]PERMISOS!Q178+[3]CERTIFICADOS!Q178+[3]REGISTROS!Q178+[3]FISCALIZACIONES!Q178</f>
        <v>0</v>
      </c>
      <c r="R178" s="100">
        <f>+[3]LICENCIAS!R178+[3]PERMISOS!R178+[3]CERTIFICADOS!R178+[3]REGISTROS!R178+[3]FISCALIZACIONES!R178</f>
        <v>0</v>
      </c>
      <c r="S178" s="100">
        <f>+[3]LICENCIAS!S178+[3]PERMISOS!S178+[3]CERTIFICADOS!S178+[3]REGISTROS!S178+[3]FISCALIZACIONES!S178</f>
        <v>0</v>
      </c>
      <c r="T178" s="100">
        <f>+[3]LICENCIAS!T178+[3]PERMISOS!T178+[3]CERTIFICADOS!T178+[3]REGISTROS!T178+[3]FISCALIZACIONES!T178</f>
        <v>0</v>
      </c>
      <c r="U178" s="100">
        <f>+[3]LICENCIAS!U178+[3]PERMISOS!U178+[3]CERTIFICADOS!U178+[3]REGISTROS!U178+[3]FISCALIZACIONES!U178</f>
        <v>0</v>
      </c>
      <c r="V178" s="100">
        <f>+[3]LICENCIAS!V178+[3]PERMISOS!V178+[3]CERTIFICADOS!V178+[3]REGISTROS!V178+[3]FISCALIZACIONES!V178</f>
        <v>0</v>
      </c>
      <c r="W178" s="100">
        <f>+[3]LICENCIAS!W178+[3]PERMISOS!W178+[3]CERTIFICADOS!W178+[3]REGISTROS!W178+[3]FISCALIZACIONES!W178</f>
        <v>0</v>
      </c>
      <c r="X178" s="100">
        <f>+[3]LICENCIAS!X178+[3]PERMISOS!X178+[3]CERTIFICADOS!X178+[3]REGISTROS!X178+[3]FISCALIZACIONES!X178</f>
        <v>0</v>
      </c>
      <c r="Y178" s="100">
        <f>+[3]LICENCIAS!Y178+[3]PERMISOS!Y178+[3]CERTIFICADOS!Y178+[3]REGISTROS!Y178+[3]FISCALIZACIONES!Y178</f>
        <v>0</v>
      </c>
      <c r="Z178" s="100">
        <f>+[3]LICENCIAS!Z178+[3]PERMISOS!Z178+[3]CERTIFICADOS!Z178+[3]REGISTROS!Z178+[3]FISCALIZACIONES!Z178</f>
        <v>0</v>
      </c>
      <c r="AA178" s="101">
        <f t="shared" si="70"/>
        <v>857818.21761929733</v>
      </c>
      <c r="AB178" s="101">
        <f t="shared" si="71"/>
        <v>218431.16570529627</v>
      </c>
      <c r="AC178" s="102">
        <f t="shared" si="72"/>
        <v>3565439.0561090717</v>
      </c>
      <c r="AD178" s="102">
        <f t="shared" si="73"/>
        <v>607566.62926061871</v>
      </c>
      <c r="AE178" s="102">
        <f t="shared" si="74"/>
        <v>126481.3843733613</v>
      </c>
      <c r="AF178" s="102">
        <f t="shared" si="75"/>
        <v>88017.829050865228</v>
      </c>
      <c r="AG178" s="102">
        <f t="shared" si="76"/>
        <v>1123055.1127425274</v>
      </c>
      <c r="AH178" s="102">
        <f t="shared" si="77"/>
        <v>79135.68327215522</v>
      </c>
      <c r="AI178" s="121">
        <f t="shared" si="78"/>
        <v>117108.54745673832</v>
      </c>
      <c r="AJ178" s="121">
        <f t="shared" si="79"/>
        <v>59753.472994231779</v>
      </c>
      <c r="AK178" s="121">
        <f t="shared" si="80"/>
        <v>14569.857891976926</v>
      </c>
      <c r="AL178" s="121">
        <f t="shared" si="81"/>
        <v>4386.7330886208711</v>
      </c>
      <c r="AM178" s="121">
        <f t="shared" si="82"/>
        <v>2638725.7912952281</v>
      </c>
      <c r="AN178" s="121">
        <f t="shared" si="83"/>
        <v>531447.13529103296</v>
      </c>
      <c r="AO178" s="121">
        <f t="shared" si="84"/>
        <v>7881.489250131096</v>
      </c>
      <c r="AP178" s="121">
        <f t="shared" si="85"/>
        <v>1372376.1615102256</v>
      </c>
      <c r="AQ178" s="121">
        <f t="shared" si="86"/>
        <v>1093650.5789197693</v>
      </c>
      <c r="AR178" s="121">
        <f t="shared" si="87"/>
        <v>93476.496591504983</v>
      </c>
      <c r="AS178" s="121">
        <f t="shared" si="88"/>
        <v>13450.445726271631</v>
      </c>
      <c r="AT178" s="121">
        <f t="shared" si="89"/>
        <v>1890736.3009963292</v>
      </c>
      <c r="AU178" s="121">
        <f t="shared" si="90"/>
        <v>3539.5909805977976</v>
      </c>
      <c r="AV178" s="121">
        <f t="shared" si="91"/>
        <v>47194.546407970629</v>
      </c>
      <c r="AW178" s="121">
        <f t="shared" si="92"/>
        <v>20388.044048243315</v>
      </c>
      <c r="AX178" s="121">
        <f t="shared" si="93"/>
        <v>755112.74252753006</v>
      </c>
      <c r="AY178" s="121">
        <f t="shared" si="94"/>
        <v>1010049.9423177766</v>
      </c>
      <c r="AZ178" s="121">
        <f t="shared" si="95"/>
        <v>1433639.024646041</v>
      </c>
      <c r="BA178" s="121">
        <f t="shared" si="96"/>
        <v>910.14682747771371</v>
      </c>
      <c r="BB178" s="121">
        <f t="shared" si="97"/>
        <v>161239.08232826428</v>
      </c>
      <c r="BC178" s="121">
        <f t="shared" si="98"/>
        <v>18842.658626114317</v>
      </c>
      <c r="BD178" s="121">
        <f t="shared" si="99"/>
        <v>728.44782380702679</v>
      </c>
      <c r="BE178" s="121">
        <f t="shared" si="100"/>
        <v>6784.2160461457788</v>
      </c>
      <c r="BF178" s="121">
        <f t="shared" si="101"/>
        <v>8108.3675930781337</v>
      </c>
      <c r="BG178" s="121">
        <f t="shared" si="102"/>
        <v>1489873.3654955428</v>
      </c>
    </row>
    <row r="179" spans="1:59">
      <c r="A179" s="290"/>
      <c r="B179" s="296"/>
      <c r="C179" s="107" t="s">
        <v>394</v>
      </c>
      <c r="D179" s="114">
        <f t="shared" si="69"/>
        <v>7</v>
      </c>
      <c r="E179" s="100">
        <f>+[3]LICENCIAS!E179+[3]PERMISOS!E179+[3]CERTIFICADOS!E179+[3]REGISTROS!E179+[3]FISCALIZACIONES!E179</f>
        <v>1</v>
      </c>
      <c r="F179" s="100">
        <f>+[3]LICENCIAS!F179+[3]PERMISOS!F179+[3]CERTIFICADOS!F179+[3]REGISTROS!F179+[3]FISCALIZACIONES!F179</f>
        <v>3</v>
      </c>
      <c r="G179" s="100">
        <f>+[3]LICENCIAS!G179+[3]PERMISOS!G179+[3]CERTIFICADOS!G179+[3]REGISTROS!G179+[3]FISCALIZACIONES!G179</f>
        <v>1</v>
      </c>
      <c r="H179" s="100">
        <f>+[3]LICENCIAS!H179+[3]PERMISOS!H179+[3]CERTIFICADOS!H179+[3]REGISTROS!H179+[3]FISCALIZACIONES!H179</f>
        <v>2</v>
      </c>
      <c r="I179" s="100">
        <f>+[3]LICENCIAS!I179+[3]PERMISOS!I179+[3]CERTIFICADOS!I179+[3]REGISTROS!I179+[3]FISCALIZACIONES!I179</f>
        <v>0</v>
      </c>
      <c r="J179" s="100">
        <f>+[3]LICENCIAS!J179+[3]PERMISOS!J179+[3]CERTIFICADOS!J179+[3]REGISTROS!J179+[3]FISCALIZACIONES!J179</f>
        <v>0</v>
      </c>
      <c r="K179" s="100">
        <f>+[3]LICENCIAS!K179+[3]PERMISOS!K179+[3]CERTIFICADOS!K179+[3]REGISTROS!K179+[3]FISCALIZACIONES!K179</f>
        <v>0</v>
      </c>
      <c r="L179" s="100">
        <f>+[3]LICENCIAS!L179+[3]PERMISOS!L179+[3]CERTIFICADOS!L179+[3]REGISTROS!L179+[3]FISCALIZACIONES!L179</f>
        <v>0</v>
      </c>
      <c r="M179" s="100">
        <f>+[3]LICENCIAS!M179+[3]PERMISOS!M179+[3]CERTIFICADOS!M179+[3]REGISTROS!M179+[3]FISCALIZACIONES!M179</f>
        <v>0</v>
      </c>
      <c r="N179" s="100">
        <f>+[3]LICENCIAS!N179+[3]PERMISOS!N179+[3]CERTIFICADOS!N179+[3]REGISTROS!N179+[3]FISCALIZACIONES!N179</f>
        <v>0</v>
      </c>
      <c r="O179" s="100">
        <f>+[3]LICENCIAS!O179+[3]PERMISOS!O179+[3]CERTIFICADOS!O179+[3]REGISTROS!O179+[3]FISCALIZACIONES!O179</f>
        <v>0</v>
      </c>
      <c r="P179" s="100">
        <f>+[3]LICENCIAS!P179+[3]PERMISOS!P179+[3]CERTIFICADOS!P179+[3]REGISTROS!P179+[3]FISCALIZACIONES!P179</f>
        <v>0</v>
      </c>
      <c r="Q179" s="100">
        <f>+[3]LICENCIAS!Q179+[3]PERMISOS!Q179+[3]CERTIFICADOS!Q179+[3]REGISTROS!Q179+[3]FISCALIZACIONES!Q179</f>
        <v>0</v>
      </c>
      <c r="R179" s="100">
        <f>+[3]LICENCIAS!R179+[3]PERMISOS!R179+[3]CERTIFICADOS!R179+[3]REGISTROS!R179+[3]FISCALIZACIONES!R179</f>
        <v>0</v>
      </c>
      <c r="S179" s="100">
        <f>+[3]LICENCIAS!S179+[3]PERMISOS!S179+[3]CERTIFICADOS!S179+[3]REGISTROS!S179+[3]FISCALIZACIONES!S179</f>
        <v>0</v>
      </c>
      <c r="T179" s="100">
        <f>+[3]LICENCIAS!T179+[3]PERMISOS!T179+[3]CERTIFICADOS!T179+[3]REGISTROS!T179+[3]FISCALIZACIONES!T179</f>
        <v>0</v>
      </c>
      <c r="U179" s="100">
        <f>+[3]LICENCIAS!U179+[3]PERMISOS!U179+[3]CERTIFICADOS!U179+[3]REGISTROS!U179+[3]FISCALIZACIONES!U179</f>
        <v>0</v>
      </c>
      <c r="V179" s="100">
        <f>+[3]LICENCIAS!V179+[3]PERMISOS!V179+[3]CERTIFICADOS!V179+[3]REGISTROS!V179+[3]FISCALIZACIONES!V179</f>
        <v>0</v>
      </c>
      <c r="W179" s="100">
        <f>+[3]LICENCIAS!W179+[3]PERMISOS!W179+[3]CERTIFICADOS!W179+[3]REGISTROS!W179+[3]FISCALIZACIONES!W179</f>
        <v>0</v>
      </c>
      <c r="X179" s="100">
        <f>+[3]LICENCIAS!X179+[3]PERMISOS!X179+[3]CERTIFICADOS!X179+[3]REGISTROS!X179+[3]FISCALIZACIONES!X179</f>
        <v>0</v>
      </c>
      <c r="Y179" s="100">
        <f>+[3]LICENCIAS!Y179+[3]PERMISOS!Y179+[3]CERTIFICADOS!Y179+[3]REGISTROS!Y179+[3]FISCALIZACIONES!Y179</f>
        <v>0</v>
      </c>
      <c r="Z179" s="100">
        <f>+[3]LICENCIAS!Z179+[3]PERMISOS!Z179+[3]CERTIFICADOS!Z179+[3]REGISTROS!Z179+[3]FISCALIZACIONES!Z179</f>
        <v>0</v>
      </c>
      <c r="AA179" s="101">
        <f t="shared" si="70"/>
        <v>667191.94703723118</v>
      </c>
      <c r="AB179" s="101">
        <f t="shared" si="71"/>
        <v>169890.90665967489</v>
      </c>
      <c r="AC179" s="102">
        <f t="shared" si="72"/>
        <v>2773119.2658626111</v>
      </c>
      <c r="AD179" s="102">
        <f t="shared" si="73"/>
        <v>472551.82275825902</v>
      </c>
      <c r="AE179" s="102">
        <f t="shared" si="74"/>
        <v>98374.410068169906</v>
      </c>
      <c r="AF179" s="102">
        <f t="shared" si="75"/>
        <v>68458.311484006292</v>
      </c>
      <c r="AG179" s="102">
        <f t="shared" si="76"/>
        <v>873487.30991085467</v>
      </c>
      <c r="AH179" s="102">
        <f t="shared" si="77"/>
        <v>61549.975878342942</v>
      </c>
      <c r="AI179" s="121">
        <f t="shared" si="78"/>
        <v>91084.42579968537</v>
      </c>
      <c r="AJ179" s="121">
        <f t="shared" si="79"/>
        <v>46474.923439958045</v>
      </c>
      <c r="AK179" s="121">
        <f t="shared" si="80"/>
        <v>11332.111693759833</v>
      </c>
      <c r="AL179" s="121">
        <f t="shared" si="81"/>
        <v>3411.9035133717884</v>
      </c>
      <c r="AM179" s="121">
        <f t="shared" si="82"/>
        <v>2052342.2821185109</v>
      </c>
      <c r="AN179" s="121">
        <f t="shared" si="83"/>
        <v>413347.77189302567</v>
      </c>
      <c r="AO179" s="121">
        <f t="shared" si="84"/>
        <v>6130.0471945464078</v>
      </c>
      <c r="AP179" s="121">
        <f t="shared" si="85"/>
        <v>1067403.6811746198</v>
      </c>
      <c r="AQ179" s="121">
        <f t="shared" si="86"/>
        <v>850617.11693759821</v>
      </c>
      <c r="AR179" s="121">
        <f t="shared" si="87"/>
        <v>72703.941793392762</v>
      </c>
      <c r="AS179" s="121">
        <f t="shared" si="88"/>
        <v>10461.457787100157</v>
      </c>
      <c r="AT179" s="121">
        <f t="shared" si="89"/>
        <v>1470572.6785527007</v>
      </c>
      <c r="AU179" s="121">
        <f t="shared" si="90"/>
        <v>2753.0152071316202</v>
      </c>
      <c r="AV179" s="121">
        <f t="shared" si="91"/>
        <v>36706.869428421604</v>
      </c>
      <c r="AW179" s="121">
        <f t="shared" si="92"/>
        <v>15857.367593078136</v>
      </c>
      <c r="AX179" s="121">
        <f t="shared" si="93"/>
        <v>587309.91085474566</v>
      </c>
      <c r="AY179" s="121">
        <f t="shared" si="94"/>
        <v>785594.39958049287</v>
      </c>
      <c r="AZ179" s="121">
        <f t="shared" si="95"/>
        <v>1115052.5747246984</v>
      </c>
      <c r="BA179" s="121">
        <f t="shared" si="96"/>
        <v>707.89197692711059</v>
      </c>
      <c r="BB179" s="121">
        <f t="shared" si="97"/>
        <v>125408.17514420554</v>
      </c>
      <c r="BC179" s="121">
        <f t="shared" si="98"/>
        <v>14655.401153644467</v>
      </c>
      <c r="BD179" s="121">
        <f t="shared" si="99"/>
        <v>566.57052962768751</v>
      </c>
      <c r="BE179" s="121">
        <f t="shared" si="100"/>
        <v>5276.6124803356051</v>
      </c>
      <c r="BF179" s="121">
        <f t="shared" si="101"/>
        <v>6306.508127949659</v>
      </c>
      <c r="BG179" s="121">
        <f t="shared" si="102"/>
        <v>1158790.395385422</v>
      </c>
    </row>
    <row r="180" spans="1:59">
      <c r="A180" s="290"/>
      <c r="B180" s="296"/>
      <c r="C180" s="107" t="s">
        <v>395</v>
      </c>
      <c r="D180" s="114">
        <f t="shared" si="69"/>
        <v>9</v>
      </c>
      <c r="E180" s="100">
        <f>+[3]LICENCIAS!E180+[3]PERMISOS!E180+[3]CERTIFICADOS!E180+[3]REGISTROS!E180+[3]FISCALIZACIONES!E180</f>
        <v>1</v>
      </c>
      <c r="F180" s="100">
        <f>+[3]LICENCIAS!F180+[3]PERMISOS!F180+[3]CERTIFICADOS!F180+[3]REGISTROS!F180+[3]FISCALIZACIONES!F180</f>
        <v>6</v>
      </c>
      <c r="G180" s="100">
        <f>+[3]LICENCIAS!G180+[3]PERMISOS!G180+[3]CERTIFICADOS!G180+[3]REGISTROS!G180+[3]FISCALIZACIONES!G180</f>
        <v>0</v>
      </c>
      <c r="H180" s="100">
        <f>+[3]LICENCIAS!H180+[3]PERMISOS!H180+[3]CERTIFICADOS!H180+[3]REGISTROS!H180+[3]FISCALIZACIONES!H180</f>
        <v>0</v>
      </c>
      <c r="I180" s="100">
        <f>+[3]LICENCIAS!I180+[3]PERMISOS!I180+[3]CERTIFICADOS!I180+[3]REGISTROS!I180+[3]FISCALIZACIONES!I180</f>
        <v>0</v>
      </c>
      <c r="J180" s="100">
        <f>+[3]LICENCIAS!J180+[3]PERMISOS!J180+[3]CERTIFICADOS!J180+[3]REGISTROS!J180+[3]FISCALIZACIONES!J180</f>
        <v>1</v>
      </c>
      <c r="K180" s="100">
        <f>+[3]LICENCIAS!K180+[3]PERMISOS!K180+[3]CERTIFICADOS!K180+[3]REGISTROS!K180+[3]FISCALIZACIONES!K180</f>
        <v>0</v>
      </c>
      <c r="L180" s="100">
        <f>+[3]LICENCIAS!L180+[3]PERMISOS!L180+[3]CERTIFICADOS!L180+[3]REGISTROS!L180+[3]FISCALIZACIONES!L180</f>
        <v>1</v>
      </c>
      <c r="M180" s="100">
        <f>+[3]LICENCIAS!M180+[3]PERMISOS!M180+[3]CERTIFICADOS!M180+[3]REGISTROS!M180+[3]FISCALIZACIONES!M180</f>
        <v>0</v>
      </c>
      <c r="N180" s="100">
        <f>+[3]LICENCIAS!N180+[3]PERMISOS!N180+[3]CERTIFICADOS!N180+[3]REGISTROS!N180+[3]FISCALIZACIONES!N180</f>
        <v>0</v>
      </c>
      <c r="O180" s="100">
        <f>+[3]LICENCIAS!O180+[3]PERMISOS!O180+[3]CERTIFICADOS!O180+[3]REGISTROS!O180+[3]FISCALIZACIONES!O180</f>
        <v>0</v>
      </c>
      <c r="P180" s="100">
        <f>+[3]LICENCIAS!P180+[3]PERMISOS!P180+[3]CERTIFICADOS!P180+[3]REGISTROS!P180+[3]FISCALIZACIONES!P180</f>
        <v>0</v>
      </c>
      <c r="Q180" s="100">
        <f>+[3]LICENCIAS!Q180+[3]PERMISOS!Q180+[3]CERTIFICADOS!Q180+[3]REGISTROS!Q180+[3]FISCALIZACIONES!Q180</f>
        <v>0</v>
      </c>
      <c r="R180" s="100">
        <f>+[3]LICENCIAS!R180+[3]PERMISOS!R180+[3]CERTIFICADOS!R180+[3]REGISTROS!R180+[3]FISCALIZACIONES!R180</f>
        <v>0</v>
      </c>
      <c r="S180" s="100">
        <f>+[3]LICENCIAS!S180+[3]PERMISOS!S180+[3]CERTIFICADOS!S180+[3]REGISTROS!S180+[3]FISCALIZACIONES!S180</f>
        <v>0</v>
      </c>
      <c r="T180" s="100">
        <f>+[3]LICENCIAS!T180+[3]PERMISOS!T180+[3]CERTIFICADOS!T180+[3]REGISTROS!T180+[3]FISCALIZACIONES!T180</f>
        <v>0</v>
      </c>
      <c r="U180" s="100">
        <f>+[3]LICENCIAS!U180+[3]PERMISOS!U180+[3]CERTIFICADOS!U180+[3]REGISTROS!U180+[3]FISCALIZACIONES!U180</f>
        <v>0</v>
      </c>
      <c r="V180" s="100">
        <f>+[3]LICENCIAS!V180+[3]PERMISOS!V180+[3]CERTIFICADOS!V180+[3]REGISTROS!V180+[3]FISCALIZACIONES!V180</f>
        <v>0</v>
      </c>
      <c r="W180" s="100">
        <f>+[3]LICENCIAS!W180+[3]PERMISOS!W180+[3]CERTIFICADOS!W180+[3]REGISTROS!W180+[3]FISCALIZACIONES!W180</f>
        <v>0</v>
      </c>
      <c r="X180" s="100">
        <f>+[3]LICENCIAS!X180+[3]PERMISOS!X180+[3]CERTIFICADOS!X180+[3]REGISTROS!X180+[3]FISCALIZACIONES!X180</f>
        <v>0</v>
      </c>
      <c r="Y180" s="100">
        <f>+[3]LICENCIAS!Y180+[3]PERMISOS!Y180+[3]CERTIFICADOS!Y180+[3]REGISTROS!Y180+[3]FISCALIZACIONES!Y180</f>
        <v>0</v>
      </c>
      <c r="Z180" s="100">
        <f>+[3]LICENCIAS!Z180+[3]PERMISOS!Z180+[3]CERTIFICADOS!Z180+[3]REGISTROS!Z180+[3]FISCALIZACIONES!Z180</f>
        <v>0</v>
      </c>
      <c r="AA180" s="101">
        <f t="shared" si="70"/>
        <v>857818.21761929733</v>
      </c>
      <c r="AB180" s="101">
        <f t="shared" si="71"/>
        <v>218431.16570529627</v>
      </c>
      <c r="AC180" s="102">
        <f t="shared" si="72"/>
        <v>3565439.0561090717</v>
      </c>
      <c r="AD180" s="102">
        <f t="shared" si="73"/>
        <v>607566.62926061871</v>
      </c>
      <c r="AE180" s="102">
        <f t="shared" si="74"/>
        <v>126481.3843733613</v>
      </c>
      <c r="AF180" s="102">
        <f t="shared" si="75"/>
        <v>88017.829050865228</v>
      </c>
      <c r="AG180" s="102">
        <f t="shared" si="76"/>
        <v>1123055.1127425274</v>
      </c>
      <c r="AH180" s="102">
        <f t="shared" si="77"/>
        <v>79135.68327215522</v>
      </c>
      <c r="AI180" s="121">
        <f t="shared" si="78"/>
        <v>117108.54745673832</v>
      </c>
      <c r="AJ180" s="121">
        <f t="shared" si="79"/>
        <v>59753.472994231779</v>
      </c>
      <c r="AK180" s="121">
        <f t="shared" si="80"/>
        <v>14569.857891976926</v>
      </c>
      <c r="AL180" s="121">
        <f t="shared" si="81"/>
        <v>4386.7330886208711</v>
      </c>
      <c r="AM180" s="121">
        <f t="shared" si="82"/>
        <v>2638725.7912952281</v>
      </c>
      <c r="AN180" s="121">
        <f t="shared" si="83"/>
        <v>531447.13529103296</v>
      </c>
      <c r="AO180" s="121">
        <f t="shared" si="84"/>
        <v>7881.489250131096</v>
      </c>
      <c r="AP180" s="121">
        <f t="shared" si="85"/>
        <v>1372376.1615102256</v>
      </c>
      <c r="AQ180" s="121">
        <f t="shared" si="86"/>
        <v>1093650.5789197693</v>
      </c>
      <c r="AR180" s="121">
        <f t="shared" si="87"/>
        <v>93476.496591504983</v>
      </c>
      <c r="AS180" s="121">
        <f t="shared" si="88"/>
        <v>13450.445726271631</v>
      </c>
      <c r="AT180" s="121">
        <f t="shared" si="89"/>
        <v>1890736.3009963292</v>
      </c>
      <c r="AU180" s="121">
        <f t="shared" si="90"/>
        <v>3539.5909805977976</v>
      </c>
      <c r="AV180" s="121">
        <f t="shared" si="91"/>
        <v>47194.546407970629</v>
      </c>
      <c r="AW180" s="121">
        <f t="shared" si="92"/>
        <v>20388.044048243315</v>
      </c>
      <c r="AX180" s="121">
        <f t="shared" si="93"/>
        <v>755112.74252753006</v>
      </c>
      <c r="AY180" s="121">
        <f t="shared" si="94"/>
        <v>1010049.9423177766</v>
      </c>
      <c r="AZ180" s="121">
        <f t="shared" si="95"/>
        <v>1433639.024646041</v>
      </c>
      <c r="BA180" s="121">
        <f t="shared" si="96"/>
        <v>910.14682747771371</v>
      </c>
      <c r="BB180" s="121">
        <f t="shared" si="97"/>
        <v>161239.08232826428</v>
      </c>
      <c r="BC180" s="121">
        <f t="shared" si="98"/>
        <v>18842.658626114317</v>
      </c>
      <c r="BD180" s="121">
        <f t="shared" si="99"/>
        <v>728.44782380702679</v>
      </c>
      <c r="BE180" s="121">
        <f t="shared" si="100"/>
        <v>6784.2160461457788</v>
      </c>
      <c r="BF180" s="121">
        <f t="shared" si="101"/>
        <v>8108.3675930781337</v>
      </c>
      <c r="BG180" s="121">
        <f t="shared" si="102"/>
        <v>1489873.3654955428</v>
      </c>
    </row>
    <row r="181" spans="1:59">
      <c r="A181" s="290"/>
      <c r="B181" s="296"/>
      <c r="C181" s="107" t="s">
        <v>396</v>
      </c>
      <c r="D181" s="114">
        <f t="shared" si="69"/>
        <v>2</v>
      </c>
      <c r="E181" s="100">
        <f>+[3]LICENCIAS!E181+[3]PERMISOS!E181+[3]CERTIFICADOS!E181+[3]REGISTROS!E181+[3]FISCALIZACIONES!E181</f>
        <v>0</v>
      </c>
      <c r="F181" s="100">
        <f>+[3]LICENCIAS!F181+[3]PERMISOS!F181+[3]CERTIFICADOS!F181+[3]REGISTROS!F181+[3]FISCALIZACIONES!F181</f>
        <v>1</v>
      </c>
      <c r="G181" s="100">
        <f>+[3]LICENCIAS!G181+[3]PERMISOS!G181+[3]CERTIFICADOS!G181+[3]REGISTROS!G181+[3]FISCALIZACIONES!G181</f>
        <v>0</v>
      </c>
      <c r="H181" s="100">
        <f>+[3]LICENCIAS!H181+[3]PERMISOS!H181+[3]CERTIFICADOS!H181+[3]REGISTROS!H181+[3]FISCALIZACIONES!H181</f>
        <v>0</v>
      </c>
      <c r="I181" s="100">
        <f>+[3]LICENCIAS!I181+[3]PERMISOS!I181+[3]CERTIFICADOS!I181+[3]REGISTROS!I181+[3]FISCALIZACIONES!I181</f>
        <v>0</v>
      </c>
      <c r="J181" s="100">
        <f>+[3]LICENCIAS!J181+[3]PERMISOS!J181+[3]CERTIFICADOS!J181+[3]REGISTROS!J181+[3]FISCALIZACIONES!J181</f>
        <v>0</v>
      </c>
      <c r="K181" s="100">
        <f>+[3]LICENCIAS!K181+[3]PERMISOS!K181+[3]CERTIFICADOS!K181+[3]REGISTROS!K181+[3]FISCALIZACIONES!K181</f>
        <v>0</v>
      </c>
      <c r="L181" s="100">
        <f>+[3]LICENCIAS!L181+[3]PERMISOS!L181+[3]CERTIFICADOS!L181+[3]REGISTROS!L181+[3]FISCALIZACIONES!L181</f>
        <v>0</v>
      </c>
      <c r="M181" s="100">
        <f>+[3]LICENCIAS!M181+[3]PERMISOS!M181+[3]CERTIFICADOS!M181+[3]REGISTROS!M181+[3]FISCALIZACIONES!M181</f>
        <v>0</v>
      </c>
      <c r="N181" s="100">
        <f>+[3]LICENCIAS!N181+[3]PERMISOS!N181+[3]CERTIFICADOS!N181+[3]REGISTROS!N181+[3]FISCALIZACIONES!N181</f>
        <v>1</v>
      </c>
      <c r="O181" s="100">
        <f>+[3]LICENCIAS!O181+[3]PERMISOS!O181+[3]CERTIFICADOS!O181+[3]REGISTROS!O181+[3]FISCALIZACIONES!O181</f>
        <v>0</v>
      </c>
      <c r="P181" s="100">
        <f>+[3]LICENCIAS!P181+[3]PERMISOS!P181+[3]CERTIFICADOS!P181+[3]REGISTROS!P181+[3]FISCALIZACIONES!P181</f>
        <v>0</v>
      </c>
      <c r="Q181" s="100">
        <f>+[3]LICENCIAS!Q181+[3]PERMISOS!Q181+[3]CERTIFICADOS!Q181+[3]REGISTROS!Q181+[3]FISCALIZACIONES!Q181</f>
        <v>0</v>
      </c>
      <c r="R181" s="100">
        <f>+[3]LICENCIAS!R181+[3]PERMISOS!R181+[3]CERTIFICADOS!R181+[3]REGISTROS!R181+[3]FISCALIZACIONES!R181</f>
        <v>0</v>
      </c>
      <c r="S181" s="100">
        <f>+[3]LICENCIAS!S181+[3]PERMISOS!S181+[3]CERTIFICADOS!S181+[3]REGISTROS!S181+[3]FISCALIZACIONES!S181</f>
        <v>0</v>
      </c>
      <c r="T181" s="100">
        <f>+[3]LICENCIAS!T181+[3]PERMISOS!T181+[3]CERTIFICADOS!T181+[3]REGISTROS!T181+[3]FISCALIZACIONES!T181</f>
        <v>0</v>
      </c>
      <c r="U181" s="100">
        <f>+[3]LICENCIAS!U181+[3]PERMISOS!U181+[3]CERTIFICADOS!U181+[3]REGISTROS!U181+[3]FISCALIZACIONES!U181</f>
        <v>0</v>
      </c>
      <c r="V181" s="100">
        <f>+[3]LICENCIAS!V181+[3]PERMISOS!V181+[3]CERTIFICADOS!V181+[3]REGISTROS!V181+[3]FISCALIZACIONES!V181</f>
        <v>0</v>
      </c>
      <c r="W181" s="100">
        <f>+[3]LICENCIAS!W181+[3]PERMISOS!W181+[3]CERTIFICADOS!W181+[3]REGISTROS!W181+[3]FISCALIZACIONES!W181</f>
        <v>0</v>
      </c>
      <c r="X181" s="100">
        <f>+[3]LICENCIAS!X181+[3]PERMISOS!X181+[3]CERTIFICADOS!X181+[3]REGISTROS!X181+[3]FISCALIZACIONES!X181</f>
        <v>0</v>
      </c>
      <c r="Y181" s="100">
        <f>+[3]LICENCIAS!Y181+[3]PERMISOS!Y181+[3]CERTIFICADOS!Y181+[3]REGISTROS!Y181+[3]FISCALIZACIONES!Y181</f>
        <v>0</v>
      </c>
      <c r="Z181" s="100">
        <f>+[3]LICENCIAS!Z181+[3]PERMISOS!Z181+[3]CERTIFICADOS!Z181+[3]REGISTROS!Z181+[3]FISCALIZACIONES!Z181</f>
        <v>0</v>
      </c>
      <c r="AA181" s="101">
        <f t="shared" si="70"/>
        <v>190626.27058206606</v>
      </c>
      <c r="AB181" s="101">
        <f t="shared" si="71"/>
        <v>48540.259045621395</v>
      </c>
      <c r="AC181" s="102">
        <f t="shared" si="72"/>
        <v>792319.79024646035</v>
      </c>
      <c r="AD181" s="102">
        <f t="shared" si="73"/>
        <v>135014.80650235972</v>
      </c>
      <c r="AE181" s="102">
        <f t="shared" si="74"/>
        <v>28106.974305191401</v>
      </c>
      <c r="AF181" s="102">
        <f t="shared" si="75"/>
        <v>19559.51756685894</v>
      </c>
      <c r="AG181" s="102">
        <f t="shared" si="76"/>
        <v>249567.80283167277</v>
      </c>
      <c r="AH181" s="102">
        <f t="shared" si="77"/>
        <v>17585.70739381227</v>
      </c>
      <c r="AI181" s="121">
        <f t="shared" si="78"/>
        <v>26024.121657052961</v>
      </c>
      <c r="AJ181" s="121">
        <f t="shared" si="79"/>
        <v>13278.549554273728</v>
      </c>
      <c r="AK181" s="121">
        <f t="shared" si="80"/>
        <v>3237.7461982170948</v>
      </c>
      <c r="AL181" s="121">
        <f t="shared" si="81"/>
        <v>974.82957524908238</v>
      </c>
      <c r="AM181" s="121">
        <f t="shared" si="82"/>
        <v>586383.50917671737</v>
      </c>
      <c r="AN181" s="121">
        <f t="shared" si="83"/>
        <v>118099.36339800734</v>
      </c>
      <c r="AO181" s="121">
        <f t="shared" si="84"/>
        <v>1751.442055584688</v>
      </c>
      <c r="AP181" s="121">
        <f t="shared" si="85"/>
        <v>304972.48033560568</v>
      </c>
      <c r="AQ181" s="121">
        <f t="shared" si="86"/>
        <v>243033.46198217093</v>
      </c>
      <c r="AR181" s="121">
        <f t="shared" si="87"/>
        <v>20772.554798112218</v>
      </c>
      <c r="AS181" s="121">
        <f t="shared" si="88"/>
        <v>2988.9879391714735</v>
      </c>
      <c r="AT181" s="121">
        <f t="shared" si="89"/>
        <v>420163.62244362873</v>
      </c>
      <c r="AU181" s="121">
        <f t="shared" si="90"/>
        <v>786.57577346617722</v>
      </c>
      <c r="AV181" s="121">
        <f t="shared" si="91"/>
        <v>10487.676979549029</v>
      </c>
      <c r="AW181" s="121">
        <f t="shared" si="92"/>
        <v>4530.6764551651813</v>
      </c>
      <c r="AX181" s="121">
        <f t="shared" si="93"/>
        <v>167802.83167278446</v>
      </c>
      <c r="AY181" s="121">
        <f t="shared" si="94"/>
        <v>224455.54273728369</v>
      </c>
      <c r="AZ181" s="121">
        <f t="shared" si="95"/>
        <v>318586.44992134243</v>
      </c>
      <c r="BA181" s="121">
        <f t="shared" si="96"/>
        <v>202.25485055060304</v>
      </c>
      <c r="BB181" s="121">
        <f t="shared" si="97"/>
        <v>35830.907184058728</v>
      </c>
      <c r="BC181" s="121">
        <f t="shared" si="98"/>
        <v>4187.2574724698479</v>
      </c>
      <c r="BD181" s="121">
        <f t="shared" si="99"/>
        <v>161.87729417933929</v>
      </c>
      <c r="BE181" s="121">
        <f t="shared" si="100"/>
        <v>1507.603565810173</v>
      </c>
      <c r="BF181" s="121">
        <f t="shared" si="101"/>
        <v>1801.8594651284741</v>
      </c>
      <c r="BG181" s="121">
        <f t="shared" si="102"/>
        <v>331082.9701101206</v>
      </c>
    </row>
    <row r="182" spans="1:59">
      <c r="A182" s="290"/>
      <c r="B182" s="296"/>
      <c r="C182" s="110" t="s">
        <v>397</v>
      </c>
      <c r="D182" s="114">
        <f t="shared" si="69"/>
        <v>7</v>
      </c>
      <c r="E182" s="100">
        <f>+[3]LICENCIAS!E182+[3]PERMISOS!E182+[3]CERTIFICADOS!E182+[3]REGISTROS!E182+[3]FISCALIZACIONES!E182</f>
        <v>1</v>
      </c>
      <c r="F182" s="100">
        <f>+[3]LICENCIAS!F182+[3]PERMISOS!F182+[3]CERTIFICADOS!F182+[3]REGISTROS!F182+[3]FISCALIZACIONES!F182</f>
        <v>3</v>
      </c>
      <c r="G182" s="100">
        <f>+[3]LICENCIAS!G182+[3]PERMISOS!G182+[3]CERTIFICADOS!G182+[3]REGISTROS!G182+[3]FISCALIZACIONES!G182</f>
        <v>1</v>
      </c>
      <c r="H182" s="100">
        <f>+[3]LICENCIAS!H182+[3]PERMISOS!H182+[3]CERTIFICADOS!H182+[3]REGISTROS!H182+[3]FISCALIZACIONES!H182</f>
        <v>1</v>
      </c>
      <c r="I182" s="100">
        <f>+[3]LICENCIAS!I182+[3]PERMISOS!I182+[3]CERTIFICADOS!I182+[3]REGISTROS!I182+[3]FISCALIZACIONES!I182</f>
        <v>0</v>
      </c>
      <c r="J182" s="100">
        <f>+[3]LICENCIAS!J182+[3]PERMISOS!J182+[3]CERTIFICADOS!J182+[3]REGISTROS!J182+[3]FISCALIZACIONES!J182</f>
        <v>0</v>
      </c>
      <c r="K182" s="100">
        <f>+[3]LICENCIAS!K182+[3]PERMISOS!K182+[3]CERTIFICADOS!K182+[3]REGISTROS!K182+[3]FISCALIZACIONES!K182</f>
        <v>0</v>
      </c>
      <c r="L182" s="100">
        <f>+[3]LICENCIAS!L182+[3]PERMISOS!L182+[3]CERTIFICADOS!L182+[3]REGISTROS!L182+[3]FISCALIZACIONES!L182</f>
        <v>0</v>
      </c>
      <c r="M182" s="100">
        <f>+[3]LICENCIAS!M182+[3]PERMISOS!M182+[3]CERTIFICADOS!M182+[3]REGISTROS!M182+[3]FISCALIZACIONES!M182</f>
        <v>1</v>
      </c>
      <c r="N182" s="100">
        <f>+[3]LICENCIAS!N182+[3]PERMISOS!N182+[3]CERTIFICADOS!N182+[3]REGISTROS!N182+[3]FISCALIZACIONES!N182</f>
        <v>0</v>
      </c>
      <c r="O182" s="100">
        <f>+[3]LICENCIAS!O182+[3]PERMISOS!O182+[3]CERTIFICADOS!O182+[3]REGISTROS!O182+[3]FISCALIZACIONES!O182</f>
        <v>0</v>
      </c>
      <c r="P182" s="100">
        <f>+[3]LICENCIAS!P182+[3]PERMISOS!P182+[3]CERTIFICADOS!P182+[3]REGISTROS!P182+[3]FISCALIZACIONES!P182</f>
        <v>0</v>
      </c>
      <c r="Q182" s="100">
        <f>+[3]LICENCIAS!Q182+[3]PERMISOS!Q182+[3]CERTIFICADOS!Q182+[3]REGISTROS!Q182+[3]FISCALIZACIONES!Q182</f>
        <v>0</v>
      </c>
      <c r="R182" s="100">
        <f>+[3]LICENCIAS!R182+[3]PERMISOS!R182+[3]CERTIFICADOS!R182+[3]REGISTROS!R182+[3]FISCALIZACIONES!R182</f>
        <v>0</v>
      </c>
      <c r="S182" s="100">
        <f>+[3]LICENCIAS!S182+[3]PERMISOS!S182+[3]CERTIFICADOS!S182+[3]REGISTROS!S182+[3]FISCALIZACIONES!S182</f>
        <v>0</v>
      </c>
      <c r="T182" s="100">
        <f>+[3]LICENCIAS!T182+[3]PERMISOS!T182+[3]CERTIFICADOS!T182+[3]REGISTROS!T182+[3]FISCALIZACIONES!T182</f>
        <v>0</v>
      </c>
      <c r="U182" s="100">
        <f>+[3]LICENCIAS!U182+[3]PERMISOS!U182+[3]CERTIFICADOS!U182+[3]REGISTROS!U182+[3]FISCALIZACIONES!U182</f>
        <v>0</v>
      </c>
      <c r="V182" s="100">
        <f>+[3]LICENCIAS!V182+[3]PERMISOS!V182+[3]CERTIFICADOS!V182+[3]REGISTROS!V182+[3]FISCALIZACIONES!V182</f>
        <v>0</v>
      </c>
      <c r="W182" s="100">
        <f>+[3]LICENCIAS!W182+[3]PERMISOS!W182+[3]CERTIFICADOS!W182+[3]REGISTROS!W182+[3]FISCALIZACIONES!W182</f>
        <v>0</v>
      </c>
      <c r="X182" s="100">
        <f>+[3]LICENCIAS!X182+[3]PERMISOS!X182+[3]CERTIFICADOS!X182+[3]REGISTROS!X182+[3]FISCALIZACIONES!X182</f>
        <v>0</v>
      </c>
      <c r="Y182" s="100">
        <f>+[3]LICENCIAS!Y182+[3]PERMISOS!Y182+[3]CERTIFICADOS!Y182+[3]REGISTROS!Y182+[3]FISCALIZACIONES!Y182</f>
        <v>0</v>
      </c>
      <c r="Z182" s="100">
        <f>+[3]LICENCIAS!Z182+[3]PERMISOS!Z182+[3]CERTIFICADOS!Z182+[3]REGISTROS!Z182+[3]FISCALIZACIONES!Z182</f>
        <v>0</v>
      </c>
      <c r="AA182" s="101">
        <f t="shared" si="70"/>
        <v>667191.94703723118</v>
      </c>
      <c r="AB182" s="101">
        <f t="shared" si="71"/>
        <v>169890.90665967489</v>
      </c>
      <c r="AC182" s="102">
        <f t="shared" si="72"/>
        <v>2773119.2658626111</v>
      </c>
      <c r="AD182" s="102">
        <f t="shared" si="73"/>
        <v>472551.82275825902</v>
      </c>
      <c r="AE182" s="102">
        <f t="shared" si="74"/>
        <v>98374.410068169906</v>
      </c>
      <c r="AF182" s="102">
        <f t="shared" si="75"/>
        <v>68458.311484006292</v>
      </c>
      <c r="AG182" s="102">
        <f t="shared" si="76"/>
        <v>873487.30991085467</v>
      </c>
      <c r="AH182" s="102">
        <f t="shared" si="77"/>
        <v>61549.975878342942</v>
      </c>
      <c r="AI182" s="121">
        <f t="shared" si="78"/>
        <v>91084.42579968537</v>
      </c>
      <c r="AJ182" s="121">
        <f t="shared" si="79"/>
        <v>46474.923439958045</v>
      </c>
      <c r="AK182" s="121">
        <f t="shared" si="80"/>
        <v>11332.111693759833</v>
      </c>
      <c r="AL182" s="121">
        <f t="shared" si="81"/>
        <v>3411.9035133717884</v>
      </c>
      <c r="AM182" s="121">
        <f t="shared" si="82"/>
        <v>2052342.2821185109</v>
      </c>
      <c r="AN182" s="121">
        <f t="shared" si="83"/>
        <v>413347.77189302567</v>
      </c>
      <c r="AO182" s="121">
        <f t="shared" si="84"/>
        <v>6130.0471945464078</v>
      </c>
      <c r="AP182" s="121">
        <f t="shared" si="85"/>
        <v>1067403.6811746198</v>
      </c>
      <c r="AQ182" s="121">
        <f t="shared" si="86"/>
        <v>850617.11693759821</v>
      </c>
      <c r="AR182" s="121">
        <f t="shared" si="87"/>
        <v>72703.941793392762</v>
      </c>
      <c r="AS182" s="121">
        <f t="shared" si="88"/>
        <v>10461.457787100157</v>
      </c>
      <c r="AT182" s="121">
        <f t="shared" si="89"/>
        <v>1470572.6785527007</v>
      </c>
      <c r="AU182" s="121">
        <f t="shared" si="90"/>
        <v>2753.0152071316202</v>
      </c>
      <c r="AV182" s="121">
        <f t="shared" si="91"/>
        <v>36706.869428421604</v>
      </c>
      <c r="AW182" s="121">
        <f t="shared" si="92"/>
        <v>15857.367593078136</v>
      </c>
      <c r="AX182" s="121">
        <f t="shared" si="93"/>
        <v>587309.91085474566</v>
      </c>
      <c r="AY182" s="121">
        <f t="shared" si="94"/>
        <v>785594.39958049287</v>
      </c>
      <c r="AZ182" s="121">
        <f t="shared" si="95"/>
        <v>1115052.5747246984</v>
      </c>
      <c r="BA182" s="121">
        <f t="shared" si="96"/>
        <v>707.89197692711059</v>
      </c>
      <c r="BB182" s="121">
        <f t="shared" si="97"/>
        <v>125408.17514420554</v>
      </c>
      <c r="BC182" s="121">
        <f t="shared" si="98"/>
        <v>14655.401153644467</v>
      </c>
      <c r="BD182" s="121">
        <f t="shared" si="99"/>
        <v>566.57052962768751</v>
      </c>
      <c r="BE182" s="121">
        <f t="shared" si="100"/>
        <v>5276.6124803356051</v>
      </c>
      <c r="BF182" s="121">
        <f t="shared" si="101"/>
        <v>6306.508127949659</v>
      </c>
      <c r="BG182" s="121">
        <f t="shared" si="102"/>
        <v>1158790.395385422</v>
      </c>
    </row>
    <row r="183" spans="1:59">
      <c r="A183" s="290"/>
      <c r="B183" s="296"/>
      <c r="C183" s="107" t="s">
        <v>398</v>
      </c>
      <c r="D183" s="114">
        <f t="shared" si="69"/>
        <v>9</v>
      </c>
      <c r="E183" s="100">
        <f>+[3]LICENCIAS!E183+[3]PERMISOS!E183+[3]CERTIFICADOS!E183+[3]REGISTROS!E183+[3]FISCALIZACIONES!E183</f>
        <v>0</v>
      </c>
      <c r="F183" s="100">
        <f>+[3]LICENCIAS!F183+[3]PERMISOS!F183+[3]CERTIFICADOS!F183+[3]REGISTROS!F183+[3]FISCALIZACIONES!F183</f>
        <v>6</v>
      </c>
      <c r="G183" s="100">
        <f>+[3]LICENCIAS!G183+[3]PERMISOS!G183+[3]CERTIFICADOS!G183+[3]REGISTROS!G183+[3]FISCALIZACIONES!G183</f>
        <v>0</v>
      </c>
      <c r="H183" s="100">
        <f>+[3]LICENCIAS!H183+[3]PERMISOS!H183+[3]CERTIFICADOS!H183+[3]REGISTROS!H183+[3]FISCALIZACIONES!H183</f>
        <v>1</v>
      </c>
      <c r="I183" s="100">
        <f>+[3]LICENCIAS!I183+[3]PERMISOS!I183+[3]CERTIFICADOS!I183+[3]REGISTROS!I183+[3]FISCALIZACIONES!I183</f>
        <v>0</v>
      </c>
      <c r="J183" s="100">
        <f>+[3]LICENCIAS!J183+[3]PERMISOS!J183+[3]CERTIFICADOS!J183+[3]REGISTROS!J183+[3]FISCALIZACIONES!J183</f>
        <v>1</v>
      </c>
      <c r="K183" s="100">
        <f>+[3]LICENCIAS!K183+[3]PERMISOS!K183+[3]CERTIFICADOS!K183+[3]REGISTROS!K183+[3]FISCALIZACIONES!K183</f>
        <v>0</v>
      </c>
      <c r="L183" s="100">
        <f>+[3]LICENCIAS!L183+[3]PERMISOS!L183+[3]CERTIFICADOS!L183+[3]REGISTROS!L183+[3]FISCALIZACIONES!L183</f>
        <v>0</v>
      </c>
      <c r="M183" s="100">
        <f>+[3]LICENCIAS!M183+[3]PERMISOS!M183+[3]CERTIFICADOS!M183+[3]REGISTROS!M183+[3]FISCALIZACIONES!M183</f>
        <v>1</v>
      </c>
      <c r="N183" s="100">
        <f>+[3]LICENCIAS!N183+[3]PERMISOS!N183+[3]CERTIFICADOS!N183+[3]REGISTROS!N183+[3]FISCALIZACIONES!N183</f>
        <v>0</v>
      </c>
      <c r="O183" s="100">
        <f>+[3]LICENCIAS!O183+[3]PERMISOS!O183+[3]CERTIFICADOS!O183+[3]REGISTROS!O183+[3]FISCALIZACIONES!O183</f>
        <v>0</v>
      </c>
      <c r="P183" s="100">
        <f>+[3]LICENCIAS!P183+[3]PERMISOS!P183+[3]CERTIFICADOS!P183+[3]REGISTROS!P183+[3]FISCALIZACIONES!P183</f>
        <v>0</v>
      </c>
      <c r="Q183" s="100">
        <f>+[3]LICENCIAS!Q183+[3]PERMISOS!Q183+[3]CERTIFICADOS!Q183+[3]REGISTROS!Q183+[3]FISCALIZACIONES!Q183</f>
        <v>0</v>
      </c>
      <c r="R183" s="100">
        <f>+[3]LICENCIAS!R183+[3]PERMISOS!R183+[3]CERTIFICADOS!R183+[3]REGISTROS!R183+[3]FISCALIZACIONES!R183</f>
        <v>0</v>
      </c>
      <c r="S183" s="100">
        <f>+[3]LICENCIAS!S183+[3]PERMISOS!S183+[3]CERTIFICADOS!S183+[3]REGISTROS!S183+[3]FISCALIZACIONES!S183</f>
        <v>0</v>
      </c>
      <c r="T183" s="100">
        <f>+[3]LICENCIAS!T183+[3]PERMISOS!T183+[3]CERTIFICADOS!T183+[3]REGISTROS!T183+[3]FISCALIZACIONES!T183</f>
        <v>0</v>
      </c>
      <c r="U183" s="100">
        <f>+[3]LICENCIAS!U183+[3]PERMISOS!U183+[3]CERTIFICADOS!U183+[3]REGISTROS!U183+[3]FISCALIZACIONES!U183</f>
        <v>0</v>
      </c>
      <c r="V183" s="100">
        <f>+[3]LICENCIAS!V183+[3]PERMISOS!V183+[3]CERTIFICADOS!V183+[3]REGISTROS!V183+[3]FISCALIZACIONES!V183</f>
        <v>0</v>
      </c>
      <c r="W183" s="100">
        <f>+[3]LICENCIAS!W183+[3]PERMISOS!W183+[3]CERTIFICADOS!W183+[3]REGISTROS!W183+[3]FISCALIZACIONES!W183</f>
        <v>0</v>
      </c>
      <c r="X183" s="100">
        <f>+[3]LICENCIAS!X183+[3]PERMISOS!X183+[3]CERTIFICADOS!X183+[3]REGISTROS!X183+[3]FISCALIZACIONES!X183</f>
        <v>0</v>
      </c>
      <c r="Y183" s="100">
        <f>+[3]LICENCIAS!Y183+[3]PERMISOS!Y183+[3]CERTIFICADOS!Y183+[3]REGISTROS!Y183+[3]FISCALIZACIONES!Y183</f>
        <v>0</v>
      </c>
      <c r="Z183" s="100">
        <f>+[3]LICENCIAS!Z183+[3]PERMISOS!Z183+[3]CERTIFICADOS!Z183+[3]REGISTROS!Z183+[3]FISCALIZACIONES!Z183</f>
        <v>0</v>
      </c>
      <c r="AA183" s="101">
        <f t="shared" si="70"/>
        <v>857818.21761929733</v>
      </c>
      <c r="AB183" s="101">
        <f t="shared" si="71"/>
        <v>218431.16570529627</v>
      </c>
      <c r="AC183" s="102">
        <f t="shared" si="72"/>
        <v>3565439.0561090717</v>
      </c>
      <c r="AD183" s="102">
        <f t="shared" si="73"/>
        <v>607566.62926061871</v>
      </c>
      <c r="AE183" s="102">
        <f t="shared" si="74"/>
        <v>126481.3843733613</v>
      </c>
      <c r="AF183" s="102">
        <f t="shared" si="75"/>
        <v>88017.829050865228</v>
      </c>
      <c r="AG183" s="102">
        <f t="shared" si="76"/>
        <v>1123055.1127425274</v>
      </c>
      <c r="AH183" s="102">
        <f t="shared" si="77"/>
        <v>79135.68327215522</v>
      </c>
      <c r="AI183" s="121">
        <f t="shared" si="78"/>
        <v>117108.54745673832</v>
      </c>
      <c r="AJ183" s="121">
        <f t="shared" si="79"/>
        <v>59753.472994231779</v>
      </c>
      <c r="AK183" s="121">
        <f t="shared" si="80"/>
        <v>14569.857891976926</v>
      </c>
      <c r="AL183" s="121">
        <f t="shared" si="81"/>
        <v>4386.7330886208711</v>
      </c>
      <c r="AM183" s="121">
        <f t="shared" si="82"/>
        <v>2638725.7912952281</v>
      </c>
      <c r="AN183" s="121">
        <f t="shared" si="83"/>
        <v>531447.13529103296</v>
      </c>
      <c r="AO183" s="121">
        <f t="shared" si="84"/>
        <v>7881.489250131096</v>
      </c>
      <c r="AP183" s="121">
        <f t="shared" si="85"/>
        <v>1372376.1615102256</v>
      </c>
      <c r="AQ183" s="121">
        <f t="shared" si="86"/>
        <v>1093650.5789197693</v>
      </c>
      <c r="AR183" s="121">
        <f t="shared" si="87"/>
        <v>93476.496591504983</v>
      </c>
      <c r="AS183" s="121">
        <f t="shared" si="88"/>
        <v>13450.445726271631</v>
      </c>
      <c r="AT183" s="121">
        <f t="shared" si="89"/>
        <v>1890736.3009963292</v>
      </c>
      <c r="AU183" s="121">
        <f t="shared" si="90"/>
        <v>3539.5909805977976</v>
      </c>
      <c r="AV183" s="121">
        <f t="shared" si="91"/>
        <v>47194.546407970629</v>
      </c>
      <c r="AW183" s="121">
        <f t="shared" si="92"/>
        <v>20388.044048243315</v>
      </c>
      <c r="AX183" s="121">
        <f t="shared" si="93"/>
        <v>755112.74252753006</v>
      </c>
      <c r="AY183" s="121">
        <f t="shared" si="94"/>
        <v>1010049.9423177766</v>
      </c>
      <c r="AZ183" s="121">
        <f t="shared" si="95"/>
        <v>1433639.024646041</v>
      </c>
      <c r="BA183" s="121">
        <f t="shared" si="96"/>
        <v>910.14682747771371</v>
      </c>
      <c r="BB183" s="121">
        <f t="shared" si="97"/>
        <v>161239.08232826428</v>
      </c>
      <c r="BC183" s="121">
        <f t="shared" si="98"/>
        <v>18842.658626114317</v>
      </c>
      <c r="BD183" s="121">
        <f t="shared" si="99"/>
        <v>728.44782380702679</v>
      </c>
      <c r="BE183" s="121">
        <f t="shared" si="100"/>
        <v>6784.2160461457788</v>
      </c>
      <c r="BF183" s="121">
        <f t="shared" si="101"/>
        <v>8108.3675930781337</v>
      </c>
      <c r="BG183" s="121">
        <f t="shared" si="102"/>
        <v>1489873.3654955428</v>
      </c>
    </row>
    <row r="184" spans="1:59">
      <c r="A184" s="290"/>
      <c r="B184" s="296"/>
      <c r="C184" s="107" t="s">
        <v>399</v>
      </c>
      <c r="D184" s="114">
        <f t="shared" si="69"/>
        <v>5</v>
      </c>
      <c r="E184" s="100">
        <f>+[3]LICENCIAS!E184+[3]PERMISOS!E184+[3]CERTIFICADOS!E184+[3]REGISTROS!E184+[3]FISCALIZACIONES!E184</f>
        <v>0</v>
      </c>
      <c r="F184" s="100">
        <f>+[3]LICENCIAS!F184+[3]PERMISOS!F184+[3]CERTIFICADOS!F184+[3]REGISTROS!F184+[3]FISCALIZACIONES!F184</f>
        <v>3</v>
      </c>
      <c r="G184" s="100">
        <f>+[3]LICENCIAS!G184+[3]PERMISOS!G184+[3]CERTIFICADOS!G184+[3]REGISTROS!G184+[3]FISCALIZACIONES!G184</f>
        <v>0</v>
      </c>
      <c r="H184" s="100">
        <f>+[3]LICENCIAS!H184+[3]PERMISOS!H184+[3]CERTIFICADOS!H184+[3]REGISTROS!H184+[3]FISCALIZACIONES!H184</f>
        <v>1</v>
      </c>
      <c r="I184" s="100">
        <f>+[3]LICENCIAS!I184+[3]PERMISOS!I184+[3]CERTIFICADOS!I184+[3]REGISTROS!I184+[3]FISCALIZACIONES!I184</f>
        <v>1</v>
      </c>
      <c r="J184" s="100">
        <f>+[3]LICENCIAS!J184+[3]PERMISOS!J184+[3]CERTIFICADOS!J184+[3]REGISTROS!J184+[3]FISCALIZACIONES!J184</f>
        <v>0</v>
      </c>
      <c r="K184" s="100">
        <f>+[3]LICENCIAS!K184+[3]PERMISOS!K184+[3]CERTIFICADOS!K184+[3]REGISTROS!K184+[3]FISCALIZACIONES!K184</f>
        <v>0</v>
      </c>
      <c r="L184" s="100">
        <f>+[3]LICENCIAS!L184+[3]PERMISOS!L184+[3]CERTIFICADOS!L184+[3]REGISTROS!L184+[3]FISCALIZACIONES!L184</f>
        <v>0</v>
      </c>
      <c r="M184" s="100">
        <f>+[3]LICENCIAS!M184+[3]PERMISOS!M184+[3]CERTIFICADOS!M184+[3]REGISTROS!M184+[3]FISCALIZACIONES!M184</f>
        <v>0</v>
      </c>
      <c r="N184" s="100">
        <f>+[3]LICENCIAS!N184+[3]PERMISOS!N184+[3]CERTIFICADOS!N184+[3]REGISTROS!N184+[3]FISCALIZACIONES!N184</f>
        <v>0</v>
      </c>
      <c r="O184" s="100">
        <f>+[3]LICENCIAS!O184+[3]PERMISOS!O184+[3]CERTIFICADOS!O184+[3]REGISTROS!O184+[3]FISCALIZACIONES!O184</f>
        <v>0</v>
      </c>
      <c r="P184" s="100">
        <f>+[3]LICENCIAS!P184+[3]PERMISOS!P184+[3]CERTIFICADOS!P184+[3]REGISTROS!P184+[3]FISCALIZACIONES!P184</f>
        <v>0</v>
      </c>
      <c r="Q184" s="100">
        <f>+[3]LICENCIAS!Q184+[3]PERMISOS!Q184+[3]CERTIFICADOS!Q184+[3]REGISTROS!Q184+[3]FISCALIZACIONES!Q184</f>
        <v>0</v>
      </c>
      <c r="R184" s="100">
        <f>+[3]LICENCIAS!R184+[3]PERMISOS!R184+[3]CERTIFICADOS!R184+[3]REGISTROS!R184+[3]FISCALIZACIONES!R184</f>
        <v>0</v>
      </c>
      <c r="S184" s="100">
        <f>+[3]LICENCIAS!S184+[3]PERMISOS!S184+[3]CERTIFICADOS!S184+[3]REGISTROS!S184+[3]FISCALIZACIONES!S184</f>
        <v>0</v>
      </c>
      <c r="T184" s="100">
        <f>+[3]LICENCIAS!T184+[3]PERMISOS!T184+[3]CERTIFICADOS!T184+[3]REGISTROS!T184+[3]FISCALIZACIONES!T184</f>
        <v>0</v>
      </c>
      <c r="U184" s="100">
        <f>+[3]LICENCIAS!U184+[3]PERMISOS!U184+[3]CERTIFICADOS!U184+[3]REGISTROS!U184+[3]FISCALIZACIONES!U184</f>
        <v>0</v>
      </c>
      <c r="V184" s="100">
        <f>+[3]LICENCIAS!V184+[3]PERMISOS!V184+[3]CERTIFICADOS!V184+[3]REGISTROS!V184+[3]FISCALIZACIONES!V184</f>
        <v>0</v>
      </c>
      <c r="W184" s="100">
        <f>+[3]LICENCIAS!W184+[3]PERMISOS!W184+[3]CERTIFICADOS!W184+[3]REGISTROS!W184+[3]FISCALIZACIONES!W184</f>
        <v>0</v>
      </c>
      <c r="X184" s="100">
        <f>+[3]LICENCIAS!X184+[3]PERMISOS!X184+[3]CERTIFICADOS!X184+[3]REGISTROS!X184+[3]FISCALIZACIONES!X184</f>
        <v>0</v>
      </c>
      <c r="Y184" s="100">
        <f>+[3]LICENCIAS!Y184+[3]PERMISOS!Y184+[3]CERTIFICADOS!Y184+[3]REGISTROS!Y184+[3]FISCALIZACIONES!Y184</f>
        <v>0</v>
      </c>
      <c r="Z184" s="100">
        <f>+[3]LICENCIAS!Z184+[3]PERMISOS!Z184+[3]CERTIFICADOS!Z184+[3]REGISTROS!Z184+[3]FISCALIZACIONES!Z184</f>
        <v>0</v>
      </c>
      <c r="AA184" s="101">
        <f t="shared" si="70"/>
        <v>476565.67645516514</v>
      </c>
      <c r="AB184" s="101">
        <f t="shared" si="71"/>
        <v>121350.64761405348</v>
      </c>
      <c r="AC184" s="102">
        <f t="shared" si="72"/>
        <v>1980799.475616151</v>
      </c>
      <c r="AD184" s="102">
        <f t="shared" si="73"/>
        <v>337537.01625589927</v>
      </c>
      <c r="AE184" s="102">
        <f t="shared" si="74"/>
        <v>70267.435762978508</v>
      </c>
      <c r="AF184" s="102">
        <f t="shared" si="75"/>
        <v>48898.793917147348</v>
      </c>
      <c r="AG184" s="102">
        <f t="shared" si="76"/>
        <v>623919.50707918196</v>
      </c>
      <c r="AH184" s="102">
        <f t="shared" si="77"/>
        <v>43964.268484530679</v>
      </c>
      <c r="AI184" s="121">
        <f t="shared" si="78"/>
        <v>65060.304142632405</v>
      </c>
      <c r="AJ184" s="121">
        <f t="shared" si="79"/>
        <v>33196.373885684319</v>
      </c>
      <c r="AK184" s="121">
        <f t="shared" si="80"/>
        <v>8094.3654955427373</v>
      </c>
      <c r="AL184" s="121">
        <f t="shared" si="81"/>
        <v>2437.0739381227058</v>
      </c>
      <c r="AM184" s="121">
        <f t="shared" si="82"/>
        <v>1465958.7729417933</v>
      </c>
      <c r="AN184" s="121">
        <f t="shared" si="83"/>
        <v>295248.40849501832</v>
      </c>
      <c r="AO184" s="121">
        <f t="shared" si="84"/>
        <v>4378.6051389617196</v>
      </c>
      <c r="AP184" s="121">
        <f t="shared" si="85"/>
        <v>762431.20083901426</v>
      </c>
      <c r="AQ184" s="121">
        <f t="shared" si="86"/>
        <v>607583.6549554274</v>
      </c>
      <c r="AR184" s="121">
        <f t="shared" si="87"/>
        <v>51931.386995280547</v>
      </c>
      <c r="AS184" s="121">
        <f t="shared" si="88"/>
        <v>7472.4698479286835</v>
      </c>
      <c r="AT184" s="121">
        <f t="shared" si="89"/>
        <v>1050409.0561090717</v>
      </c>
      <c r="AU184" s="121">
        <f t="shared" si="90"/>
        <v>1966.4394336654432</v>
      </c>
      <c r="AV184" s="121">
        <f t="shared" si="91"/>
        <v>26219.192448872571</v>
      </c>
      <c r="AW184" s="121">
        <f t="shared" si="92"/>
        <v>11326.691137912952</v>
      </c>
      <c r="AX184" s="121">
        <f t="shared" si="93"/>
        <v>419507.07918196113</v>
      </c>
      <c r="AY184" s="121">
        <f t="shared" si="94"/>
        <v>561138.85684320924</v>
      </c>
      <c r="AZ184" s="121">
        <f t="shared" si="95"/>
        <v>796466.12480335613</v>
      </c>
      <c r="BA184" s="121">
        <f t="shared" si="96"/>
        <v>505.63712637650758</v>
      </c>
      <c r="BB184" s="121">
        <f t="shared" si="97"/>
        <v>89577.267960146826</v>
      </c>
      <c r="BC184" s="121">
        <f t="shared" si="98"/>
        <v>10468.143681174621</v>
      </c>
      <c r="BD184" s="121">
        <f t="shared" si="99"/>
        <v>404.69323544834822</v>
      </c>
      <c r="BE184" s="121">
        <f t="shared" si="100"/>
        <v>3769.0089145254324</v>
      </c>
      <c r="BF184" s="121">
        <f t="shared" si="101"/>
        <v>4504.6486628211851</v>
      </c>
      <c r="BG184" s="121">
        <f t="shared" si="102"/>
        <v>827707.42527530156</v>
      </c>
    </row>
    <row r="185" spans="1:59">
      <c r="A185" s="290"/>
      <c r="B185" s="296"/>
      <c r="C185" s="107" t="s">
        <v>400</v>
      </c>
      <c r="D185" s="114">
        <f t="shared" si="69"/>
        <v>6</v>
      </c>
      <c r="E185" s="100">
        <f>+[3]LICENCIAS!E185+[3]PERMISOS!E185+[3]CERTIFICADOS!E185+[3]REGISTROS!E185+[3]FISCALIZACIONES!E185</f>
        <v>1</v>
      </c>
      <c r="F185" s="100">
        <f>+[3]LICENCIAS!F185+[3]PERMISOS!F185+[3]CERTIFICADOS!F185+[3]REGISTROS!F185+[3]FISCALIZACIONES!F185</f>
        <v>4</v>
      </c>
      <c r="G185" s="100">
        <f>+[3]LICENCIAS!G185+[3]PERMISOS!G185+[3]CERTIFICADOS!G185+[3]REGISTROS!G185+[3]FISCALIZACIONES!G185</f>
        <v>1</v>
      </c>
      <c r="H185" s="100">
        <f>+[3]LICENCIAS!H185+[3]PERMISOS!H185+[3]CERTIFICADOS!H185+[3]REGISTROS!H185+[3]FISCALIZACIONES!H185</f>
        <v>0</v>
      </c>
      <c r="I185" s="100">
        <f>+[3]LICENCIAS!I185+[3]PERMISOS!I185+[3]CERTIFICADOS!I185+[3]REGISTROS!I185+[3]FISCALIZACIONES!I185</f>
        <v>0</v>
      </c>
      <c r="J185" s="100">
        <f>+[3]LICENCIAS!J185+[3]PERMISOS!J185+[3]CERTIFICADOS!J185+[3]REGISTROS!J185+[3]FISCALIZACIONES!J185</f>
        <v>0</v>
      </c>
      <c r="K185" s="100">
        <f>+[3]LICENCIAS!K185+[3]PERMISOS!K185+[3]CERTIFICADOS!K185+[3]REGISTROS!K185+[3]FISCALIZACIONES!K185</f>
        <v>0</v>
      </c>
      <c r="L185" s="100">
        <f>+[3]LICENCIAS!L185+[3]PERMISOS!L185+[3]CERTIFICADOS!L185+[3]REGISTROS!L185+[3]FISCALIZACIONES!L185</f>
        <v>0</v>
      </c>
      <c r="M185" s="100">
        <f>+[3]LICENCIAS!M185+[3]PERMISOS!M185+[3]CERTIFICADOS!M185+[3]REGISTROS!M185+[3]FISCALIZACIONES!M185</f>
        <v>0</v>
      </c>
      <c r="N185" s="100">
        <f>+[3]LICENCIAS!N185+[3]PERMISOS!N185+[3]CERTIFICADOS!N185+[3]REGISTROS!N185+[3]FISCALIZACIONES!N185</f>
        <v>0</v>
      </c>
      <c r="O185" s="100">
        <f>+[3]LICENCIAS!O185+[3]PERMISOS!O185+[3]CERTIFICADOS!O185+[3]REGISTROS!O185+[3]FISCALIZACIONES!O185</f>
        <v>0</v>
      </c>
      <c r="P185" s="100">
        <f>+[3]LICENCIAS!P185+[3]PERMISOS!P185+[3]CERTIFICADOS!P185+[3]REGISTROS!P185+[3]FISCALIZACIONES!P185</f>
        <v>0</v>
      </c>
      <c r="Q185" s="100">
        <f>+[3]LICENCIAS!Q185+[3]PERMISOS!Q185+[3]CERTIFICADOS!Q185+[3]REGISTROS!Q185+[3]FISCALIZACIONES!Q185</f>
        <v>0</v>
      </c>
      <c r="R185" s="100">
        <f>+[3]LICENCIAS!R185+[3]PERMISOS!R185+[3]CERTIFICADOS!R185+[3]REGISTROS!R185+[3]FISCALIZACIONES!R185</f>
        <v>0</v>
      </c>
      <c r="S185" s="100">
        <f>+[3]LICENCIAS!S185+[3]PERMISOS!S185+[3]CERTIFICADOS!S185+[3]REGISTROS!S185+[3]FISCALIZACIONES!S185</f>
        <v>0</v>
      </c>
      <c r="T185" s="100">
        <f>+[3]LICENCIAS!T185+[3]PERMISOS!T185+[3]CERTIFICADOS!T185+[3]REGISTROS!T185+[3]FISCALIZACIONES!T185</f>
        <v>0</v>
      </c>
      <c r="U185" s="100">
        <f>+[3]LICENCIAS!U185+[3]PERMISOS!U185+[3]CERTIFICADOS!U185+[3]REGISTROS!U185+[3]FISCALIZACIONES!U185</f>
        <v>0</v>
      </c>
      <c r="V185" s="100">
        <f>+[3]LICENCIAS!V185+[3]PERMISOS!V185+[3]CERTIFICADOS!V185+[3]REGISTROS!V185+[3]FISCALIZACIONES!V185</f>
        <v>0</v>
      </c>
      <c r="W185" s="100">
        <f>+[3]LICENCIAS!W185+[3]PERMISOS!W185+[3]CERTIFICADOS!W185+[3]REGISTROS!W185+[3]FISCALIZACIONES!W185</f>
        <v>0</v>
      </c>
      <c r="X185" s="100">
        <f>+[3]LICENCIAS!X185+[3]PERMISOS!X185+[3]CERTIFICADOS!X185+[3]REGISTROS!X185+[3]FISCALIZACIONES!X185</f>
        <v>0</v>
      </c>
      <c r="Y185" s="100">
        <f>+[3]LICENCIAS!Y185+[3]PERMISOS!Y185+[3]CERTIFICADOS!Y185+[3]REGISTROS!Y185+[3]FISCALIZACIONES!Y185</f>
        <v>0</v>
      </c>
      <c r="Z185" s="100">
        <f>+[3]LICENCIAS!Z185+[3]PERMISOS!Z185+[3]CERTIFICADOS!Z185+[3]REGISTROS!Z185+[3]FISCALIZACIONES!Z185</f>
        <v>0</v>
      </c>
      <c r="AA185" s="101">
        <f t="shared" si="70"/>
        <v>571878.81174619822</v>
      </c>
      <c r="AB185" s="101">
        <f t="shared" si="71"/>
        <v>145620.7771368642</v>
      </c>
      <c r="AC185" s="102">
        <f t="shared" si="72"/>
        <v>2376959.3707393808</v>
      </c>
      <c r="AD185" s="102">
        <f t="shared" si="73"/>
        <v>405044.41950707918</v>
      </c>
      <c r="AE185" s="102">
        <f t="shared" si="74"/>
        <v>84320.922915574207</v>
      </c>
      <c r="AF185" s="102">
        <f t="shared" si="75"/>
        <v>58678.552700576824</v>
      </c>
      <c r="AG185" s="102">
        <f t="shared" si="76"/>
        <v>748703.40849501826</v>
      </c>
      <c r="AH185" s="102">
        <f t="shared" si="77"/>
        <v>52757.122181436811</v>
      </c>
      <c r="AI185" s="121">
        <f t="shared" si="78"/>
        <v>78072.364971158881</v>
      </c>
      <c r="AJ185" s="121">
        <f t="shared" si="79"/>
        <v>39835.648662821186</v>
      </c>
      <c r="AK185" s="121">
        <f t="shared" si="80"/>
        <v>9713.2385946512841</v>
      </c>
      <c r="AL185" s="121">
        <f t="shared" si="81"/>
        <v>2924.4887257472474</v>
      </c>
      <c r="AM185" s="121">
        <f t="shared" si="82"/>
        <v>1759150.5275301521</v>
      </c>
      <c r="AN185" s="121">
        <f t="shared" si="83"/>
        <v>354298.09019402199</v>
      </c>
      <c r="AO185" s="121">
        <f t="shared" si="84"/>
        <v>5254.3261667540637</v>
      </c>
      <c r="AP185" s="121">
        <f t="shared" si="85"/>
        <v>914917.44100681704</v>
      </c>
      <c r="AQ185" s="121">
        <f t="shared" si="86"/>
        <v>729100.3859465128</v>
      </c>
      <c r="AR185" s="121">
        <f t="shared" si="87"/>
        <v>62317.664394336651</v>
      </c>
      <c r="AS185" s="121">
        <f t="shared" si="88"/>
        <v>8966.963817514421</v>
      </c>
      <c r="AT185" s="121">
        <f t="shared" si="89"/>
        <v>1260490.8673308862</v>
      </c>
      <c r="AU185" s="121">
        <f t="shared" si="90"/>
        <v>2359.7273203985314</v>
      </c>
      <c r="AV185" s="121">
        <f t="shared" si="91"/>
        <v>31463.030938647087</v>
      </c>
      <c r="AW185" s="121">
        <f t="shared" si="92"/>
        <v>13592.029365495544</v>
      </c>
      <c r="AX185" s="121">
        <f t="shared" si="93"/>
        <v>503408.49501835339</v>
      </c>
      <c r="AY185" s="121">
        <f t="shared" si="94"/>
        <v>673366.628211851</v>
      </c>
      <c r="AZ185" s="121">
        <f t="shared" si="95"/>
        <v>955759.34976402728</v>
      </c>
      <c r="BA185" s="121">
        <f t="shared" si="96"/>
        <v>606.76455165180914</v>
      </c>
      <c r="BB185" s="121">
        <f t="shared" si="97"/>
        <v>107492.72155217618</v>
      </c>
      <c r="BC185" s="121">
        <f t="shared" si="98"/>
        <v>12561.772417409544</v>
      </c>
      <c r="BD185" s="121">
        <f t="shared" si="99"/>
        <v>485.63188253801786</v>
      </c>
      <c r="BE185" s="121">
        <f t="shared" si="100"/>
        <v>4522.8106974305192</v>
      </c>
      <c r="BF185" s="121">
        <f t="shared" si="101"/>
        <v>5405.5783953854225</v>
      </c>
      <c r="BG185" s="121">
        <f t="shared" si="102"/>
        <v>993248.9103303618</v>
      </c>
    </row>
    <row r="186" spans="1:59">
      <c r="A186" s="290"/>
      <c r="B186" s="296"/>
      <c r="C186" s="107" t="s">
        <v>401</v>
      </c>
      <c r="D186" s="114">
        <f t="shared" si="69"/>
        <v>17</v>
      </c>
      <c r="E186" s="100">
        <f>+[3]LICENCIAS!E186+[3]PERMISOS!E186+[3]CERTIFICADOS!E186+[3]REGISTROS!E186+[3]FISCALIZACIONES!E186</f>
        <v>2</v>
      </c>
      <c r="F186" s="100">
        <f>+[3]LICENCIAS!F186+[3]PERMISOS!F186+[3]CERTIFICADOS!F186+[3]REGISTROS!F186+[3]FISCALIZACIONES!F186</f>
        <v>7</v>
      </c>
      <c r="G186" s="100">
        <f>+[3]LICENCIAS!G186+[3]PERMISOS!G186+[3]CERTIFICADOS!G186+[3]REGISTROS!G186+[3]FISCALIZACIONES!G186</f>
        <v>0</v>
      </c>
      <c r="H186" s="100">
        <f>+[3]LICENCIAS!H186+[3]PERMISOS!H186+[3]CERTIFICADOS!H186+[3]REGISTROS!H186+[3]FISCALIZACIONES!H186</f>
        <v>4</v>
      </c>
      <c r="I186" s="100">
        <f>+[3]LICENCIAS!I186+[3]PERMISOS!I186+[3]CERTIFICADOS!I186+[3]REGISTROS!I186+[3]FISCALIZACIONES!I186</f>
        <v>2</v>
      </c>
      <c r="J186" s="100">
        <f>+[3]LICENCIAS!J186+[3]PERMISOS!J186+[3]CERTIFICADOS!J186+[3]REGISTROS!J186+[3]FISCALIZACIONES!J186</f>
        <v>1</v>
      </c>
      <c r="K186" s="100">
        <f>+[3]LICENCIAS!K186+[3]PERMISOS!K186+[3]CERTIFICADOS!K186+[3]REGISTROS!K186+[3]FISCALIZACIONES!K186</f>
        <v>0</v>
      </c>
      <c r="L186" s="100">
        <f>+[3]LICENCIAS!L186+[3]PERMISOS!L186+[3]CERTIFICADOS!L186+[3]REGISTROS!L186+[3]FISCALIZACIONES!L186</f>
        <v>1</v>
      </c>
      <c r="M186" s="100">
        <f>+[3]LICENCIAS!M186+[3]PERMISOS!M186+[3]CERTIFICADOS!M186+[3]REGISTROS!M186+[3]FISCALIZACIONES!M186</f>
        <v>0</v>
      </c>
      <c r="N186" s="100">
        <f>+[3]LICENCIAS!N186+[3]PERMISOS!N186+[3]CERTIFICADOS!N186+[3]REGISTROS!N186+[3]FISCALIZACIONES!N186</f>
        <v>0</v>
      </c>
      <c r="O186" s="100">
        <f>+[3]LICENCIAS!O186+[3]PERMISOS!O186+[3]CERTIFICADOS!O186+[3]REGISTROS!O186+[3]FISCALIZACIONES!O186</f>
        <v>0</v>
      </c>
      <c r="P186" s="100">
        <f>+[3]LICENCIAS!P186+[3]PERMISOS!P186+[3]CERTIFICADOS!P186+[3]REGISTROS!P186+[3]FISCALIZACIONES!P186</f>
        <v>0</v>
      </c>
      <c r="Q186" s="100">
        <f>+[3]LICENCIAS!Q186+[3]PERMISOS!Q186+[3]CERTIFICADOS!Q186+[3]REGISTROS!Q186+[3]FISCALIZACIONES!Q186</f>
        <v>0</v>
      </c>
      <c r="R186" s="100">
        <f>+[3]LICENCIAS!R186+[3]PERMISOS!R186+[3]CERTIFICADOS!R186+[3]REGISTROS!R186+[3]FISCALIZACIONES!R186</f>
        <v>0</v>
      </c>
      <c r="S186" s="100">
        <f>+[3]LICENCIAS!S186+[3]PERMISOS!S186+[3]CERTIFICADOS!S186+[3]REGISTROS!S186+[3]FISCALIZACIONES!S186</f>
        <v>0</v>
      </c>
      <c r="T186" s="100">
        <f>+[3]LICENCIAS!T186+[3]PERMISOS!T186+[3]CERTIFICADOS!T186+[3]REGISTROS!T186+[3]FISCALIZACIONES!T186</f>
        <v>0</v>
      </c>
      <c r="U186" s="100">
        <f>+[3]LICENCIAS!U186+[3]PERMISOS!U186+[3]CERTIFICADOS!U186+[3]REGISTROS!U186+[3]FISCALIZACIONES!U186</f>
        <v>0</v>
      </c>
      <c r="V186" s="100">
        <f>+[3]LICENCIAS!V186+[3]PERMISOS!V186+[3]CERTIFICADOS!V186+[3]REGISTROS!V186+[3]FISCALIZACIONES!V186</f>
        <v>0</v>
      </c>
      <c r="W186" s="100">
        <f>+[3]LICENCIAS!W186+[3]PERMISOS!W186+[3]CERTIFICADOS!W186+[3]REGISTROS!W186+[3]FISCALIZACIONES!W186</f>
        <v>0</v>
      </c>
      <c r="X186" s="100">
        <f>+[3]LICENCIAS!X186+[3]PERMISOS!X186+[3]CERTIFICADOS!X186+[3]REGISTROS!X186+[3]FISCALIZACIONES!X186</f>
        <v>0</v>
      </c>
      <c r="Y186" s="100">
        <f>+[3]LICENCIAS!Y186+[3]PERMISOS!Y186+[3]CERTIFICADOS!Y186+[3]REGISTROS!Y186+[3]FISCALIZACIONES!Y186</f>
        <v>0</v>
      </c>
      <c r="Z186" s="100">
        <f>+[3]LICENCIAS!Z186+[3]PERMISOS!Z186+[3]CERTIFICADOS!Z186+[3]REGISTROS!Z186+[3]FISCALIZACIONES!Z186</f>
        <v>0</v>
      </c>
      <c r="AA186" s="101">
        <f t="shared" si="70"/>
        <v>1620323.2999475615</v>
      </c>
      <c r="AB186" s="101">
        <f t="shared" si="71"/>
        <v>412592.20188778185</v>
      </c>
      <c r="AC186" s="102">
        <f t="shared" si="72"/>
        <v>6734718.2170949131</v>
      </c>
      <c r="AD186" s="102">
        <f t="shared" si="73"/>
        <v>1147625.8552700577</v>
      </c>
      <c r="AE186" s="102">
        <f t="shared" si="74"/>
        <v>238909.28159412692</v>
      </c>
      <c r="AF186" s="102">
        <f t="shared" si="75"/>
        <v>166255.899318301</v>
      </c>
      <c r="AG186" s="102">
        <f t="shared" si="76"/>
        <v>2121326.3240692187</v>
      </c>
      <c r="AH186" s="102">
        <f t="shared" si="77"/>
        <v>149478.51284740429</v>
      </c>
      <c r="AI186" s="121">
        <f t="shared" si="78"/>
        <v>221205.03408495017</v>
      </c>
      <c r="AJ186" s="121">
        <f t="shared" si="79"/>
        <v>112867.67121132668</v>
      </c>
      <c r="AK186" s="121">
        <f t="shared" si="80"/>
        <v>27520.842684845305</v>
      </c>
      <c r="AL186" s="121">
        <f t="shared" si="81"/>
        <v>8286.0513896171997</v>
      </c>
      <c r="AM186" s="121">
        <f t="shared" si="82"/>
        <v>4984259.828002098</v>
      </c>
      <c r="AN186" s="121">
        <f t="shared" si="83"/>
        <v>1003844.5888830624</v>
      </c>
      <c r="AO186" s="121">
        <f t="shared" si="84"/>
        <v>14887.257472469848</v>
      </c>
      <c r="AP186" s="121">
        <f t="shared" si="85"/>
        <v>2592266.0828526481</v>
      </c>
      <c r="AQ186" s="121">
        <f t="shared" si="86"/>
        <v>2065784.426848453</v>
      </c>
      <c r="AR186" s="121">
        <f t="shared" si="87"/>
        <v>176566.71578395384</v>
      </c>
      <c r="AS186" s="121">
        <f t="shared" si="88"/>
        <v>25406.397482957524</v>
      </c>
      <c r="AT186" s="121">
        <f t="shared" si="89"/>
        <v>3571390.7907708441</v>
      </c>
      <c r="AU186" s="121">
        <f t="shared" si="90"/>
        <v>6685.8940744625061</v>
      </c>
      <c r="AV186" s="121">
        <f t="shared" si="91"/>
        <v>89145.254326166745</v>
      </c>
      <c r="AW186" s="121">
        <f t="shared" si="92"/>
        <v>38510.749868904044</v>
      </c>
      <c r="AX186" s="121">
        <f t="shared" si="93"/>
        <v>1426324.0692186679</v>
      </c>
      <c r="AY186" s="121">
        <f t="shared" si="94"/>
        <v>1907872.1132669114</v>
      </c>
      <c r="AZ186" s="121">
        <f t="shared" si="95"/>
        <v>2707984.8243314107</v>
      </c>
      <c r="BA186" s="121">
        <f t="shared" si="96"/>
        <v>1719.1662296801258</v>
      </c>
      <c r="BB186" s="121">
        <f t="shared" si="97"/>
        <v>304562.71106449916</v>
      </c>
      <c r="BC186" s="121">
        <f t="shared" si="98"/>
        <v>35591.688515993708</v>
      </c>
      <c r="BD186" s="121">
        <f t="shared" si="99"/>
        <v>1375.9570005243841</v>
      </c>
      <c r="BE186" s="121">
        <f t="shared" si="100"/>
        <v>12814.63030938647</v>
      </c>
      <c r="BF186" s="121">
        <f t="shared" si="101"/>
        <v>15315.805453592029</v>
      </c>
      <c r="BG186" s="121">
        <f t="shared" si="102"/>
        <v>2814205.2459360249</v>
      </c>
    </row>
    <row r="187" spans="1:59">
      <c r="A187" s="290"/>
      <c r="B187" s="296"/>
      <c r="C187" s="107" t="s">
        <v>402</v>
      </c>
      <c r="D187" s="114">
        <f t="shared" si="69"/>
        <v>4</v>
      </c>
      <c r="E187" s="100">
        <f>+[3]LICENCIAS!E187+[3]PERMISOS!E187+[3]CERTIFICADOS!E187+[3]REGISTROS!E187+[3]FISCALIZACIONES!E187</f>
        <v>1</v>
      </c>
      <c r="F187" s="100">
        <f>+[3]LICENCIAS!F187+[3]PERMISOS!F187+[3]CERTIFICADOS!F187+[3]REGISTROS!F187+[3]FISCALIZACIONES!F187</f>
        <v>2</v>
      </c>
      <c r="G187" s="100">
        <f>+[3]LICENCIAS!G187+[3]PERMISOS!G187+[3]CERTIFICADOS!G187+[3]REGISTROS!G187+[3]FISCALIZACIONES!G187</f>
        <v>1</v>
      </c>
      <c r="H187" s="100">
        <f>+[3]LICENCIAS!H187+[3]PERMISOS!H187+[3]CERTIFICADOS!H187+[3]REGISTROS!H187+[3]FISCALIZACIONES!H187</f>
        <v>0</v>
      </c>
      <c r="I187" s="100">
        <f>+[3]LICENCIAS!I187+[3]PERMISOS!I187+[3]CERTIFICADOS!I187+[3]REGISTROS!I187+[3]FISCALIZACIONES!I187</f>
        <v>0</v>
      </c>
      <c r="J187" s="100">
        <f>+[3]LICENCIAS!J187+[3]PERMISOS!J187+[3]CERTIFICADOS!J187+[3]REGISTROS!J187+[3]FISCALIZACIONES!J187</f>
        <v>0</v>
      </c>
      <c r="K187" s="100">
        <f>+[3]LICENCIAS!K187+[3]PERMISOS!K187+[3]CERTIFICADOS!K187+[3]REGISTROS!K187+[3]FISCALIZACIONES!K187</f>
        <v>0</v>
      </c>
      <c r="L187" s="100">
        <f>+[3]LICENCIAS!L187+[3]PERMISOS!L187+[3]CERTIFICADOS!L187+[3]REGISTROS!L187+[3]FISCALIZACIONES!L187</f>
        <v>0</v>
      </c>
      <c r="M187" s="100">
        <f>+[3]LICENCIAS!M187+[3]PERMISOS!M187+[3]CERTIFICADOS!M187+[3]REGISTROS!M187+[3]FISCALIZACIONES!M187</f>
        <v>0</v>
      </c>
      <c r="N187" s="100">
        <f>+[3]LICENCIAS!N187+[3]PERMISOS!N187+[3]CERTIFICADOS!N187+[3]REGISTROS!N187+[3]FISCALIZACIONES!N187</f>
        <v>0</v>
      </c>
      <c r="O187" s="100">
        <f>+[3]LICENCIAS!O187+[3]PERMISOS!O187+[3]CERTIFICADOS!O187+[3]REGISTROS!O187+[3]FISCALIZACIONES!O187</f>
        <v>0</v>
      </c>
      <c r="P187" s="100">
        <f>+[3]LICENCIAS!P187+[3]PERMISOS!P187+[3]CERTIFICADOS!P187+[3]REGISTROS!P187+[3]FISCALIZACIONES!P187</f>
        <v>0</v>
      </c>
      <c r="Q187" s="100">
        <f>+[3]LICENCIAS!Q187+[3]PERMISOS!Q187+[3]CERTIFICADOS!Q187+[3]REGISTROS!Q187+[3]FISCALIZACIONES!Q187</f>
        <v>0</v>
      </c>
      <c r="R187" s="100">
        <f>+[3]LICENCIAS!R187+[3]PERMISOS!R187+[3]CERTIFICADOS!R187+[3]REGISTROS!R187+[3]FISCALIZACIONES!R187</f>
        <v>0</v>
      </c>
      <c r="S187" s="100">
        <f>+[3]LICENCIAS!S187+[3]PERMISOS!S187+[3]CERTIFICADOS!S187+[3]REGISTROS!S187+[3]FISCALIZACIONES!S187</f>
        <v>0</v>
      </c>
      <c r="T187" s="100">
        <f>+[3]LICENCIAS!T187+[3]PERMISOS!T187+[3]CERTIFICADOS!T187+[3]REGISTROS!T187+[3]FISCALIZACIONES!T187</f>
        <v>0</v>
      </c>
      <c r="U187" s="100">
        <f>+[3]LICENCIAS!U187+[3]PERMISOS!U187+[3]CERTIFICADOS!U187+[3]REGISTROS!U187+[3]FISCALIZACIONES!U187</f>
        <v>0</v>
      </c>
      <c r="V187" s="100">
        <f>+[3]LICENCIAS!V187+[3]PERMISOS!V187+[3]CERTIFICADOS!V187+[3]REGISTROS!V187+[3]FISCALIZACIONES!V187</f>
        <v>0</v>
      </c>
      <c r="W187" s="100">
        <f>+[3]LICENCIAS!W187+[3]PERMISOS!W187+[3]CERTIFICADOS!W187+[3]REGISTROS!W187+[3]FISCALIZACIONES!W187</f>
        <v>0</v>
      </c>
      <c r="X187" s="100">
        <f>+[3]LICENCIAS!X187+[3]PERMISOS!X187+[3]CERTIFICADOS!X187+[3]REGISTROS!X187+[3]FISCALIZACIONES!X187</f>
        <v>0</v>
      </c>
      <c r="Y187" s="100">
        <f>+[3]LICENCIAS!Y187+[3]PERMISOS!Y187+[3]CERTIFICADOS!Y187+[3]REGISTROS!Y187+[3]FISCALIZACIONES!Y187</f>
        <v>0</v>
      </c>
      <c r="Z187" s="100">
        <f>+[3]LICENCIAS!Z187+[3]PERMISOS!Z187+[3]CERTIFICADOS!Z187+[3]REGISTROS!Z187+[3]FISCALIZACIONES!Z187</f>
        <v>0</v>
      </c>
      <c r="AA187" s="101">
        <f t="shared" si="70"/>
        <v>381252.54116413213</v>
      </c>
      <c r="AB187" s="101">
        <f t="shared" si="71"/>
        <v>97080.51809124279</v>
      </c>
      <c r="AC187" s="102">
        <f t="shared" si="72"/>
        <v>1584639.5804929207</v>
      </c>
      <c r="AD187" s="102">
        <f t="shared" si="73"/>
        <v>270029.61300471943</v>
      </c>
      <c r="AE187" s="102">
        <f t="shared" si="74"/>
        <v>56213.948610382802</v>
      </c>
      <c r="AF187" s="102">
        <f t="shared" si="75"/>
        <v>39119.03513371788</v>
      </c>
      <c r="AG187" s="102">
        <f t="shared" si="76"/>
        <v>499135.60566334554</v>
      </c>
      <c r="AH187" s="102">
        <f t="shared" si="77"/>
        <v>35171.414787624541</v>
      </c>
      <c r="AI187" s="121">
        <f t="shared" si="78"/>
        <v>52048.243314105923</v>
      </c>
      <c r="AJ187" s="121">
        <f t="shared" si="79"/>
        <v>26557.099108547456</v>
      </c>
      <c r="AK187" s="121">
        <f t="shared" si="80"/>
        <v>6475.4923964341897</v>
      </c>
      <c r="AL187" s="121">
        <f t="shared" si="81"/>
        <v>1949.6591504981648</v>
      </c>
      <c r="AM187" s="121">
        <f t="shared" si="82"/>
        <v>1172767.0183534347</v>
      </c>
      <c r="AN187" s="121">
        <f t="shared" si="83"/>
        <v>236198.72679601467</v>
      </c>
      <c r="AO187" s="121">
        <f t="shared" si="84"/>
        <v>3502.884111169376</v>
      </c>
      <c r="AP187" s="121">
        <f t="shared" si="85"/>
        <v>609944.96067121136</v>
      </c>
      <c r="AQ187" s="121">
        <f t="shared" si="86"/>
        <v>486066.92396434187</v>
      </c>
      <c r="AR187" s="121">
        <f t="shared" si="87"/>
        <v>41545.109596224436</v>
      </c>
      <c r="AS187" s="121">
        <f t="shared" si="88"/>
        <v>5977.975878342947</v>
      </c>
      <c r="AT187" s="121">
        <f t="shared" si="89"/>
        <v>840327.24488725746</v>
      </c>
      <c r="AU187" s="121">
        <f t="shared" si="90"/>
        <v>1573.1515469323544</v>
      </c>
      <c r="AV187" s="121">
        <f t="shared" si="91"/>
        <v>20975.353959098058</v>
      </c>
      <c r="AW187" s="121">
        <f t="shared" si="92"/>
        <v>9061.3529103303626</v>
      </c>
      <c r="AX187" s="121">
        <f t="shared" si="93"/>
        <v>335605.66334556893</v>
      </c>
      <c r="AY187" s="121">
        <f t="shared" si="94"/>
        <v>448911.08547456737</v>
      </c>
      <c r="AZ187" s="121">
        <f t="shared" si="95"/>
        <v>637172.89984268486</v>
      </c>
      <c r="BA187" s="121">
        <f t="shared" si="96"/>
        <v>404.50970110120608</v>
      </c>
      <c r="BB187" s="121">
        <f t="shared" si="97"/>
        <v>71661.814368117455</v>
      </c>
      <c r="BC187" s="121">
        <f t="shared" si="98"/>
        <v>8374.5149449396959</v>
      </c>
      <c r="BD187" s="121">
        <f t="shared" si="99"/>
        <v>323.75458835867857</v>
      </c>
      <c r="BE187" s="121">
        <f t="shared" si="100"/>
        <v>3015.207131620346</v>
      </c>
      <c r="BF187" s="121">
        <f t="shared" si="101"/>
        <v>3603.7189302569482</v>
      </c>
      <c r="BG187" s="121">
        <f t="shared" si="102"/>
        <v>662165.9402202412</v>
      </c>
    </row>
    <row r="188" spans="1:59">
      <c r="A188" s="290"/>
      <c r="B188" s="296"/>
      <c r="C188" s="107" t="s">
        <v>403</v>
      </c>
      <c r="D188" s="114">
        <f t="shared" si="69"/>
        <v>4</v>
      </c>
      <c r="E188" s="100">
        <f>+[3]LICENCIAS!E188+[3]PERMISOS!E188+[3]CERTIFICADOS!E188+[3]REGISTROS!E188+[3]FISCALIZACIONES!E188</f>
        <v>0</v>
      </c>
      <c r="F188" s="100">
        <f>+[3]LICENCIAS!F188+[3]PERMISOS!F188+[3]CERTIFICADOS!F188+[3]REGISTROS!F188+[3]FISCALIZACIONES!F188</f>
        <v>0</v>
      </c>
      <c r="G188" s="100">
        <f>+[3]LICENCIAS!G188+[3]PERMISOS!G188+[3]CERTIFICADOS!G188+[3]REGISTROS!G188+[3]FISCALIZACIONES!G188</f>
        <v>0</v>
      </c>
      <c r="H188" s="100">
        <f>+[3]LICENCIAS!H188+[3]PERMISOS!H188+[3]CERTIFICADOS!H188+[3]REGISTROS!H188+[3]FISCALIZACIONES!H188</f>
        <v>0</v>
      </c>
      <c r="I188" s="100">
        <f>+[3]LICENCIAS!I188+[3]PERMISOS!I188+[3]CERTIFICADOS!I188+[3]REGISTROS!I188+[3]FISCALIZACIONES!I188</f>
        <v>1</v>
      </c>
      <c r="J188" s="100">
        <f>+[3]LICENCIAS!J188+[3]PERMISOS!J188+[3]CERTIFICADOS!J188+[3]REGISTROS!J188+[3]FISCALIZACIONES!J188</f>
        <v>0</v>
      </c>
      <c r="K188" s="100">
        <f>+[3]LICENCIAS!K188+[3]PERMISOS!K188+[3]CERTIFICADOS!K188+[3]REGISTROS!K188+[3]FISCALIZACIONES!K188</f>
        <v>0</v>
      </c>
      <c r="L188" s="100">
        <f>+[3]LICENCIAS!L188+[3]PERMISOS!L188+[3]CERTIFICADOS!L188+[3]REGISTROS!L188+[3]FISCALIZACIONES!L188</f>
        <v>0</v>
      </c>
      <c r="M188" s="100">
        <f>+[3]LICENCIAS!M188+[3]PERMISOS!M188+[3]CERTIFICADOS!M188+[3]REGISTROS!M188+[3]FISCALIZACIONES!M188</f>
        <v>0</v>
      </c>
      <c r="N188" s="100">
        <f>+[3]LICENCIAS!N188+[3]PERMISOS!N188+[3]CERTIFICADOS!N188+[3]REGISTROS!N188+[3]FISCALIZACIONES!N188</f>
        <v>2</v>
      </c>
      <c r="O188" s="100">
        <f>+[3]LICENCIAS!O188+[3]PERMISOS!O188+[3]CERTIFICADOS!O188+[3]REGISTROS!O188+[3]FISCALIZACIONES!O188</f>
        <v>1</v>
      </c>
      <c r="P188" s="100">
        <f>+[3]LICENCIAS!P188+[3]PERMISOS!P188+[3]CERTIFICADOS!P188+[3]REGISTROS!P188+[3]FISCALIZACIONES!P188</f>
        <v>0</v>
      </c>
      <c r="Q188" s="100">
        <f>+[3]LICENCIAS!Q188+[3]PERMISOS!Q188+[3]CERTIFICADOS!Q188+[3]REGISTROS!Q188+[3]FISCALIZACIONES!Q188</f>
        <v>0</v>
      </c>
      <c r="R188" s="100">
        <f>+[3]LICENCIAS!R188+[3]PERMISOS!R188+[3]CERTIFICADOS!R188+[3]REGISTROS!R188+[3]FISCALIZACIONES!R188</f>
        <v>0</v>
      </c>
      <c r="S188" s="100">
        <f>+[3]LICENCIAS!S188+[3]PERMISOS!S188+[3]CERTIFICADOS!S188+[3]REGISTROS!S188+[3]FISCALIZACIONES!S188</f>
        <v>0</v>
      </c>
      <c r="T188" s="100">
        <f>+[3]LICENCIAS!T188+[3]PERMISOS!T188+[3]CERTIFICADOS!T188+[3]REGISTROS!T188+[3]FISCALIZACIONES!T188</f>
        <v>0</v>
      </c>
      <c r="U188" s="100">
        <f>+[3]LICENCIAS!U188+[3]PERMISOS!U188+[3]CERTIFICADOS!U188+[3]REGISTROS!U188+[3]FISCALIZACIONES!U188</f>
        <v>0</v>
      </c>
      <c r="V188" s="100">
        <f>+[3]LICENCIAS!V188+[3]PERMISOS!V188+[3]CERTIFICADOS!V188+[3]REGISTROS!V188+[3]FISCALIZACIONES!V188</f>
        <v>0</v>
      </c>
      <c r="W188" s="100">
        <f>+[3]LICENCIAS!W188+[3]PERMISOS!W188+[3]CERTIFICADOS!W188+[3]REGISTROS!W188+[3]FISCALIZACIONES!W188</f>
        <v>0</v>
      </c>
      <c r="X188" s="100">
        <f>+[3]LICENCIAS!X188+[3]PERMISOS!X188+[3]CERTIFICADOS!X188+[3]REGISTROS!X188+[3]FISCALIZACIONES!X188</f>
        <v>0</v>
      </c>
      <c r="Y188" s="100">
        <f>+[3]LICENCIAS!Y188+[3]PERMISOS!Y188+[3]CERTIFICADOS!Y188+[3]REGISTROS!Y188+[3]FISCALIZACIONES!Y188</f>
        <v>0</v>
      </c>
      <c r="Z188" s="100">
        <f>+[3]LICENCIAS!Z188+[3]PERMISOS!Z188+[3]CERTIFICADOS!Z188+[3]REGISTROS!Z188+[3]FISCALIZACIONES!Z188</f>
        <v>0</v>
      </c>
      <c r="AA188" s="101">
        <f t="shared" si="70"/>
        <v>381252.54116413213</v>
      </c>
      <c r="AB188" s="101">
        <f t="shared" si="71"/>
        <v>97080.51809124279</v>
      </c>
      <c r="AC188" s="102">
        <f t="shared" si="72"/>
        <v>1584639.5804929207</v>
      </c>
      <c r="AD188" s="102">
        <f t="shared" si="73"/>
        <v>270029.61300471943</v>
      </c>
      <c r="AE188" s="102">
        <f t="shared" si="74"/>
        <v>56213.948610382802</v>
      </c>
      <c r="AF188" s="102">
        <f t="shared" si="75"/>
        <v>39119.03513371788</v>
      </c>
      <c r="AG188" s="102">
        <f t="shared" si="76"/>
        <v>499135.60566334554</v>
      </c>
      <c r="AH188" s="102">
        <f t="shared" si="77"/>
        <v>35171.414787624541</v>
      </c>
      <c r="AI188" s="121">
        <f t="shared" si="78"/>
        <v>52048.243314105923</v>
      </c>
      <c r="AJ188" s="121">
        <f t="shared" si="79"/>
        <v>26557.099108547456</v>
      </c>
      <c r="AK188" s="121">
        <f t="shared" si="80"/>
        <v>6475.4923964341897</v>
      </c>
      <c r="AL188" s="121">
        <f t="shared" si="81"/>
        <v>1949.6591504981648</v>
      </c>
      <c r="AM188" s="121">
        <f t="shared" si="82"/>
        <v>1172767.0183534347</v>
      </c>
      <c r="AN188" s="121">
        <f t="shared" si="83"/>
        <v>236198.72679601467</v>
      </c>
      <c r="AO188" s="121">
        <f t="shared" si="84"/>
        <v>3502.884111169376</v>
      </c>
      <c r="AP188" s="121">
        <f t="shared" si="85"/>
        <v>609944.96067121136</v>
      </c>
      <c r="AQ188" s="121">
        <f t="shared" si="86"/>
        <v>486066.92396434187</v>
      </c>
      <c r="AR188" s="121">
        <f t="shared" si="87"/>
        <v>41545.109596224436</v>
      </c>
      <c r="AS188" s="121">
        <f t="shared" si="88"/>
        <v>5977.975878342947</v>
      </c>
      <c r="AT188" s="121">
        <f t="shared" si="89"/>
        <v>840327.24488725746</v>
      </c>
      <c r="AU188" s="121">
        <f t="shared" si="90"/>
        <v>1573.1515469323544</v>
      </c>
      <c r="AV188" s="121">
        <f t="shared" si="91"/>
        <v>20975.353959098058</v>
      </c>
      <c r="AW188" s="121">
        <f t="shared" si="92"/>
        <v>9061.3529103303626</v>
      </c>
      <c r="AX188" s="121">
        <f t="shared" si="93"/>
        <v>335605.66334556893</v>
      </c>
      <c r="AY188" s="121">
        <f t="shared" si="94"/>
        <v>448911.08547456737</v>
      </c>
      <c r="AZ188" s="121">
        <f t="shared" si="95"/>
        <v>637172.89984268486</v>
      </c>
      <c r="BA188" s="121">
        <f t="shared" si="96"/>
        <v>404.50970110120608</v>
      </c>
      <c r="BB188" s="121">
        <f t="shared" si="97"/>
        <v>71661.814368117455</v>
      </c>
      <c r="BC188" s="121">
        <f t="shared" si="98"/>
        <v>8374.5149449396959</v>
      </c>
      <c r="BD188" s="121">
        <f t="shared" si="99"/>
        <v>323.75458835867857</v>
      </c>
      <c r="BE188" s="121">
        <f t="shared" si="100"/>
        <v>3015.207131620346</v>
      </c>
      <c r="BF188" s="121">
        <f t="shared" si="101"/>
        <v>3603.7189302569482</v>
      </c>
      <c r="BG188" s="121">
        <f t="shared" si="102"/>
        <v>662165.9402202412</v>
      </c>
    </row>
    <row r="189" spans="1:59">
      <c r="A189" s="291"/>
      <c r="B189" s="297"/>
      <c r="C189" s="107" t="s">
        <v>404</v>
      </c>
      <c r="D189" s="114">
        <f t="shared" si="69"/>
        <v>8</v>
      </c>
      <c r="E189" s="100">
        <f>+[3]LICENCIAS!E189+[3]PERMISOS!E189+[3]CERTIFICADOS!E189+[3]REGISTROS!E189+[3]FISCALIZACIONES!E189</f>
        <v>0</v>
      </c>
      <c r="F189" s="100">
        <f>+[3]LICENCIAS!F189+[3]PERMISOS!F189+[3]CERTIFICADOS!F189+[3]REGISTROS!F189+[3]FISCALIZACIONES!F189</f>
        <v>4</v>
      </c>
      <c r="G189" s="100">
        <f>+[3]LICENCIAS!G189+[3]PERMISOS!G189+[3]CERTIFICADOS!G189+[3]REGISTROS!G189+[3]FISCALIZACIONES!G189</f>
        <v>1</v>
      </c>
      <c r="H189" s="100">
        <f>+[3]LICENCIAS!H189+[3]PERMISOS!H189+[3]CERTIFICADOS!H189+[3]REGISTROS!H189+[3]FISCALIZACIONES!H189</f>
        <v>1</v>
      </c>
      <c r="I189" s="100">
        <f>+[3]LICENCIAS!I189+[3]PERMISOS!I189+[3]CERTIFICADOS!I189+[3]REGISTROS!I189+[3]FISCALIZACIONES!I189</f>
        <v>0</v>
      </c>
      <c r="J189" s="100">
        <f>+[3]LICENCIAS!J189+[3]PERMISOS!J189+[3]CERTIFICADOS!J189+[3]REGISTROS!J189+[3]FISCALIZACIONES!J189</f>
        <v>0</v>
      </c>
      <c r="K189" s="100">
        <f>+[3]LICENCIAS!K189+[3]PERMISOS!K189+[3]CERTIFICADOS!K189+[3]REGISTROS!K189+[3]FISCALIZACIONES!K189</f>
        <v>0</v>
      </c>
      <c r="L189" s="100">
        <f>+[3]LICENCIAS!L189+[3]PERMISOS!L189+[3]CERTIFICADOS!L189+[3]REGISTROS!L189+[3]FISCALIZACIONES!L189</f>
        <v>2</v>
      </c>
      <c r="M189" s="100">
        <f>+[3]LICENCIAS!M189+[3]PERMISOS!M189+[3]CERTIFICADOS!M189+[3]REGISTROS!M189+[3]FISCALIZACIONES!M189</f>
        <v>0</v>
      </c>
      <c r="N189" s="100">
        <f>+[3]LICENCIAS!N189+[3]PERMISOS!N189+[3]CERTIFICADOS!N189+[3]REGISTROS!N189+[3]FISCALIZACIONES!N189</f>
        <v>0</v>
      </c>
      <c r="O189" s="100">
        <f>+[3]LICENCIAS!O189+[3]PERMISOS!O189+[3]CERTIFICADOS!O189+[3]REGISTROS!O189+[3]FISCALIZACIONES!O189</f>
        <v>0</v>
      </c>
      <c r="P189" s="100">
        <f>+[3]LICENCIAS!P189+[3]PERMISOS!P189+[3]CERTIFICADOS!P189+[3]REGISTROS!P189+[3]FISCALIZACIONES!P189</f>
        <v>0</v>
      </c>
      <c r="Q189" s="100">
        <f>+[3]LICENCIAS!Q189+[3]PERMISOS!Q189+[3]CERTIFICADOS!Q189+[3]REGISTROS!Q189+[3]FISCALIZACIONES!Q189</f>
        <v>0</v>
      </c>
      <c r="R189" s="100">
        <f>+[3]LICENCIAS!R189+[3]PERMISOS!R189+[3]CERTIFICADOS!R189+[3]REGISTROS!R189+[3]FISCALIZACIONES!R189</f>
        <v>0</v>
      </c>
      <c r="S189" s="100">
        <f>+[3]LICENCIAS!S189+[3]PERMISOS!S189+[3]CERTIFICADOS!S189+[3]REGISTROS!S189+[3]FISCALIZACIONES!S189</f>
        <v>0</v>
      </c>
      <c r="T189" s="100">
        <f>+[3]LICENCIAS!T189+[3]PERMISOS!T189+[3]CERTIFICADOS!T189+[3]REGISTROS!T189+[3]FISCALIZACIONES!T189</f>
        <v>0</v>
      </c>
      <c r="U189" s="100">
        <f>+[3]LICENCIAS!U189+[3]PERMISOS!U189+[3]CERTIFICADOS!U189+[3]REGISTROS!U189+[3]FISCALIZACIONES!U189</f>
        <v>0</v>
      </c>
      <c r="V189" s="100">
        <f>+[3]LICENCIAS!V189+[3]PERMISOS!V189+[3]CERTIFICADOS!V189+[3]REGISTROS!V189+[3]FISCALIZACIONES!V189</f>
        <v>0</v>
      </c>
      <c r="W189" s="100">
        <f>+[3]LICENCIAS!W189+[3]PERMISOS!W189+[3]CERTIFICADOS!W189+[3]REGISTROS!W189+[3]FISCALIZACIONES!W189</f>
        <v>0</v>
      </c>
      <c r="X189" s="100">
        <f>+[3]LICENCIAS!X189+[3]PERMISOS!X189+[3]CERTIFICADOS!X189+[3]REGISTROS!X189+[3]FISCALIZACIONES!X189</f>
        <v>0</v>
      </c>
      <c r="Y189" s="100">
        <f>+[3]LICENCIAS!Y189+[3]PERMISOS!Y189+[3]CERTIFICADOS!Y189+[3]REGISTROS!Y189+[3]FISCALIZACIONES!Y189</f>
        <v>0</v>
      </c>
      <c r="Z189" s="100">
        <f>+[3]LICENCIAS!Z189+[3]PERMISOS!Z189+[3]CERTIFICADOS!Z189+[3]REGISTROS!Z189+[3]FISCALIZACIONES!Z189</f>
        <v>0</v>
      </c>
      <c r="AA189" s="101">
        <f t="shared" si="70"/>
        <v>762505.08232826425</v>
      </c>
      <c r="AB189" s="101">
        <f t="shared" si="71"/>
        <v>194161.03618248558</v>
      </c>
      <c r="AC189" s="102">
        <f t="shared" si="72"/>
        <v>3169279.1609858414</v>
      </c>
      <c r="AD189" s="102">
        <f t="shared" si="73"/>
        <v>540059.22600943886</v>
      </c>
      <c r="AE189" s="102">
        <f t="shared" si="74"/>
        <v>112427.8972207656</v>
      </c>
      <c r="AF189" s="102">
        <f t="shared" si="75"/>
        <v>78238.07026743576</v>
      </c>
      <c r="AG189" s="102">
        <f t="shared" si="76"/>
        <v>998271.21132669109</v>
      </c>
      <c r="AH189" s="102">
        <f t="shared" si="77"/>
        <v>70342.829575249081</v>
      </c>
      <c r="AI189" s="121">
        <f t="shared" si="78"/>
        <v>104096.48662821185</v>
      </c>
      <c r="AJ189" s="121">
        <f t="shared" si="79"/>
        <v>53114.198217094912</v>
      </c>
      <c r="AK189" s="121">
        <f t="shared" si="80"/>
        <v>12950.984792868379</v>
      </c>
      <c r="AL189" s="121">
        <f t="shared" si="81"/>
        <v>3899.3183009963295</v>
      </c>
      <c r="AM189" s="121">
        <f t="shared" si="82"/>
        <v>2345534.0367068695</v>
      </c>
      <c r="AN189" s="121">
        <f t="shared" si="83"/>
        <v>472397.45359202934</v>
      </c>
      <c r="AO189" s="121">
        <f t="shared" si="84"/>
        <v>7005.7682223387519</v>
      </c>
      <c r="AP189" s="121">
        <f t="shared" si="85"/>
        <v>1219889.9213424227</v>
      </c>
      <c r="AQ189" s="121">
        <f t="shared" si="86"/>
        <v>972133.84792868374</v>
      </c>
      <c r="AR189" s="121">
        <f t="shared" si="87"/>
        <v>83090.219192448872</v>
      </c>
      <c r="AS189" s="121">
        <f t="shared" si="88"/>
        <v>11955.951756685894</v>
      </c>
      <c r="AT189" s="121">
        <f t="shared" si="89"/>
        <v>1680654.4897745149</v>
      </c>
      <c r="AU189" s="121">
        <f t="shared" si="90"/>
        <v>3146.3030938647089</v>
      </c>
      <c r="AV189" s="121">
        <f t="shared" si="91"/>
        <v>41950.707918196116</v>
      </c>
      <c r="AW189" s="121">
        <f t="shared" si="92"/>
        <v>18122.705820660725</v>
      </c>
      <c r="AX189" s="121">
        <f t="shared" si="93"/>
        <v>671211.32669113786</v>
      </c>
      <c r="AY189" s="121">
        <f t="shared" si="94"/>
        <v>897822.17094913474</v>
      </c>
      <c r="AZ189" s="121">
        <f t="shared" si="95"/>
        <v>1274345.7996853697</v>
      </c>
      <c r="BA189" s="121">
        <f t="shared" si="96"/>
        <v>809.01940220241215</v>
      </c>
      <c r="BB189" s="121">
        <f t="shared" si="97"/>
        <v>143323.62873623491</v>
      </c>
      <c r="BC189" s="121">
        <f t="shared" si="98"/>
        <v>16749.029889879392</v>
      </c>
      <c r="BD189" s="121">
        <f t="shared" si="99"/>
        <v>647.50917671735715</v>
      </c>
      <c r="BE189" s="121">
        <f t="shared" si="100"/>
        <v>6030.414263240692</v>
      </c>
      <c r="BF189" s="121">
        <f t="shared" si="101"/>
        <v>7207.4378605138963</v>
      </c>
      <c r="BG189" s="121">
        <f t="shared" si="102"/>
        <v>1324331.8804404824</v>
      </c>
    </row>
    <row r="190" spans="1:59">
      <c r="A190" s="289" t="s">
        <v>405</v>
      </c>
      <c r="B190" s="295">
        <f>SUM(D190:D208)</f>
        <v>443</v>
      </c>
      <c r="C190" s="107" t="s">
        <v>406</v>
      </c>
      <c r="D190" s="114">
        <f t="shared" si="69"/>
        <v>11</v>
      </c>
      <c r="E190" s="100">
        <f>+[3]LICENCIAS!E190+[3]PERMISOS!E190+[3]CERTIFICADOS!E190+[3]REGISTROS!E190+[3]FISCALIZACIONES!E190</f>
        <v>1</v>
      </c>
      <c r="F190" s="100">
        <f>+[3]LICENCIAS!F190+[3]PERMISOS!F190+[3]CERTIFICADOS!F190+[3]REGISTROS!F190+[3]FISCALIZACIONES!F190</f>
        <v>2</v>
      </c>
      <c r="G190" s="100">
        <f>+[3]LICENCIAS!G190+[3]PERMISOS!G190+[3]CERTIFICADOS!G190+[3]REGISTROS!G190+[3]FISCALIZACIONES!G190</f>
        <v>2</v>
      </c>
      <c r="H190" s="100">
        <f>+[3]LICENCIAS!H190+[3]PERMISOS!H190+[3]CERTIFICADOS!H190+[3]REGISTROS!H190+[3]FISCALIZACIONES!H190</f>
        <v>1</v>
      </c>
      <c r="I190" s="100">
        <f>+[3]LICENCIAS!I190+[3]PERMISOS!I190+[3]CERTIFICADOS!I190+[3]REGISTROS!I190+[3]FISCALIZACIONES!I190</f>
        <v>0</v>
      </c>
      <c r="J190" s="100">
        <f>+[3]LICENCIAS!J190+[3]PERMISOS!J190+[3]CERTIFICADOS!J190+[3]REGISTROS!J190+[3]FISCALIZACIONES!J190</f>
        <v>2</v>
      </c>
      <c r="K190" s="100">
        <f>+[3]LICENCIAS!K190+[3]PERMISOS!K190+[3]CERTIFICADOS!K190+[3]REGISTROS!K190+[3]FISCALIZACIONES!K190</f>
        <v>0</v>
      </c>
      <c r="L190" s="100">
        <f>+[3]LICENCIAS!L190+[3]PERMISOS!L190+[3]CERTIFICADOS!L190+[3]REGISTROS!L190+[3]FISCALIZACIONES!L190</f>
        <v>0</v>
      </c>
      <c r="M190" s="100">
        <f>+[3]LICENCIAS!M190+[3]PERMISOS!M190+[3]CERTIFICADOS!M190+[3]REGISTROS!M190+[3]FISCALIZACIONES!M190</f>
        <v>1</v>
      </c>
      <c r="N190" s="100">
        <f>+[3]LICENCIAS!N190+[3]PERMISOS!N190+[3]CERTIFICADOS!N190+[3]REGISTROS!N190+[3]FISCALIZACIONES!N190</f>
        <v>0</v>
      </c>
      <c r="O190" s="100">
        <f>+[3]LICENCIAS!O190+[3]PERMISOS!O190+[3]CERTIFICADOS!O190+[3]REGISTROS!O190+[3]FISCALIZACIONES!O190</f>
        <v>2</v>
      </c>
      <c r="P190" s="100">
        <f>+[3]LICENCIAS!P190+[3]PERMISOS!P190+[3]CERTIFICADOS!P190+[3]REGISTROS!P190+[3]FISCALIZACIONES!P190</f>
        <v>0</v>
      </c>
      <c r="Q190" s="100">
        <f>+[3]LICENCIAS!Q190+[3]PERMISOS!Q190+[3]CERTIFICADOS!Q190+[3]REGISTROS!Q190+[3]FISCALIZACIONES!Q190</f>
        <v>0</v>
      </c>
      <c r="R190" s="100">
        <f>+[3]LICENCIAS!R190+[3]PERMISOS!R190+[3]CERTIFICADOS!R190+[3]REGISTROS!R190+[3]FISCALIZACIONES!R190</f>
        <v>0</v>
      </c>
      <c r="S190" s="100">
        <f>+[3]LICENCIAS!S190+[3]PERMISOS!S190+[3]CERTIFICADOS!S190+[3]REGISTROS!S190+[3]FISCALIZACIONES!S190</f>
        <v>0</v>
      </c>
      <c r="T190" s="100">
        <f>+[3]LICENCIAS!T190+[3]PERMISOS!T190+[3]CERTIFICADOS!T190+[3]REGISTROS!T190+[3]FISCALIZACIONES!T190</f>
        <v>0</v>
      </c>
      <c r="U190" s="100">
        <f>+[3]LICENCIAS!U190+[3]PERMISOS!U190+[3]CERTIFICADOS!U190+[3]REGISTROS!U190+[3]FISCALIZACIONES!U190</f>
        <v>0</v>
      </c>
      <c r="V190" s="100">
        <f>+[3]LICENCIAS!V190+[3]PERMISOS!V190+[3]CERTIFICADOS!V190+[3]REGISTROS!V190+[3]FISCALIZACIONES!V190</f>
        <v>0</v>
      </c>
      <c r="W190" s="100">
        <f>+[3]LICENCIAS!W190+[3]PERMISOS!W190+[3]CERTIFICADOS!W190+[3]REGISTROS!W190+[3]FISCALIZACIONES!W190</f>
        <v>0</v>
      </c>
      <c r="X190" s="100">
        <f>+[3]LICENCIAS!X190+[3]PERMISOS!X190+[3]CERTIFICADOS!X190+[3]REGISTROS!X190+[3]FISCALIZACIONES!X190</f>
        <v>0</v>
      </c>
      <c r="Y190" s="100">
        <f>+[3]LICENCIAS!Y190+[3]PERMISOS!Y190+[3]CERTIFICADOS!Y190+[3]REGISTROS!Y190+[3]FISCALIZACIONES!Y190</f>
        <v>0</v>
      </c>
      <c r="Z190" s="100">
        <f>+[3]LICENCIAS!Z190+[3]PERMISOS!Z190+[3]CERTIFICADOS!Z190+[3]REGISTROS!Z190+[3]FISCALIZACIONES!Z190</f>
        <v>0</v>
      </c>
      <c r="AA190" s="101">
        <f t="shared" si="70"/>
        <v>1048444.4882013634</v>
      </c>
      <c r="AB190" s="101">
        <f t="shared" si="71"/>
        <v>266971.42475091765</v>
      </c>
      <c r="AC190" s="102">
        <f t="shared" si="72"/>
        <v>4357758.8463555323</v>
      </c>
      <c r="AD190" s="102">
        <f t="shared" si="73"/>
        <v>742581.43576297839</v>
      </c>
      <c r="AE190" s="102">
        <f t="shared" si="74"/>
        <v>154588.3586785527</v>
      </c>
      <c r="AF190" s="102">
        <f t="shared" si="75"/>
        <v>107577.34661772416</v>
      </c>
      <c r="AG190" s="102">
        <f t="shared" si="76"/>
        <v>1372622.9155742002</v>
      </c>
      <c r="AH190" s="102">
        <f t="shared" si="77"/>
        <v>96721.390665967483</v>
      </c>
      <c r="AI190" s="121">
        <f t="shared" si="78"/>
        <v>143132.66911379129</v>
      </c>
      <c r="AJ190" s="121">
        <f t="shared" si="79"/>
        <v>73032.022548505498</v>
      </c>
      <c r="AK190" s="121">
        <f t="shared" si="80"/>
        <v>17807.604090194021</v>
      </c>
      <c r="AL190" s="121">
        <f t="shared" si="81"/>
        <v>5361.5626638699532</v>
      </c>
      <c r="AM190" s="121">
        <f t="shared" si="82"/>
        <v>3225109.3004719457</v>
      </c>
      <c r="AN190" s="121">
        <f t="shared" si="83"/>
        <v>649546.49868904031</v>
      </c>
      <c r="AO190" s="121">
        <f t="shared" si="84"/>
        <v>9632.9313057157833</v>
      </c>
      <c r="AP190" s="121">
        <f t="shared" si="85"/>
        <v>1677348.6418458312</v>
      </c>
      <c r="AQ190" s="121">
        <f t="shared" si="86"/>
        <v>1336684.0409019401</v>
      </c>
      <c r="AR190" s="121">
        <f t="shared" si="87"/>
        <v>114249.05138961721</v>
      </c>
      <c r="AS190" s="121">
        <f t="shared" si="88"/>
        <v>16439.433665443103</v>
      </c>
      <c r="AT190" s="121">
        <f t="shared" si="89"/>
        <v>2310899.9234399581</v>
      </c>
      <c r="AU190" s="121">
        <f t="shared" si="90"/>
        <v>4326.1667540639746</v>
      </c>
      <c r="AV190" s="121">
        <f t="shared" si="91"/>
        <v>57682.223387519662</v>
      </c>
      <c r="AW190" s="121">
        <f t="shared" si="92"/>
        <v>24918.720503408498</v>
      </c>
      <c r="AX190" s="121">
        <f t="shared" si="93"/>
        <v>922915.57420031459</v>
      </c>
      <c r="AY190" s="121">
        <f t="shared" si="94"/>
        <v>1234505.4850550604</v>
      </c>
      <c r="AZ190" s="121">
        <f t="shared" si="95"/>
        <v>1752225.4745673833</v>
      </c>
      <c r="BA190" s="121">
        <f t="shared" si="96"/>
        <v>1112.4016780283166</v>
      </c>
      <c r="BB190" s="121">
        <f t="shared" si="97"/>
        <v>197069.98951232299</v>
      </c>
      <c r="BC190" s="121">
        <f t="shared" si="98"/>
        <v>23029.916098584163</v>
      </c>
      <c r="BD190" s="121">
        <f t="shared" si="99"/>
        <v>890.32511798636608</v>
      </c>
      <c r="BE190" s="121">
        <f t="shared" si="100"/>
        <v>8291.8196119559507</v>
      </c>
      <c r="BF190" s="121">
        <f t="shared" si="101"/>
        <v>9910.2270582066067</v>
      </c>
      <c r="BG190" s="121">
        <f t="shared" si="102"/>
        <v>1820956.3356056632</v>
      </c>
    </row>
    <row r="191" spans="1:59">
      <c r="A191" s="290"/>
      <c r="B191" s="296"/>
      <c r="C191" s="107" t="s">
        <v>407</v>
      </c>
      <c r="D191" s="114">
        <f t="shared" si="69"/>
        <v>15</v>
      </c>
      <c r="E191" s="100">
        <f>+[3]LICENCIAS!E191+[3]PERMISOS!E191+[3]CERTIFICADOS!E191+[3]REGISTROS!E191+[3]FISCALIZACIONES!E191</f>
        <v>4</v>
      </c>
      <c r="F191" s="100">
        <f>+[3]LICENCIAS!F191+[3]PERMISOS!F191+[3]CERTIFICADOS!F191+[3]REGISTROS!F191+[3]FISCALIZACIONES!F191</f>
        <v>6</v>
      </c>
      <c r="G191" s="100">
        <f>+[3]LICENCIAS!G191+[3]PERMISOS!G191+[3]CERTIFICADOS!G191+[3]REGISTROS!G191+[3]FISCALIZACIONES!G191</f>
        <v>1</v>
      </c>
      <c r="H191" s="100">
        <f>+[3]LICENCIAS!H191+[3]PERMISOS!H191+[3]CERTIFICADOS!H191+[3]REGISTROS!H191+[3]FISCALIZACIONES!H191</f>
        <v>1</v>
      </c>
      <c r="I191" s="100">
        <f>+[3]LICENCIAS!I191+[3]PERMISOS!I191+[3]CERTIFICADOS!I191+[3]REGISTROS!I191+[3]FISCALIZACIONES!I191</f>
        <v>1</v>
      </c>
      <c r="J191" s="100">
        <f>+[3]LICENCIAS!J191+[3]PERMISOS!J191+[3]CERTIFICADOS!J191+[3]REGISTROS!J191+[3]FISCALIZACIONES!J191</f>
        <v>0</v>
      </c>
      <c r="K191" s="100">
        <f>+[3]LICENCIAS!K191+[3]PERMISOS!K191+[3]CERTIFICADOS!K191+[3]REGISTROS!K191+[3]FISCALIZACIONES!K191</f>
        <v>0</v>
      </c>
      <c r="L191" s="100">
        <f>+[3]LICENCIAS!L191+[3]PERMISOS!L191+[3]CERTIFICADOS!L191+[3]REGISTROS!L191+[3]FISCALIZACIONES!L191</f>
        <v>1</v>
      </c>
      <c r="M191" s="100">
        <f>+[3]LICENCIAS!M191+[3]PERMISOS!M191+[3]CERTIFICADOS!M191+[3]REGISTROS!M191+[3]FISCALIZACIONES!M191</f>
        <v>1</v>
      </c>
      <c r="N191" s="100">
        <f>+[3]LICENCIAS!N191+[3]PERMISOS!N191+[3]CERTIFICADOS!N191+[3]REGISTROS!N191+[3]FISCALIZACIONES!N191</f>
        <v>0</v>
      </c>
      <c r="O191" s="100">
        <f>+[3]LICENCIAS!O191+[3]PERMISOS!O191+[3]CERTIFICADOS!O191+[3]REGISTROS!O191+[3]FISCALIZACIONES!O191</f>
        <v>0</v>
      </c>
      <c r="P191" s="100">
        <f>+[3]LICENCIAS!P191+[3]PERMISOS!P191+[3]CERTIFICADOS!P191+[3]REGISTROS!P191+[3]FISCALIZACIONES!P191</f>
        <v>0</v>
      </c>
      <c r="Q191" s="100">
        <f>+[3]LICENCIAS!Q191+[3]PERMISOS!Q191+[3]CERTIFICADOS!Q191+[3]REGISTROS!Q191+[3]FISCALIZACIONES!Q191</f>
        <v>0</v>
      </c>
      <c r="R191" s="100">
        <f>+[3]LICENCIAS!R191+[3]PERMISOS!R191+[3]CERTIFICADOS!R191+[3]REGISTROS!R191+[3]FISCALIZACIONES!R191</f>
        <v>0</v>
      </c>
      <c r="S191" s="100">
        <f>+[3]LICENCIAS!S191+[3]PERMISOS!S191+[3]CERTIFICADOS!S191+[3]REGISTROS!S191+[3]FISCALIZACIONES!S191</f>
        <v>0</v>
      </c>
      <c r="T191" s="100">
        <f>+[3]LICENCIAS!T191+[3]PERMISOS!T191+[3]CERTIFICADOS!T191+[3]REGISTROS!T191+[3]FISCALIZACIONES!T191</f>
        <v>0</v>
      </c>
      <c r="U191" s="100">
        <f>+[3]LICENCIAS!U191+[3]PERMISOS!U191+[3]CERTIFICADOS!U191+[3]REGISTROS!U191+[3]FISCALIZACIONES!U191</f>
        <v>0</v>
      </c>
      <c r="V191" s="100">
        <f>+[3]LICENCIAS!V191+[3]PERMISOS!V191+[3]CERTIFICADOS!V191+[3]REGISTROS!V191+[3]FISCALIZACIONES!V191</f>
        <v>0</v>
      </c>
      <c r="W191" s="100">
        <f>+[3]LICENCIAS!W191+[3]PERMISOS!W191+[3]CERTIFICADOS!W191+[3]REGISTROS!W191+[3]FISCALIZACIONES!W191</f>
        <v>0</v>
      </c>
      <c r="X191" s="100">
        <f>+[3]LICENCIAS!X191+[3]PERMISOS!X191+[3]CERTIFICADOS!X191+[3]REGISTROS!X191+[3]FISCALIZACIONES!X191</f>
        <v>0</v>
      </c>
      <c r="Y191" s="100">
        <f>+[3]LICENCIAS!Y191+[3]PERMISOS!Y191+[3]CERTIFICADOS!Y191+[3]REGISTROS!Y191+[3]FISCALIZACIONES!Y191</f>
        <v>0</v>
      </c>
      <c r="Z191" s="100">
        <f>+[3]LICENCIAS!Z191+[3]PERMISOS!Z191+[3]CERTIFICADOS!Z191+[3]REGISTROS!Z191+[3]FISCALIZACIONES!Z191</f>
        <v>0</v>
      </c>
      <c r="AA191" s="101">
        <f t="shared" si="70"/>
        <v>1429697.0293654955</v>
      </c>
      <c r="AB191" s="101">
        <f t="shared" si="71"/>
        <v>364051.94284216047</v>
      </c>
      <c r="AC191" s="102">
        <f t="shared" si="72"/>
        <v>5942398.4268484525</v>
      </c>
      <c r="AD191" s="102">
        <f t="shared" si="73"/>
        <v>1012611.0487676979</v>
      </c>
      <c r="AE191" s="102">
        <f t="shared" si="74"/>
        <v>210802.3072889355</v>
      </c>
      <c r="AF191" s="102">
        <f t="shared" si="75"/>
        <v>146696.38175144204</v>
      </c>
      <c r="AG191" s="102">
        <f t="shared" si="76"/>
        <v>1871758.5212375459</v>
      </c>
      <c r="AH191" s="102">
        <f t="shared" si="77"/>
        <v>131892.80545359204</v>
      </c>
      <c r="AI191" s="121">
        <f t="shared" si="78"/>
        <v>195180.91242789722</v>
      </c>
      <c r="AJ191" s="121">
        <f t="shared" si="79"/>
        <v>99589.121657052965</v>
      </c>
      <c r="AK191" s="121">
        <f t="shared" si="80"/>
        <v>24283.096486628212</v>
      </c>
      <c r="AL191" s="121">
        <f t="shared" si="81"/>
        <v>7311.2218143681175</v>
      </c>
      <c r="AM191" s="121">
        <f t="shared" si="82"/>
        <v>4397876.3188253799</v>
      </c>
      <c r="AN191" s="121">
        <f t="shared" si="83"/>
        <v>885745.22548505501</v>
      </c>
      <c r="AO191" s="121">
        <f t="shared" si="84"/>
        <v>13135.81541688516</v>
      </c>
      <c r="AP191" s="121">
        <f t="shared" si="85"/>
        <v>2287293.6025170428</v>
      </c>
      <c r="AQ191" s="121">
        <f t="shared" si="86"/>
        <v>1822750.964866282</v>
      </c>
      <c r="AR191" s="121">
        <f t="shared" si="87"/>
        <v>155794.16098584165</v>
      </c>
      <c r="AS191" s="121">
        <f t="shared" si="88"/>
        <v>22417.409543786052</v>
      </c>
      <c r="AT191" s="121">
        <f t="shared" si="89"/>
        <v>3151227.1683272156</v>
      </c>
      <c r="AU191" s="121">
        <f t="shared" si="90"/>
        <v>5899.3183009963295</v>
      </c>
      <c r="AV191" s="121">
        <f t="shared" si="91"/>
        <v>78657.57734661772</v>
      </c>
      <c r="AW191" s="121">
        <f t="shared" si="92"/>
        <v>33980.073413738857</v>
      </c>
      <c r="AX191" s="121">
        <f t="shared" si="93"/>
        <v>1258521.2375458835</v>
      </c>
      <c r="AY191" s="121">
        <f t="shared" si="94"/>
        <v>1683416.5705296276</v>
      </c>
      <c r="AZ191" s="121">
        <f t="shared" si="95"/>
        <v>2389398.3744100682</v>
      </c>
      <c r="BA191" s="121">
        <f t="shared" si="96"/>
        <v>1516.9113791295229</v>
      </c>
      <c r="BB191" s="121">
        <f t="shared" si="97"/>
        <v>268731.80388044048</v>
      </c>
      <c r="BC191" s="121">
        <f t="shared" si="98"/>
        <v>31404.431043523859</v>
      </c>
      <c r="BD191" s="121">
        <f t="shared" si="99"/>
        <v>1214.0797063450445</v>
      </c>
      <c r="BE191" s="121">
        <f t="shared" si="100"/>
        <v>11307.026743576298</v>
      </c>
      <c r="BF191" s="121">
        <f t="shared" si="101"/>
        <v>13513.945988463556</v>
      </c>
      <c r="BG191" s="121">
        <f t="shared" si="102"/>
        <v>2483122.2758259047</v>
      </c>
    </row>
    <row r="192" spans="1:59">
      <c r="A192" s="290"/>
      <c r="B192" s="296"/>
      <c r="C192" s="107" t="s">
        <v>408</v>
      </c>
      <c r="D192" s="114">
        <f t="shared" si="69"/>
        <v>39</v>
      </c>
      <c r="E192" s="100">
        <f>+[3]LICENCIAS!E192+[3]PERMISOS!E192+[3]CERTIFICADOS!E192+[3]REGISTROS!E192+[3]FISCALIZACIONES!E192</f>
        <v>1</v>
      </c>
      <c r="F192" s="100">
        <f>+[3]LICENCIAS!F192+[3]PERMISOS!F192+[3]CERTIFICADOS!F192+[3]REGISTROS!F192+[3]FISCALIZACIONES!F192</f>
        <v>1</v>
      </c>
      <c r="G192" s="100">
        <f>+[3]LICENCIAS!G192+[3]PERMISOS!G192+[3]CERTIFICADOS!G192+[3]REGISTROS!G192+[3]FISCALIZACIONES!G192</f>
        <v>0</v>
      </c>
      <c r="H192" s="100">
        <f>+[3]LICENCIAS!H192+[3]PERMISOS!H192+[3]CERTIFICADOS!H192+[3]REGISTROS!H192+[3]FISCALIZACIONES!H192</f>
        <v>23</v>
      </c>
      <c r="I192" s="100">
        <f>+[3]LICENCIAS!I192+[3]PERMISOS!I192+[3]CERTIFICADOS!I192+[3]REGISTROS!I192+[3]FISCALIZACIONES!I192</f>
        <v>10</v>
      </c>
      <c r="J192" s="100">
        <f>+[3]LICENCIAS!J192+[3]PERMISOS!J192+[3]CERTIFICADOS!J192+[3]REGISTROS!J192+[3]FISCALIZACIONES!J192</f>
        <v>3</v>
      </c>
      <c r="K192" s="100">
        <f>+[3]LICENCIAS!K192+[3]PERMISOS!K192+[3]CERTIFICADOS!K192+[3]REGISTROS!K192+[3]FISCALIZACIONES!K192</f>
        <v>0</v>
      </c>
      <c r="L192" s="100">
        <f>+[3]LICENCIAS!L192+[3]PERMISOS!L192+[3]CERTIFICADOS!L192+[3]REGISTROS!L192+[3]FISCALIZACIONES!L192</f>
        <v>1</v>
      </c>
      <c r="M192" s="100">
        <f>+[3]LICENCIAS!M192+[3]PERMISOS!M192+[3]CERTIFICADOS!M192+[3]REGISTROS!M192+[3]FISCALIZACIONES!M192</f>
        <v>0</v>
      </c>
      <c r="N192" s="100">
        <f>+[3]LICENCIAS!N192+[3]PERMISOS!N192+[3]CERTIFICADOS!N192+[3]REGISTROS!N192+[3]FISCALIZACIONES!N192</f>
        <v>0</v>
      </c>
      <c r="O192" s="100">
        <f>+[3]LICENCIAS!O192+[3]PERMISOS!O192+[3]CERTIFICADOS!O192+[3]REGISTROS!O192+[3]FISCALIZACIONES!O192</f>
        <v>0</v>
      </c>
      <c r="P192" s="100">
        <f>+[3]LICENCIAS!P192+[3]PERMISOS!P192+[3]CERTIFICADOS!P192+[3]REGISTROS!P192+[3]FISCALIZACIONES!P192</f>
        <v>0</v>
      </c>
      <c r="Q192" s="100">
        <f>+[3]LICENCIAS!Q192+[3]PERMISOS!Q192+[3]CERTIFICADOS!Q192+[3]REGISTROS!Q192+[3]FISCALIZACIONES!Q192</f>
        <v>0</v>
      </c>
      <c r="R192" s="100">
        <f>+[3]LICENCIAS!R192+[3]PERMISOS!R192+[3]CERTIFICADOS!R192+[3]REGISTROS!R192+[3]FISCALIZACIONES!R192</f>
        <v>0</v>
      </c>
      <c r="S192" s="100">
        <f>+[3]LICENCIAS!S192+[3]PERMISOS!S192+[3]CERTIFICADOS!S192+[3]REGISTROS!S192+[3]FISCALIZACIONES!S192</f>
        <v>0</v>
      </c>
      <c r="T192" s="100">
        <f>+[3]LICENCIAS!T192+[3]PERMISOS!T192+[3]CERTIFICADOS!T192+[3]REGISTROS!T192+[3]FISCALIZACIONES!T192</f>
        <v>0</v>
      </c>
      <c r="U192" s="100">
        <f>+[3]LICENCIAS!U192+[3]PERMISOS!U192+[3]CERTIFICADOS!U192+[3]REGISTROS!U192+[3]FISCALIZACIONES!U192</f>
        <v>0</v>
      </c>
      <c r="V192" s="100">
        <f>+[3]LICENCIAS!V192+[3]PERMISOS!V192+[3]CERTIFICADOS!V192+[3]REGISTROS!V192+[3]FISCALIZACIONES!V192</f>
        <v>0</v>
      </c>
      <c r="W192" s="100">
        <f>+[3]LICENCIAS!W192+[3]PERMISOS!W192+[3]CERTIFICADOS!W192+[3]REGISTROS!W192+[3]FISCALIZACIONES!W192</f>
        <v>0</v>
      </c>
      <c r="X192" s="100">
        <f>+[3]LICENCIAS!X192+[3]PERMISOS!X192+[3]CERTIFICADOS!X192+[3]REGISTROS!X192+[3]FISCALIZACIONES!X192</f>
        <v>0</v>
      </c>
      <c r="Y192" s="100">
        <f>+[3]LICENCIAS!Y192+[3]PERMISOS!Y192+[3]CERTIFICADOS!Y192+[3]REGISTROS!Y192+[3]FISCALIZACIONES!Y192</f>
        <v>0</v>
      </c>
      <c r="Z192" s="100">
        <f>+[3]LICENCIAS!Z192+[3]PERMISOS!Z192+[3]CERTIFICADOS!Z192+[3]REGISTROS!Z192+[3]FISCALIZACIONES!Z192</f>
        <v>0</v>
      </c>
      <c r="AA192" s="101">
        <f t="shared" si="70"/>
        <v>3717212.2763502882</v>
      </c>
      <c r="AB192" s="101">
        <f t="shared" si="71"/>
        <v>946535.05138961715</v>
      </c>
      <c r="AC192" s="102">
        <f t="shared" si="72"/>
        <v>15450235.909805978</v>
      </c>
      <c r="AD192" s="102">
        <f t="shared" si="73"/>
        <v>2632788.7267960142</v>
      </c>
      <c r="AE192" s="102">
        <f t="shared" si="74"/>
        <v>548085.99895123229</v>
      </c>
      <c r="AF192" s="102">
        <f t="shared" si="75"/>
        <v>381410.59255374933</v>
      </c>
      <c r="AG192" s="102">
        <f t="shared" si="76"/>
        <v>4866572.1552176187</v>
      </c>
      <c r="AH192" s="102">
        <f t="shared" si="77"/>
        <v>342921.29417933925</v>
      </c>
      <c r="AI192" s="121">
        <f t="shared" si="78"/>
        <v>507470.37231253274</v>
      </c>
      <c r="AJ192" s="121">
        <f t="shared" si="79"/>
        <v>258931.71630833769</v>
      </c>
      <c r="AK192" s="121">
        <f t="shared" si="80"/>
        <v>63136.050865233352</v>
      </c>
      <c r="AL192" s="121">
        <f t="shared" si="81"/>
        <v>19009.176717357106</v>
      </c>
      <c r="AM192" s="121">
        <f t="shared" si="82"/>
        <v>11434478.428945988</v>
      </c>
      <c r="AN192" s="121">
        <f t="shared" si="83"/>
        <v>2302937.586261143</v>
      </c>
      <c r="AO192" s="121">
        <f t="shared" si="84"/>
        <v>34153.120083901413</v>
      </c>
      <c r="AP192" s="121">
        <f t="shared" si="85"/>
        <v>5946963.3665443109</v>
      </c>
      <c r="AQ192" s="121">
        <f t="shared" si="86"/>
        <v>4739152.5086523332</v>
      </c>
      <c r="AR192" s="121">
        <f t="shared" si="87"/>
        <v>405064.81856318825</v>
      </c>
      <c r="AS192" s="121">
        <f t="shared" si="88"/>
        <v>58285.264813843736</v>
      </c>
      <c r="AT192" s="121">
        <f t="shared" si="89"/>
        <v>8193190.6376507599</v>
      </c>
      <c r="AU192" s="121">
        <f t="shared" si="90"/>
        <v>15338.227582590456</v>
      </c>
      <c r="AV192" s="121">
        <f t="shared" si="91"/>
        <v>204509.70110120607</v>
      </c>
      <c r="AW192" s="121">
        <f t="shared" si="92"/>
        <v>88348.190875721033</v>
      </c>
      <c r="AX192" s="121">
        <f t="shared" si="93"/>
        <v>3272155.2176192971</v>
      </c>
      <c r="AY192" s="121">
        <f t="shared" si="94"/>
        <v>4376883.0833770316</v>
      </c>
      <c r="AZ192" s="121">
        <f t="shared" si="95"/>
        <v>6212435.7734661773</v>
      </c>
      <c r="BA192" s="121">
        <f t="shared" si="96"/>
        <v>3943.9695857367592</v>
      </c>
      <c r="BB192" s="121">
        <f t="shared" si="97"/>
        <v>698702.69008914521</v>
      </c>
      <c r="BC192" s="121">
        <f t="shared" si="98"/>
        <v>81651.520713162041</v>
      </c>
      <c r="BD192" s="121">
        <f t="shared" si="99"/>
        <v>3156.607236497116</v>
      </c>
      <c r="BE192" s="121">
        <f t="shared" si="100"/>
        <v>29398.269533298375</v>
      </c>
      <c r="BF192" s="121">
        <f t="shared" si="101"/>
        <v>35136.259570005248</v>
      </c>
      <c r="BG192" s="121">
        <f t="shared" si="102"/>
        <v>6456117.9171473514</v>
      </c>
    </row>
    <row r="193" spans="1:59">
      <c r="A193" s="290"/>
      <c r="B193" s="296"/>
      <c r="C193" s="107" t="s">
        <v>409</v>
      </c>
      <c r="D193" s="114">
        <f t="shared" si="69"/>
        <v>7</v>
      </c>
      <c r="E193" s="100">
        <f>+[3]LICENCIAS!E193+[3]PERMISOS!E193+[3]CERTIFICADOS!E193+[3]REGISTROS!E193+[3]FISCALIZACIONES!E193</f>
        <v>2</v>
      </c>
      <c r="F193" s="100">
        <f>+[3]LICENCIAS!F193+[3]PERMISOS!F193+[3]CERTIFICADOS!F193+[3]REGISTROS!F193+[3]FISCALIZACIONES!F193</f>
        <v>1</v>
      </c>
      <c r="G193" s="100">
        <f>+[3]LICENCIAS!G193+[3]PERMISOS!G193+[3]CERTIFICADOS!G193+[3]REGISTROS!G193+[3]FISCALIZACIONES!G193</f>
        <v>2</v>
      </c>
      <c r="H193" s="100">
        <f>+[3]LICENCIAS!H193+[3]PERMISOS!H193+[3]CERTIFICADOS!H193+[3]REGISTROS!H193+[3]FISCALIZACIONES!H193</f>
        <v>1</v>
      </c>
      <c r="I193" s="100">
        <f>+[3]LICENCIAS!I193+[3]PERMISOS!I193+[3]CERTIFICADOS!I193+[3]REGISTROS!I193+[3]FISCALIZACIONES!I193</f>
        <v>0</v>
      </c>
      <c r="J193" s="100">
        <f>+[3]LICENCIAS!J193+[3]PERMISOS!J193+[3]CERTIFICADOS!J193+[3]REGISTROS!J193+[3]FISCALIZACIONES!J193</f>
        <v>0</v>
      </c>
      <c r="K193" s="100">
        <f>+[3]LICENCIAS!K193+[3]PERMISOS!K193+[3]CERTIFICADOS!K193+[3]REGISTROS!K193+[3]FISCALIZACIONES!K193</f>
        <v>0</v>
      </c>
      <c r="L193" s="100">
        <f>+[3]LICENCIAS!L193+[3]PERMISOS!L193+[3]CERTIFICADOS!L193+[3]REGISTROS!L193+[3]FISCALIZACIONES!L193</f>
        <v>1</v>
      </c>
      <c r="M193" s="100">
        <f>+[3]LICENCIAS!M193+[3]PERMISOS!M193+[3]CERTIFICADOS!M193+[3]REGISTROS!M193+[3]FISCALIZACIONES!M193</f>
        <v>0</v>
      </c>
      <c r="N193" s="100">
        <f>+[3]LICENCIAS!N193+[3]PERMISOS!N193+[3]CERTIFICADOS!N193+[3]REGISTROS!N193+[3]FISCALIZACIONES!N193</f>
        <v>0</v>
      </c>
      <c r="O193" s="100">
        <f>+[3]LICENCIAS!O193+[3]PERMISOS!O193+[3]CERTIFICADOS!O193+[3]REGISTROS!O193+[3]FISCALIZACIONES!O193</f>
        <v>0</v>
      </c>
      <c r="P193" s="100">
        <f>+[3]LICENCIAS!P193+[3]PERMISOS!P193+[3]CERTIFICADOS!P193+[3]REGISTROS!P193+[3]FISCALIZACIONES!P193</f>
        <v>0</v>
      </c>
      <c r="Q193" s="100">
        <f>+[3]LICENCIAS!Q193+[3]PERMISOS!Q193+[3]CERTIFICADOS!Q193+[3]REGISTROS!Q193+[3]FISCALIZACIONES!Q193</f>
        <v>0</v>
      </c>
      <c r="R193" s="100">
        <f>+[3]LICENCIAS!R193+[3]PERMISOS!R193+[3]CERTIFICADOS!R193+[3]REGISTROS!R193+[3]FISCALIZACIONES!R193</f>
        <v>0</v>
      </c>
      <c r="S193" s="100">
        <f>+[3]LICENCIAS!S193+[3]PERMISOS!S193+[3]CERTIFICADOS!S193+[3]REGISTROS!S193+[3]FISCALIZACIONES!S193</f>
        <v>0</v>
      </c>
      <c r="T193" s="100">
        <f>+[3]LICENCIAS!T193+[3]PERMISOS!T193+[3]CERTIFICADOS!T193+[3]REGISTROS!T193+[3]FISCALIZACIONES!T193</f>
        <v>0</v>
      </c>
      <c r="U193" s="100">
        <f>+[3]LICENCIAS!U193+[3]PERMISOS!U193+[3]CERTIFICADOS!U193+[3]REGISTROS!U193+[3]FISCALIZACIONES!U193</f>
        <v>0</v>
      </c>
      <c r="V193" s="100">
        <f>+[3]LICENCIAS!V193+[3]PERMISOS!V193+[3]CERTIFICADOS!V193+[3]REGISTROS!V193+[3]FISCALIZACIONES!V193</f>
        <v>0</v>
      </c>
      <c r="W193" s="100">
        <f>+[3]LICENCIAS!W193+[3]PERMISOS!W193+[3]CERTIFICADOS!W193+[3]REGISTROS!W193+[3]FISCALIZACIONES!W193</f>
        <v>0</v>
      </c>
      <c r="X193" s="100">
        <f>+[3]LICENCIAS!X193+[3]PERMISOS!X193+[3]CERTIFICADOS!X193+[3]REGISTROS!X193+[3]FISCALIZACIONES!X193</f>
        <v>0</v>
      </c>
      <c r="Y193" s="100">
        <f>+[3]LICENCIAS!Y193+[3]PERMISOS!Y193+[3]CERTIFICADOS!Y193+[3]REGISTROS!Y193+[3]FISCALIZACIONES!Y193</f>
        <v>0</v>
      </c>
      <c r="Z193" s="100">
        <f>+[3]LICENCIAS!Z193+[3]PERMISOS!Z193+[3]CERTIFICADOS!Z193+[3]REGISTROS!Z193+[3]FISCALIZACIONES!Z193</f>
        <v>0</v>
      </c>
      <c r="AA193" s="101">
        <f t="shared" si="70"/>
        <v>667191.94703723118</v>
      </c>
      <c r="AB193" s="101">
        <f t="shared" si="71"/>
        <v>169890.90665967489</v>
      </c>
      <c r="AC193" s="102">
        <f t="shared" si="72"/>
        <v>2773119.2658626111</v>
      </c>
      <c r="AD193" s="102">
        <f t="shared" si="73"/>
        <v>472551.82275825902</v>
      </c>
      <c r="AE193" s="102">
        <f t="shared" si="74"/>
        <v>98374.410068169906</v>
      </c>
      <c r="AF193" s="102">
        <f t="shared" si="75"/>
        <v>68458.311484006292</v>
      </c>
      <c r="AG193" s="102">
        <f t="shared" si="76"/>
        <v>873487.30991085467</v>
      </c>
      <c r="AH193" s="102">
        <f t="shared" si="77"/>
        <v>61549.975878342942</v>
      </c>
      <c r="AI193" s="121">
        <f t="shared" si="78"/>
        <v>91084.42579968537</v>
      </c>
      <c r="AJ193" s="121">
        <f t="shared" si="79"/>
        <v>46474.923439958045</v>
      </c>
      <c r="AK193" s="121">
        <f t="shared" si="80"/>
        <v>11332.111693759833</v>
      </c>
      <c r="AL193" s="121">
        <f t="shared" si="81"/>
        <v>3411.9035133717884</v>
      </c>
      <c r="AM193" s="121">
        <f t="shared" si="82"/>
        <v>2052342.2821185109</v>
      </c>
      <c r="AN193" s="121">
        <f t="shared" si="83"/>
        <v>413347.77189302567</v>
      </c>
      <c r="AO193" s="121">
        <f t="shared" si="84"/>
        <v>6130.0471945464078</v>
      </c>
      <c r="AP193" s="121">
        <f t="shared" si="85"/>
        <v>1067403.6811746198</v>
      </c>
      <c r="AQ193" s="121">
        <f t="shared" si="86"/>
        <v>850617.11693759821</v>
      </c>
      <c r="AR193" s="121">
        <f t="shared" si="87"/>
        <v>72703.941793392762</v>
      </c>
      <c r="AS193" s="121">
        <f t="shared" si="88"/>
        <v>10461.457787100157</v>
      </c>
      <c r="AT193" s="121">
        <f t="shared" si="89"/>
        <v>1470572.6785527007</v>
      </c>
      <c r="AU193" s="121">
        <f t="shared" si="90"/>
        <v>2753.0152071316202</v>
      </c>
      <c r="AV193" s="121">
        <f t="shared" si="91"/>
        <v>36706.869428421604</v>
      </c>
      <c r="AW193" s="121">
        <f t="shared" si="92"/>
        <v>15857.367593078136</v>
      </c>
      <c r="AX193" s="121">
        <f t="shared" si="93"/>
        <v>587309.91085474566</v>
      </c>
      <c r="AY193" s="121">
        <f t="shared" si="94"/>
        <v>785594.39958049287</v>
      </c>
      <c r="AZ193" s="121">
        <f t="shared" si="95"/>
        <v>1115052.5747246984</v>
      </c>
      <c r="BA193" s="121">
        <f t="shared" si="96"/>
        <v>707.89197692711059</v>
      </c>
      <c r="BB193" s="121">
        <f t="shared" si="97"/>
        <v>125408.17514420554</v>
      </c>
      <c r="BC193" s="121">
        <f t="shared" si="98"/>
        <v>14655.401153644467</v>
      </c>
      <c r="BD193" s="121">
        <f t="shared" si="99"/>
        <v>566.57052962768751</v>
      </c>
      <c r="BE193" s="121">
        <f t="shared" si="100"/>
        <v>5276.6124803356051</v>
      </c>
      <c r="BF193" s="121">
        <f t="shared" si="101"/>
        <v>6306.508127949659</v>
      </c>
      <c r="BG193" s="121">
        <f t="shared" si="102"/>
        <v>1158790.395385422</v>
      </c>
    </row>
    <row r="194" spans="1:59">
      <c r="A194" s="290"/>
      <c r="B194" s="296"/>
      <c r="C194" s="107" t="s">
        <v>410</v>
      </c>
      <c r="D194" s="114">
        <f t="shared" si="69"/>
        <v>5</v>
      </c>
      <c r="E194" s="100">
        <f>+[3]LICENCIAS!E194+[3]PERMISOS!E194+[3]CERTIFICADOS!E194+[3]REGISTROS!E194+[3]FISCALIZACIONES!E194</f>
        <v>1</v>
      </c>
      <c r="F194" s="100">
        <f>+[3]LICENCIAS!F194+[3]PERMISOS!F194+[3]CERTIFICADOS!F194+[3]REGISTROS!F194+[3]FISCALIZACIONES!F194</f>
        <v>1</v>
      </c>
      <c r="G194" s="100">
        <f>+[3]LICENCIAS!G194+[3]PERMISOS!G194+[3]CERTIFICADOS!G194+[3]REGISTROS!G194+[3]FISCALIZACIONES!G194</f>
        <v>1</v>
      </c>
      <c r="H194" s="100">
        <f>+[3]LICENCIAS!H194+[3]PERMISOS!H194+[3]CERTIFICADOS!H194+[3]REGISTROS!H194+[3]FISCALIZACIONES!H194</f>
        <v>0</v>
      </c>
      <c r="I194" s="100">
        <f>+[3]LICENCIAS!I194+[3]PERMISOS!I194+[3]CERTIFICADOS!I194+[3]REGISTROS!I194+[3]FISCALIZACIONES!I194</f>
        <v>1</v>
      </c>
      <c r="J194" s="100">
        <f>+[3]LICENCIAS!J194+[3]PERMISOS!J194+[3]CERTIFICADOS!J194+[3]REGISTROS!J194+[3]FISCALIZACIONES!J194</f>
        <v>0</v>
      </c>
      <c r="K194" s="100">
        <f>+[3]LICENCIAS!K194+[3]PERMISOS!K194+[3]CERTIFICADOS!K194+[3]REGISTROS!K194+[3]FISCALIZACIONES!K194</f>
        <v>0</v>
      </c>
      <c r="L194" s="100">
        <f>+[3]LICENCIAS!L194+[3]PERMISOS!L194+[3]CERTIFICADOS!L194+[3]REGISTROS!L194+[3]FISCALIZACIONES!L194</f>
        <v>0</v>
      </c>
      <c r="M194" s="100">
        <f>+[3]LICENCIAS!M194+[3]PERMISOS!M194+[3]CERTIFICADOS!M194+[3]REGISTROS!M194+[3]FISCALIZACIONES!M194</f>
        <v>0</v>
      </c>
      <c r="N194" s="100">
        <f>+[3]LICENCIAS!N194+[3]PERMISOS!N194+[3]CERTIFICADOS!N194+[3]REGISTROS!N194+[3]FISCALIZACIONES!N194</f>
        <v>1</v>
      </c>
      <c r="O194" s="100">
        <f>+[3]LICENCIAS!O194+[3]PERMISOS!O194+[3]CERTIFICADOS!O194+[3]REGISTROS!O194+[3]FISCALIZACIONES!O194</f>
        <v>0</v>
      </c>
      <c r="P194" s="100">
        <f>+[3]LICENCIAS!P194+[3]PERMISOS!P194+[3]CERTIFICADOS!P194+[3]REGISTROS!P194+[3]FISCALIZACIONES!P194</f>
        <v>0</v>
      </c>
      <c r="Q194" s="100">
        <f>+[3]LICENCIAS!Q194+[3]PERMISOS!Q194+[3]CERTIFICADOS!Q194+[3]REGISTROS!Q194+[3]FISCALIZACIONES!Q194</f>
        <v>0</v>
      </c>
      <c r="R194" s="100">
        <f>+[3]LICENCIAS!R194+[3]PERMISOS!R194+[3]CERTIFICADOS!R194+[3]REGISTROS!R194+[3]FISCALIZACIONES!R194</f>
        <v>0</v>
      </c>
      <c r="S194" s="100">
        <f>+[3]LICENCIAS!S194+[3]PERMISOS!S194+[3]CERTIFICADOS!S194+[3]REGISTROS!S194+[3]FISCALIZACIONES!S194</f>
        <v>0</v>
      </c>
      <c r="T194" s="100">
        <f>+[3]LICENCIAS!T194+[3]PERMISOS!T194+[3]CERTIFICADOS!T194+[3]REGISTROS!T194+[3]FISCALIZACIONES!T194</f>
        <v>0</v>
      </c>
      <c r="U194" s="100">
        <f>+[3]LICENCIAS!U194+[3]PERMISOS!U194+[3]CERTIFICADOS!U194+[3]REGISTROS!U194+[3]FISCALIZACIONES!U194</f>
        <v>0</v>
      </c>
      <c r="V194" s="100">
        <f>+[3]LICENCIAS!V194+[3]PERMISOS!V194+[3]CERTIFICADOS!V194+[3]REGISTROS!V194+[3]FISCALIZACIONES!V194</f>
        <v>0</v>
      </c>
      <c r="W194" s="100">
        <f>+[3]LICENCIAS!W194+[3]PERMISOS!W194+[3]CERTIFICADOS!W194+[3]REGISTROS!W194+[3]FISCALIZACIONES!W194</f>
        <v>0</v>
      </c>
      <c r="X194" s="100">
        <f>+[3]LICENCIAS!X194+[3]PERMISOS!X194+[3]CERTIFICADOS!X194+[3]REGISTROS!X194+[3]FISCALIZACIONES!X194</f>
        <v>0</v>
      </c>
      <c r="Y194" s="100">
        <f>+[3]LICENCIAS!Y194+[3]PERMISOS!Y194+[3]CERTIFICADOS!Y194+[3]REGISTROS!Y194+[3]FISCALIZACIONES!Y194</f>
        <v>0</v>
      </c>
      <c r="Z194" s="100">
        <f>+[3]LICENCIAS!Z194+[3]PERMISOS!Z194+[3]CERTIFICADOS!Z194+[3]REGISTROS!Z194+[3]FISCALIZACIONES!Z194</f>
        <v>0</v>
      </c>
      <c r="AA194" s="101">
        <f t="shared" si="70"/>
        <v>476565.67645516514</v>
      </c>
      <c r="AB194" s="101">
        <f t="shared" si="71"/>
        <v>121350.64761405348</v>
      </c>
      <c r="AC194" s="102">
        <f t="shared" si="72"/>
        <v>1980799.475616151</v>
      </c>
      <c r="AD194" s="102">
        <f t="shared" si="73"/>
        <v>337537.01625589927</v>
      </c>
      <c r="AE194" s="102">
        <f t="shared" si="74"/>
        <v>70267.435762978508</v>
      </c>
      <c r="AF194" s="102">
        <f t="shared" si="75"/>
        <v>48898.793917147348</v>
      </c>
      <c r="AG194" s="102">
        <f t="shared" si="76"/>
        <v>623919.50707918196</v>
      </c>
      <c r="AH194" s="102">
        <f t="shared" si="77"/>
        <v>43964.268484530679</v>
      </c>
      <c r="AI194" s="121">
        <f t="shared" si="78"/>
        <v>65060.304142632405</v>
      </c>
      <c r="AJ194" s="121">
        <f t="shared" si="79"/>
        <v>33196.373885684319</v>
      </c>
      <c r="AK194" s="121">
        <f t="shared" si="80"/>
        <v>8094.3654955427373</v>
      </c>
      <c r="AL194" s="121">
        <f t="shared" si="81"/>
        <v>2437.0739381227058</v>
      </c>
      <c r="AM194" s="121">
        <f t="shared" si="82"/>
        <v>1465958.7729417933</v>
      </c>
      <c r="AN194" s="121">
        <f t="shared" si="83"/>
        <v>295248.40849501832</v>
      </c>
      <c r="AO194" s="121">
        <f t="shared" si="84"/>
        <v>4378.6051389617196</v>
      </c>
      <c r="AP194" s="121">
        <f t="shared" si="85"/>
        <v>762431.20083901426</v>
      </c>
      <c r="AQ194" s="121">
        <f t="shared" si="86"/>
        <v>607583.6549554274</v>
      </c>
      <c r="AR194" s="121">
        <f t="shared" si="87"/>
        <v>51931.386995280547</v>
      </c>
      <c r="AS194" s="121">
        <f t="shared" si="88"/>
        <v>7472.4698479286835</v>
      </c>
      <c r="AT194" s="121">
        <f t="shared" si="89"/>
        <v>1050409.0561090717</v>
      </c>
      <c r="AU194" s="121">
        <f t="shared" si="90"/>
        <v>1966.4394336654432</v>
      </c>
      <c r="AV194" s="121">
        <f t="shared" si="91"/>
        <v>26219.192448872571</v>
      </c>
      <c r="AW194" s="121">
        <f t="shared" si="92"/>
        <v>11326.691137912952</v>
      </c>
      <c r="AX194" s="121">
        <f t="shared" si="93"/>
        <v>419507.07918196113</v>
      </c>
      <c r="AY194" s="121">
        <f t="shared" si="94"/>
        <v>561138.85684320924</v>
      </c>
      <c r="AZ194" s="121">
        <f t="shared" si="95"/>
        <v>796466.12480335613</v>
      </c>
      <c r="BA194" s="121">
        <f t="shared" si="96"/>
        <v>505.63712637650758</v>
      </c>
      <c r="BB194" s="121">
        <f t="shared" si="97"/>
        <v>89577.267960146826</v>
      </c>
      <c r="BC194" s="121">
        <f t="shared" si="98"/>
        <v>10468.143681174621</v>
      </c>
      <c r="BD194" s="121">
        <f t="shared" si="99"/>
        <v>404.69323544834822</v>
      </c>
      <c r="BE194" s="121">
        <f t="shared" si="100"/>
        <v>3769.0089145254324</v>
      </c>
      <c r="BF194" s="121">
        <f t="shared" si="101"/>
        <v>4504.6486628211851</v>
      </c>
      <c r="BG194" s="121">
        <f t="shared" si="102"/>
        <v>827707.42527530156</v>
      </c>
    </row>
    <row r="195" spans="1:59">
      <c r="A195" s="290"/>
      <c r="B195" s="296"/>
      <c r="C195" s="107" t="s">
        <v>411</v>
      </c>
      <c r="D195" s="114">
        <f t="shared" si="69"/>
        <v>11</v>
      </c>
      <c r="E195" s="100">
        <f>+[3]LICENCIAS!E195+[3]PERMISOS!E195+[3]CERTIFICADOS!E195+[3]REGISTROS!E195+[3]FISCALIZACIONES!E195</f>
        <v>2</v>
      </c>
      <c r="F195" s="100">
        <f>+[3]LICENCIAS!F195+[3]PERMISOS!F195+[3]CERTIFICADOS!F195+[3]REGISTROS!F195+[3]FISCALIZACIONES!F195</f>
        <v>3</v>
      </c>
      <c r="G195" s="100">
        <f>+[3]LICENCIAS!G195+[3]PERMISOS!G195+[3]CERTIFICADOS!G195+[3]REGISTROS!G195+[3]FISCALIZACIONES!G195</f>
        <v>3</v>
      </c>
      <c r="H195" s="100">
        <f>+[3]LICENCIAS!H195+[3]PERMISOS!H195+[3]CERTIFICADOS!H195+[3]REGISTROS!H195+[3]FISCALIZACIONES!H195</f>
        <v>1</v>
      </c>
      <c r="I195" s="100">
        <f>+[3]LICENCIAS!I195+[3]PERMISOS!I195+[3]CERTIFICADOS!I195+[3]REGISTROS!I195+[3]FISCALIZACIONES!I195</f>
        <v>0</v>
      </c>
      <c r="J195" s="100">
        <f>+[3]LICENCIAS!J195+[3]PERMISOS!J195+[3]CERTIFICADOS!J195+[3]REGISTROS!J195+[3]FISCALIZACIONES!J195</f>
        <v>1</v>
      </c>
      <c r="K195" s="100">
        <f>+[3]LICENCIAS!K195+[3]PERMISOS!K195+[3]CERTIFICADOS!K195+[3]REGISTROS!K195+[3]FISCALIZACIONES!K195</f>
        <v>0</v>
      </c>
      <c r="L195" s="100">
        <f>+[3]LICENCIAS!L195+[3]PERMISOS!L195+[3]CERTIFICADOS!L195+[3]REGISTROS!L195+[3]FISCALIZACIONES!L195</f>
        <v>0</v>
      </c>
      <c r="M195" s="100">
        <f>+[3]LICENCIAS!M195+[3]PERMISOS!M195+[3]CERTIFICADOS!M195+[3]REGISTROS!M195+[3]FISCALIZACIONES!M195</f>
        <v>1</v>
      </c>
      <c r="N195" s="100">
        <f>+[3]LICENCIAS!N195+[3]PERMISOS!N195+[3]CERTIFICADOS!N195+[3]REGISTROS!N195+[3]FISCALIZACIONES!N195</f>
        <v>0</v>
      </c>
      <c r="O195" s="100">
        <f>+[3]LICENCIAS!O195+[3]PERMISOS!O195+[3]CERTIFICADOS!O195+[3]REGISTROS!O195+[3]FISCALIZACIONES!O195</f>
        <v>0</v>
      </c>
      <c r="P195" s="100">
        <f>+[3]LICENCIAS!P195+[3]PERMISOS!P195+[3]CERTIFICADOS!P195+[3]REGISTROS!P195+[3]FISCALIZACIONES!P195</f>
        <v>0</v>
      </c>
      <c r="Q195" s="100">
        <f>+[3]LICENCIAS!Q195+[3]PERMISOS!Q195+[3]CERTIFICADOS!Q195+[3]REGISTROS!Q195+[3]FISCALIZACIONES!Q195</f>
        <v>0</v>
      </c>
      <c r="R195" s="100">
        <f>+[3]LICENCIAS!R195+[3]PERMISOS!R195+[3]CERTIFICADOS!R195+[3]REGISTROS!R195+[3]FISCALIZACIONES!R195</f>
        <v>0</v>
      </c>
      <c r="S195" s="100">
        <f>+[3]LICENCIAS!S195+[3]PERMISOS!S195+[3]CERTIFICADOS!S195+[3]REGISTROS!S195+[3]FISCALIZACIONES!S195</f>
        <v>0</v>
      </c>
      <c r="T195" s="100">
        <f>+[3]LICENCIAS!T195+[3]PERMISOS!T195+[3]CERTIFICADOS!T195+[3]REGISTROS!T195+[3]FISCALIZACIONES!T195</f>
        <v>0</v>
      </c>
      <c r="U195" s="100">
        <f>+[3]LICENCIAS!U195+[3]PERMISOS!U195+[3]CERTIFICADOS!U195+[3]REGISTROS!U195+[3]FISCALIZACIONES!U195</f>
        <v>0</v>
      </c>
      <c r="V195" s="100">
        <f>+[3]LICENCIAS!V195+[3]PERMISOS!V195+[3]CERTIFICADOS!V195+[3]REGISTROS!V195+[3]FISCALIZACIONES!V195</f>
        <v>0</v>
      </c>
      <c r="W195" s="100">
        <f>+[3]LICENCIAS!W195+[3]PERMISOS!W195+[3]CERTIFICADOS!W195+[3]REGISTROS!W195+[3]FISCALIZACIONES!W195</f>
        <v>0</v>
      </c>
      <c r="X195" s="100">
        <f>+[3]LICENCIAS!X195+[3]PERMISOS!X195+[3]CERTIFICADOS!X195+[3]REGISTROS!X195+[3]FISCALIZACIONES!X195</f>
        <v>0</v>
      </c>
      <c r="Y195" s="100">
        <f>+[3]LICENCIAS!Y195+[3]PERMISOS!Y195+[3]CERTIFICADOS!Y195+[3]REGISTROS!Y195+[3]FISCALIZACIONES!Y195</f>
        <v>0</v>
      </c>
      <c r="Z195" s="100">
        <f>+[3]LICENCIAS!Z195+[3]PERMISOS!Z195+[3]CERTIFICADOS!Z195+[3]REGISTROS!Z195+[3]FISCALIZACIONES!Z195</f>
        <v>0</v>
      </c>
      <c r="AA195" s="101">
        <f t="shared" si="70"/>
        <v>1048444.4882013634</v>
      </c>
      <c r="AB195" s="101">
        <f t="shared" si="71"/>
        <v>266971.42475091765</v>
      </c>
      <c r="AC195" s="102">
        <f t="shared" si="72"/>
        <v>4357758.8463555323</v>
      </c>
      <c r="AD195" s="102">
        <f t="shared" si="73"/>
        <v>742581.43576297839</v>
      </c>
      <c r="AE195" s="102">
        <f t="shared" si="74"/>
        <v>154588.3586785527</v>
      </c>
      <c r="AF195" s="102">
        <f t="shared" si="75"/>
        <v>107577.34661772416</v>
      </c>
      <c r="AG195" s="102">
        <f t="shared" si="76"/>
        <v>1372622.9155742002</v>
      </c>
      <c r="AH195" s="102">
        <f t="shared" si="77"/>
        <v>96721.390665967483</v>
      </c>
      <c r="AI195" s="121">
        <f t="shared" si="78"/>
        <v>143132.66911379129</v>
      </c>
      <c r="AJ195" s="121">
        <f t="shared" si="79"/>
        <v>73032.022548505498</v>
      </c>
      <c r="AK195" s="121">
        <f t="shared" si="80"/>
        <v>17807.604090194021</v>
      </c>
      <c r="AL195" s="121">
        <f t="shared" si="81"/>
        <v>5361.5626638699532</v>
      </c>
      <c r="AM195" s="121">
        <f t="shared" si="82"/>
        <v>3225109.3004719457</v>
      </c>
      <c r="AN195" s="121">
        <f t="shared" si="83"/>
        <v>649546.49868904031</v>
      </c>
      <c r="AO195" s="121">
        <f t="shared" si="84"/>
        <v>9632.9313057157833</v>
      </c>
      <c r="AP195" s="121">
        <f t="shared" si="85"/>
        <v>1677348.6418458312</v>
      </c>
      <c r="AQ195" s="121">
        <f t="shared" si="86"/>
        <v>1336684.0409019401</v>
      </c>
      <c r="AR195" s="121">
        <f t="shared" si="87"/>
        <v>114249.05138961721</v>
      </c>
      <c r="AS195" s="121">
        <f t="shared" si="88"/>
        <v>16439.433665443103</v>
      </c>
      <c r="AT195" s="121">
        <f t="shared" si="89"/>
        <v>2310899.9234399581</v>
      </c>
      <c r="AU195" s="121">
        <f t="shared" si="90"/>
        <v>4326.1667540639746</v>
      </c>
      <c r="AV195" s="121">
        <f t="shared" si="91"/>
        <v>57682.223387519662</v>
      </c>
      <c r="AW195" s="121">
        <f t="shared" si="92"/>
        <v>24918.720503408498</v>
      </c>
      <c r="AX195" s="121">
        <f t="shared" si="93"/>
        <v>922915.57420031459</v>
      </c>
      <c r="AY195" s="121">
        <f t="shared" si="94"/>
        <v>1234505.4850550604</v>
      </c>
      <c r="AZ195" s="121">
        <f t="shared" si="95"/>
        <v>1752225.4745673833</v>
      </c>
      <c r="BA195" s="121">
        <f t="shared" si="96"/>
        <v>1112.4016780283166</v>
      </c>
      <c r="BB195" s="121">
        <f t="shared" si="97"/>
        <v>197069.98951232299</v>
      </c>
      <c r="BC195" s="121">
        <f t="shared" si="98"/>
        <v>23029.916098584163</v>
      </c>
      <c r="BD195" s="121">
        <f t="shared" si="99"/>
        <v>890.32511798636608</v>
      </c>
      <c r="BE195" s="121">
        <f t="shared" si="100"/>
        <v>8291.8196119559507</v>
      </c>
      <c r="BF195" s="121">
        <f t="shared" si="101"/>
        <v>9910.2270582066067</v>
      </c>
      <c r="BG195" s="121">
        <f t="shared" si="102"/>
        <v>1820956.3356056632</v>
      </c>
    </row>
    <row r="196" spans="1:59">
      <c r="A196" s="290"/>
      <c r="B196" s="296"/>
      <c r="C196" s="107" t="s">
        <v>412</v>
      </c>
      <c r="D196" s="114">
        <f t="shared" si="69"/>
        <v>6</v>
      </c>
      <c r="E196" s="100">
        <f>+[3]LICENCIAS!E196+[3]PERMISOS!E196+[3]CERTIFICADOS!E196+[3]REGISTROS!E196+[3]FISCALIZACIONES!E196</f>
        <v>3</v>
      </c>
      <c r="F196" s="100">
        <f>+[3]LICENCIAS!F196+[3]PERMISOS!F196+[3]CERTIFICADOS!F196+[3]REGISTROS!F196+[3]FISCALIZACIONES!F196</f>
        <v>1</v>
      </c>
      <c r="G196" s="100">
        <f>+[3]LICENCIAS!G196+[3]PERMISOS!G196+[3]CERTIFICADOS!G196+[3]REGISTROS!G196+[3]FISCALIZACIONES!G196</f>
        <v>0</v>
      </c>
      <c r="H196" s="100">
        <f>+[3]LICENCIAS!H196+[3]PERMISOS!H196+[3]CERTIFICADOS!H196+[3]REGISTROS!H196+[3]FISCALIZACIONES!H196</f>
        <v>0</v>
      </c>
      <c r="I196" s="100">
        <f>+[3]LICENCIAS!I196+[3]PERMISOS!I196+[3]CERTIFICADOS!I196+[3]REGISTROS!I196+[3]FISCALIZACIONES!I196</f>
        <v>0</v>
      </c>
      <c r="J196" s="100">
        <f>+[3]LICENCIAS!J196+[3]PERMISOS!J196+[3]CERTIFICADOS!J196+[3]REGISTROS!J196+[3]FISCALIZACIONES!J196</f>
        <v>2</v>
      </c>
      <c r="K196" s="100">
        <f>+[3]LICENCIAS!K196+[3]PERMISOS!K196+[3]CERTIFICADOS!K196+[3]REGISTROS!K196+[3]FISCALIZACIONES!K196</f>
        <v>0</v>
      </c>
      <c r="L196" s="100">
        <f>+[3]LICENCIAS!L196+[3]PERMISOS!L196+[3]CERTIFICADOS!L196+[3]REGISTROS!L196+[3]FISCALIZACIONES!L196</f>
        <v>0</v>
      </c>
      <c r="M196" s="100">
        <f>+[3]LICENCIAS!M196+[3]PERMISOS!M196+[3]CERTIFICADOS!M196+[3]REGISTROS!M196+[3]FISCALIZACIONES!M196</f>
        <v>0</v>
      </c>
      <c r="N196" s="100">
        <f>+[3]LICENCIAS!N196+[3]PERMISOS!N196+[3]CERTIFICADOS!N196+[3]REGISTROS!N196+[3]FISCALIZACIONES!N196</f>
        <v>0</v>
      </c>
      <c r="O196" s="100">
        <f>+[3]LICENCIAS!O196+[3]PERMISOS!O196+[3]CERTIFICADOS!O196+[3]REGISTROS!O196+[3]FISCALIZACIONES!O196</f>
        <v>0</v>
      </c>
      <c r="P196" s="100">
        <f>+[3]LICENCIAS!P196+[3]PERMISOS!P196+[3]CERTIFICADOS!P196+[3]REGISTROS!P196+[3]FISCALIZACIONES!P196</f>
        <v>0</v>
      </c>
      <c r="Q196" s="100">
        <f>+[3]LICENCIAS!Q196+[3]PERMISOS!Q196+[3]CERTIFICADOS!Q196+[3]REGISTROS!Q196+[3]FISCALIZACIONES!Q196</f>
        <v>0</v>
      </c>
      <c r="R196" s="100">
        <f>+[3]LICENCIAS!R196+[3]PERMISOS!R196+[3]CERTIFICADOS!R196+[3]REGISTROS!R196+[3]FISCALIZACIONES!R196</f>
        <v>0</v>
      </c>
      <c r="S196" s="100">
        <f>+[3]LICENCIAS!S196+[3]PERMISOS!S196+[3]CERTIFICADOS!S196+[3]REGISTROS!S196+[3]FISCALIZACIONES!S196</f>
        <v>0</v>
      </c>
      <c r="T196" s="100">
        <f>+[3]LICENCIAS!T196+[3]PERMISOS!T196+[3]CERTIFICADOS!T196+[3]REGISTROS!T196+[3]FISCALIZACIONES!T196</f>
        <v>0</v>
      </c>
      <c r="U196" s="100">
        <f>+[3]LICENCIAS!U196+[3]PERMISOS!U196+[3]CERTIFICADOS!U196+[3]REGISTROS!U196+[3]FISCALIZACIONES!U196</f>
        <v>0</v>
      </c>
      <c r="V196" s="100">
        <f>+[3]LICENCIAS!V196+[3]PERMISOS!V196+[3]CERTIFICADOS!V196+[3]REGISTROS!V196+[3]FISCALIZACIONES!V196</f>
        <v>0</v>
      </c>
      <c r="W196" s="100">
        <f>+[3]LICENCIAS!W196+[3]PERMISOS!W196+[3]CERTIFICADOS!W196+[3]REGISTROS!W196+[3]FISCALIZACIONES!W196</f>
        <v>0</v>
      </c>
      <c r="X196" s="100">
        <f>+[3]LICENCIAS!X196+[3]PERMISOS!X196+[3]CERTIFICADOS!X196+[3]REGISTROS!X196+[3]FISCALIZACIONES!X196</f>
        <v>0</v>
      </c>
      <c r="Y196" s="100">
        <f>+[3]LICENCIAS!Y196+[3]PERMISOS!Y196+[3]CERTIFICADOS!Y196+[3]REGISTROS!Y196+[3]FISCALIZACIONES!Y196</f>
        <v>0</v>
      </c>
      <c r="Z196" s="100">
        <f>+[3]LICENCIAS!Z196+[3]PERMISOS!Z196+[3]CERTIFICADOS!Z196+[3]REGISTROS!Z196+[3]FISCALIZACIONES!Z196</f>
        <v>0</v>
      </c>
      <c r="AA196" s="101">
        <f t="shared" si="70"/>
        <v>571878.81174619822</v>
      </c>
      <c r="AB196" s="101">
        <f t="shared" si="71"/>
        <v>145620.7771368642</v>
      </c>
      <c r="AC196" s="102">
        <f t="shared" si="72"/>
        <v>2376959.3707393808</v>
      </c>
      <c r="AD196" s="102">
        <f t="shared" si="73"/>
        <v>405044.41950707918</v>
      </c>
      <c r="AE196" s="102">
        <f t="shared" si="74"/>
        <v>84320.922915574207</v>
      </c>
      <c r="AF196" s="102">
        <f t="shared" si="75"/>
        <v>58678.552700576824</v>
      </c>
      <c r="AG196" s="102">
        <f t="shared" si="76"/>
        <v>748703.40849501826</v>
      </c>
      <c r="AH196" s="102">
        <f t="shared" si="77"/>
        <v>52757.122181436811</v>
      </c>
      <c r="AI196" s="121">
        <f t="shared" si="78"/>
        <v>78072.364971158881</v>
      </c>
      <c r="AJ196" s="121">
        <f t="shared" si="79"/>
        <v>39835.648662821186</v>
      </c>
      <c r="AK196" s="121">
        <f t="shared" si="80"/>
        <v>9713.2385946512841</v>
      </c>
      <c r="AL196" s="121">
        <f t="shared" si="81"/>
        <v>2924.4887257472474</v>
      </c>
      <c r="AM196" s="121">
        <f t="shared" si="82"/>
        <v>1759150.5275301521</v>
      </c>
      <c r="AN196" s="121">
        <f t="shared" si="83"/>
        <v>354298.09019402199</v>
      </c>
      <c r="AO196" s="121">
        <f t="shared" si="84"/>
        <v>5254.3261667540637</v>
      </c>
      <c r="AP196" s="121">
        <f t="shared" si="85"/>
        <v>914917.44100681704</v>
      </c>
      <c r="AQ196" s="121">
        <f t="shared" si="86"/>
        <v>729100.3859465128</v>
      </c>
      <c r="AR196" s="121">
        <f t="shared" si="87"/>
        <v>62317.664394336651</v>
      </c>
      <c r="AS196" s="121">
        <f t="shared" si="88"/>
        <v>8966.963817514421</v>
      </c>
      <c r="AT196" s="121">
        <f t="shared" si="89"/>
        <v>1260490.8673308862</v>
      </c>
      <c r="AU196" s="121">
        <f t="shared" si="90"/>
        <v>2359.7273203985314</v>
      </c>
      <c r="AV196" s="121">
        <f t="shared" si="91"/>
        <v>31463.030938647087</v>
      </c>
      <c r="AW196" s="121">
        <f t="shared" si="92"/>
        <v>13592.029365495544</v>
      </c>
      <c r="AX196" s="121">
        <f t="shared" si="93"/>
        <v>503408.49501835339</v>
      </c>
      <c r="AY196" s="121">
        <f t="shared" si="94"/>
        <v>673366.628211851</v>
      </c>
      <c r="AZ196" s="121">
        <f t="shared" si="95"/>
        <v>955759.34976402728</v>
      </c>
      <c r="BA196" s="121">
        <f t="shared" si="96"/>
        <v>606.76455165180914</v>
      </c>
      <c r="BB196" s="121">
        <f t="shared" si="97"/>
        <v>107492.72155217618</v>
      </c>
      <c r="BC196" s="121">
        <f t="shared" si="98"/>
        <v>12561.772417409544</v>
      </c>
      <c r="BD196" s="121">
        <f t="shared" si="99"/>
        <v>485.63188253801786</v>
      </c>
      <c r="BE196" s="121">
        <f t="shared" si="100"/>
        <v>4522.8106974305192</v>
      </c>
      <c r="BF196" s="121">
        <f t="shared" si="101"/>
        <v>5405.5783953854225</v>
      </c>
      <c r="BG196" s="121">
        <f t="shared" si="102"/>
        <v>993248.9103303618</v>
      </c>
    </row>
    <row r="197" spans="1:59">
      <c r="A197" s="290"/>
      <c r="B197" s="296"/>
      <c r="C197" s="107" t="s">
        <v>413</v>
      </c>
      <c r="D197" s="114">
        <f t="shared" si="69"/>
        <v>24</v>
      </c>
      <c r="E197" s="100">
        <f>+[3]LICENCIAS!E197+[3]PERMISOS!E197+[3]CERTIFICADOS!E197+[3]REGISTROS!E197+[3]FISCALIZACIONES!E197</f>
        <v>2</v>
      </c>
      <c r="F197" s="100">
        <f>+[3]LICENCIAS!F197+[3]PERMISOS!F197+[3]CERTIFICADOS!F197+[3]REGISTROS!F197+[3]FISCALIZACIONES!F197</f>
        <v>4</v>
      </c>
      <c r="G197" s="100">
        <f>+[3]LICENCIAS!G197+[3]PERMISOS!G197+[3]CERTIFICADOS!G197+[3]REGISTROS!G197+[3]FISCALIZACIONES!G197</f>
        <v>3</v>
      </c>
      <c r="H197" s="100">
        <f>+[3]LICENCIAS!H197+[3]PERMISOS!H197+[3]CERTIFICADOS!H197+[3]REGISTROS!H197+[3]FISCALIZACIONES!H197</f>
        <v>15</v>
      </c>
      <c r="I197" s="100">
        <f>+[3]LICENCIAS!I197+[3]PERMISOS!I197+[3]CERTIFICADOS!I197+[3]REGISTROS!I197+[3]FISCALIZACIONES!I197</f>
        <v>0</v>
      </c>
      <c r="J197" s="100">
        <f>+[3]LICENCIAS!J197+[3]PERMISOS!J197+[3]CERTIFICADOS!J197+[3]REGISTROS!J197+[3]FISCALIZACIONES!J197</f>
        <v>0</v>
      </c>
      <c r="K197" s="100">
        <f>+[3]LICENCIAS!K197+[3]PERMISOS!K197+[3]CERTIFICADOS!K197+[3]REGISTROS!K197+[3]FISCALIZACIONES!K197</f>
        <v>0</v>
      </c>
      <c r="L197" s="100">
        <f>+[3]LICENCIAS!L197+[3]PERMISOS!L197+[3]CERTIFICADOS!L197+[3]REGISTROS!L197+[3]FISCALIZACIONES!L197</f>
        <v>0</v>
      </c>
      <c r="M197" s="100">
        <f>+[3]LICENCIAS!M197+[3]PERMISOS!M197+[3]CERTIFICADOS!M197+[3]REGISTROS!M197+[3]FISCALIZACIONES!M197</f>
        <v>0</v>
      </c>
      <c r="N197" s="100">
        <f>+[3]LICENCIAS!N197+[3]PERMISOS!N197+[3]CERTIFICADOS!N197+[3]REGISTROS!N197+[3]FISCALIZACIONES!N197</f>
        <v>0</v>
      </c>
      <c r="O197" s="100">
        <f>+[3]LICENCIAS!O197+[3]PERMISOS!O197+[3]CERTIFICADOS!O197+[3]REGISTROS!O197+[3]FISCALIZACIONES!O197</f>
        <v>0</v>
      </c>
      <c r="P197" s="100">
        <f>+[3]LICENCIAS!P197+[3]PERMISOS!P197+[3]CERTIFICADOS!P197+[3]REGISTROS!P197+[3]FISCALIZACIONES!P197</f>
        <v>0</v>
      </c>
      <c r="Q197" s="100">
        <f>+[3]LICENCIAS!Q197+[3]PERMISOS!Q197+[3]CERTIFICADOS!Q197+[3]REGISTROS!Q197+[3]FISCALIZACIONES!Q197</f>
        <v>0</v>
      </c>
      <c r="R197" s="100">
        <f>+[3]LICENCIAS!R197+[3]PERMISOS!R197+[3]CERTIFICADOS!R197+[3]REGISTROS!R197+[3]FISCALIZACIONES!R197</f>
        <v>0</v>
      </c>
      <c r="S197" s="100">
        <f>+[3]LICENCIAS!S197+[3]PERMISOS!S197+[3]CERTIFICADOS!S197+[3]REGISTROS!S197+[3]FISCALIZACIONES!S197</f>
        <v>0</v>
      </c>
      <c r="T197" s="100">
        <f>+[3]LICENCIAS!T197+[3]PERMISOS!T197+[3]CERTIFICADOS!T197+[3]REGISTROS!T197+[3]FISCALIZACIONES!T197</f>
        <v>0</v>
      </c>
      <c r="U197" s="100">
        <f>+[3]LICENCIAS!U197+[3]PERMISOS!U197+[3]CERTIFICADOS!U197+[3]REGISTROS!U197+[3]FISCALIZACIONES!U197</f>
        <v>0</v>
      </c>
      <c r="V197" s="100">
        <f>+[3]LICENCIAS!V197+[3]PERMISOS!V197+[3]CERTIFICADOS!V197+[3]REGISTROS!V197+[3]FISCALIZACIONES!V197</f>
        <v>0</v>
      </c>
      <c r="W197" s="100">
        <f>+[3]LICENCIAS!W197+[3]PERMISOS!W197+[3]CERTIFICADOS!W197+[3]REGISTROS!W197+[3]FISCALIZACIONES!W197</f>
        <v>0</v>
      </c>
      <c r="X197" s="100">
        <f>+[3]LICENCIAS!X197+[3]PERMISOS!X197+[3]CERTIFICADOS!X197+[3]REGISTROS!X197+[3]FISCALIZACIONES!X197</f>
        <v>0</v>
      </c>
      <c r="Y197" s="100">
        <f>+[3]LICENCIAS!Y197+[3]PERMISOS!Y197+[3]CERTIFICADOS!Y197+[3]REGISTROS!Y197+[3]FISCALIZACIONES!Y197</f>
        <v>0</v>
      </c>
      <c r="Z197" s="100">
        <f>+[3]LICENCIAS!Z197+[3]PERMISOS!Z197+[3]CERTIFICADOS!Z197+[3]REGISTROS!Z197+[3]FISCALIZACIONES!Z197</f>
        <v>0</v>
      </c>
      <c r="AA197" s="101">
        <f t="shared" si="70"/>
        <v>2287515.2469847929</v>
      </c>
      <c r="AB197" s="101">
        <f t="shared" si="71"/>
        <v>582483.1085474568</v>
      </c>
      <c r="AC197" s="102">
        <f t="shared" si="72"/>
        <v>9507837.4829575233</v>
      </c>
      <c r="AD197" s="102">
        <f t="shared" si="73"/>
        <v>1620177.6780283167</v>
      </c>
      <c r="AE197" s="102">
        <f t="shared" si="74"/>
        <v>337283.69166229683</v>
      </c>
      <c r="AF197" s="102">
        <f t="shared" si="75"/>
        <v>234714.21080230729</v>
      </c>
      <c r="AG197" s="102">
        <f t="shared" si="76"/>
        <v>2994813.633980073</v>
      </c>
      <c r="AH197" s="102">
        <f t="shared" si="77"/>
        <v>211028.48872574724</v>
      </c>
      <c r="AI197" s="121">
        <f t="shared" si="78"/>
        <v>312289.45988463552</v>
      </c>
      <c r="AJ197" s="121">
        <f t="shared" si="79"/>
        <v>159342.59465128474</v>
      </c>
      <c r="AK197" s="121">
        <f t="shared" si="80"/>
        <v>38852.954378605136</v>
      </c>
      <c r="AL197" s="121">
        <f t="shared" si="81"/>
        <v>11697.954902988989</v>
      </c>
      <c r="AM197" s="121">
        <f t="shared" si="82"/>
        <v>7036602.1101206085</v>
      </c>
      <c r="AN197" s="121">
        <f t="shared" si="83"/>
        <v>1417192.360776088</v>
      </c>
      <c r="AO197" s="121">
        <f t="shared" si="84"/>
        <v>21017.304667016255</v>
      </c>
      <c r="AP197" s="121">
        <f t="shared" si="85"/>
        <v>3659669.7640272682</v>
      </c>
      <c r="AQ197" s="121">
        <f t="shared" si="86"/>
        <v>2916401.5437860512</v>
      </c>
      <c r="AR197" s="121">
        <f t="shared" si="87"/>
        <v>249270.6575773466</v>
      </c>
      <c r="AS197" s="121">
        <f t="shared" si="88"/>
        <v>35867.855270057684</v>
      </c>
      <c r="AT197" s="121">
        <f t="shared" si="89"/>
        <v>5041963.4693235448</v>
      </c>
      <c r="AU197" s="121">
        <f t="shared" si="90"/>
        <v>9438.9092815941258</v>
      </c>
      <c r="AV197" s="121">
        <f t="shared" si="91"/>
        <v>125852.12375458835</v>
      </c>
      <c r="AW197" s="121">
        <f t="shared" si="92"/>
        <v>54368.117461982176</v>
      </c>
      <c r="AX197" s="121">
        <f t="shared" si="93"/>
        <v>2013633.9800734136</v>
      </c>
      <c r="AY197" s="121">
        <f t="shared" si="94"/>
        <v>2693466.512847404</v>
      </c>
      <c r="AZ197" s="121">
        <f t="shared" si="95"/>
        <v>3823037.3990561091</v>
      </c>
      <c r="BA197" s="121">
        <f t="shared" si="96"/>
        <v>2427.0582066072366</v>
      </c>
      <c r="BB197" s="121">
        <f t="shared" si="97"/>
        <v>429970.88620870473</v>
      </c>
      <c r="BC197" s="121">
        <f t="shared" si="98"/>
        <v>50247.089669638175</v>
      </c>
      <c r="BD197" s="121">
        <f t="shared" si="99"/>
        <v>1942.5275301520714</v>
      </c>
      <c r="BE197" s="121">
        <f t="shared" si="100"/>
        <v>18091.242789722077</v>
      </c>
      <c r="BF197" s="121">
        <f t="shared" si="101"/>
        <v>21622.31358154169</v>
      </c>
      <c r="BG197" s="121">
        <f t="shared" si="102"/>
        <v>3972995.6413214472</v>
      </c>
    </row>
    <row r="198" spans="1:59">
      <c r="A198" s="290"/>
      <c r="B198" s="296"/>
      <c r="C198" s="107" t="s">
        <v>414</v>
      </c>
      <c r="D198" s="114">
        <f t="shared" ref="D198:D259" si="103">SUM(E198:Z198)</f>
        <v>8</v>
      </c>
      <c r="E198" s="100">
        <f>+[3]LICENCIAS!E198+[3]PERMISOS!E198+[3]CERTIFICADOS!E198+[3]REGISTROS!E198+[3]FISCALIZACIONES!E198</f>
        <v>0</v>
      </c>
      <c r="F198" s="100">
        <f>+[3]LICENCIAS!F198+[3]PERMISOS!F198+[3]CERTIFICADOS!F198+[3]REGISTROS!F198+[3]FISCALIZACIONES!F198</f>
        <v>4</v>
      </c>
      <c r="G198" s="100">
        <f>+[3]LICENCIAS!G198+[3]PERMISOS!G198+[3]CERTIFICADOS!G198+[3]REGISTROS!G198+[3]FISCALIZACIONES!G198</f>
        <v>0</v>
      </c>
      <c r="H198" s="100">
        <f>+[3]LICENCIAS!H198+[3]PERMISOS!H198+[3]CERTIFICADOS!H198+[3]REGISTROS!H198+[3]FISCALIZACIONES!H198</f>
        <v>3</v>
      </c>
      <c r="I198" s="100">
        <f>+[3]LICENCIAS!I198+[3]PERMISOS!I198+[3]CERTIFICADOS!I198+[3]REGISTROS!I198+[3]FISCALIZACIONES!I198</f>
        <v>0</v>
      </c>
      <c r="J198" s="100">
        <f>+[3]LICENCIAS!J198+[3]PERMISOS!J198+[3]CERTIFICADOS!J198+[3]REGISTROS!J198+[3]FISCALIZACIONES!J198</f>
        <v>1</v>
      </c>
      <c r="K198" s="100">
        <f>+[3]LICENCIAS!K198+[3]PERMISOS!K198+[3]CERTIFICADOS!K198+[3]REGISTROS!K198+[3]FISCALIZACIONES!K198</f>
        <v>0</v>
      </c>
      <c r="L198" s="100">
        <f>+[3]LICENCIAS!L198+[3]PERMISOS!L198+[3]CERTIFICADOS!L198+[3]REGISTROS!L198+[3]FISCALIZACIONES!L198</f>
        <v>0</v>
      </c>
      <c r="M198" s="100">
        <f>+[3]LICENCIAS!M198+[3]PERMISOS!M198+[3]CERTIFICADOS!M198+[3]REGISTROS!M198+[3]FISCALIZACIONES!M198</f>
        <v>0</v>
      </c>
      <c r="N198" s="100">
        <f>+[3]LICENCIAS!N198+[3]PERMISOS!N198+[3]CERTIFICADOS!N198+[3]REGISTROS!N198+[3]FISCALIZACIONES!N198</f>
        <v>0</v>
      </c>
      <c r="O198" s="100">
        <f>+[3]LICENCIAS!O198+[3]PERMISOS!O198+[3]CERTIFICADOS!O198+[3]REGISTROS!O198+[3]FISCALIZACIONES!O198</f>
        <v>0</v>
      </c>
      <c r="P198" s="100">
        <f>+[3]LICENCIAS!P198+[3]PERMISOS!P198+[3]CERTIFICADOS!P198+[3]REGISTROS!P198+[3]FISCALIZACIONES!P198</f>
        <v>0</v>
      </c>
      <c r="Q198" s="100">
        <f>+[3]LICENCIAS!Q198+[3]PERMISOS!Q198+[3]CERTIFICADOS!Q198+[3]REGISTROS!Q198+[3]FISCALIZACIONES!Q198</f>
        <v>0</v>
      </c>
      <c r="R198" s="100">
        <f>+[3]LICENCIAS!R198+[3]PERMISOS!R198+[3]CERTIFICADOS!R198+[3]REGISTROS!R198+[3]FISCALIZACIONES!R198</f>
        <v>0</v>
      </c>
      <c r="S198" s="100">
        <f>+[3]LICENCIAS!S198+[3]PERMISOS!S198+[3]CERTIFICADOS!S198+[3]REGISTROS!S198+[3]FISCALIZACIONES!S198</f>
        <v>0</v>
      </c>
      <c r="T198" s="100">
        <f>+[3]LICENCIAS!T198+[3]PERMISOS!T198+[3]CERTIFICADOS!T198+[3]REGISTROS!T198+[3]FISCALIZACIONES!T198</f>
        <v>0</v>
      </c>
      <c r="U198" s="100">
        <f>+[3]LICENCIAS!U198+[3]PERMISOS!U198+[3]CERTIFICADOS!U198+[3]REGISTROS!U198+[3]FISCALIZACIONES!U198</f>
        <v>0</v>
      </c>
      <c r="V198" s="100">
        <f>+[3]LICENCIAS!V198+[3]PERMISOS!V198+[3]CERTIFICADOS!V198+[3]REGISTROS!V198+[3]FISCALIZACIONES!V198</f>
        <v>0</v>
      </c>
      <c r="W198" s="100">
        <f>+[3]LICENCIAS!W198+[3]PERMISOS!W198+[3]CERTIFICADOS!W198+[3]REGISTROS!W198+[3]FISCALIZACIONES!W198</f>
        <v>0</v>
      </c>
      <c r="X198" s="100">
        <f>+[3]LICENCIAS!X198+[3]PERMISOS!X198+[3]CERTIFICADOS!X198+[3]REGISTROS!X198+[3]FISCALIZACIONES!X198</f>
        <v>0</v>
      </c>
      <c r="Y198" s="100">
        <f>+[3]LICENCIAS!Y198+[3]PERMISOS!Y198+[3]CERTIFICADOS!Y198+[3]REGISTROS!Y198+[3]FISCALIZACIONES!Y198</f>
        <v>0</v>
      </c>
      <c r="Z198" s="100">
        <f>+[3]LICENCIAS!Z198+[3]PERMISOS!Z198+[3]CERTIFICADOS!Z198+[3]REGISTROS!Z198+[3]FISCALIZACIONES!Z198</f>
        <v>0</v>
      </c>
      <c r="AA198" s="101">
        <f t="shared" ref="AA198:AA258" si="104">$AA$4*D198</f>
        <v>762505.08232826425</v>
      </c>
      <c r="AB198" s="101">
        <f t="shared" ref="AB198:AB258" si="105">$AB$4*D198</f>
        <v>194161.03618248558</v>
      </c>
      <c r="AC198" s="102">
        <f t="shared" ref="AC198:AC258" si="106">$AC$4*D198</f>
        <v>3169279.1609858414</v>
      </c>
      <c r="AD198" s="102">
        <f t="shared" ref="AD198:AD258" si="107">$AD$4*D198</f>
        <v>540059.22600943886</v>
      </c>
      <c r="AE198" s="102">
        <f t="shared" ref="AE198:AE258" si="108">$AE$4*D198</f>
        <v>112427.8972207656</v>
      </c>
      <c r="AF198" s="102">
        <f t="shared" ref="AF198:AF258" si="109">$AF$4*D198</f>
        <v>78238.07026743576</v>
      </c>
      <c r="AG198" s="102">
        <f t="shared" ref="AG198:AG258" si="110">$AG$4*D198</f>
        <v>998271.21132669109</v>
      </c>
      <c r="AH198" s="102">
        <f t="shared" ref="AH198:AH258" si="111">$AH$4*D198</f>
        <v>70342.829575249081</v>
      </c>
      <c r="AI198" s="121">
        <f t="shared" ref="AI198:AI258" si="112">$AI$4*D198</f>
        <v>104096.48662821185</v>
      </c>
      <c r="AJ198" s="121">
        <f t="shared" ref="AJ198:AJ258" si="113">$AJ$4*D198</f>
        <v>53114.198217094912</v>
      </c>
      <c r="AK198" s="121">
        <f t="shared" ref="AK198:AK258" si="114">$AK$4*D198</f>
        <v>12950.984792868379</v>
      </c>
      <c r="AL198" s="121">
        <f t="shared" ref="AL198:AL258" si="115">$AL$4*D198</f>
        <v>3899.3183009963295</v>
      </c>
      <c r="AM198" s="121">
        <f t="shared" ref="AM198:AM258" si="116">$AM$4*D198</f>
        <v>2345534.0367068695</v>
      </c>
      <c r="AN198" s="121">
        <f t="shared" ref="AN198:AN258" si="117">$AN$4*D198</f>
        <v>472397.45359202934</v>
      </c>
      <c r="AO198" s="121">
        <f t="shared" ref="AO198:AO258" si="118">$AO$4*D198</f>
        <v>7005.7682223387519</v>
      </c>
      <c r="AP198" s="121">
        <f t="shared" ref="AP198:AP258" si="119">$AP$4*D198</f>
        <v>1219889.9213424227</v>
      </c>
      <c r="AQ198" s="121">
        <f t="shared" ref="AQ198:AQ258" si="120">$AQ$4*D198</f>
        <v>972133.84792868374</v>
      </c>
      <c r="AR198" s="121">
        <f t="shared" ref="AR198:AR258" si="121">$AR$4*D198</f>
        <v>83090.219192448872</v>
      </c>
      <c r="AS198" s="121">
        <f t="shared" ref="AS198:AS258" si="122">$AS$4*D198</f>
        <v>11955.951756685894</v>
      </c>
      <c r="AT198" s="121">
        <f t="shared" ref="AT198:AT258" si="123">$AT$4*D198</f>
        <v>1680654.4897745149</v>
      </c>
      <c r="AU198" s="121">
        <f t="shared" ref="AU198:AU258" si="124">$AU$4*D198</f>
        <v>3146.3030938647089</v>
      </c>
      <c r="AV198" s="121">
        <f t="shared" ref="AV198:AV258" si="125">$AV$4*D198</f>
        <v>41950.707918196116</v>
      </c>
      <c r="AW198" s="121">
        <f t="shared" ref="AW198:AW258" si="126">$AW$4*D198</f>
        <v>18122.705820660725</v>
      </c>
      <c r="AX198" s="121">
        <f t="shared" ref="AX198:AX258" si="127">$AX$4*D198</f>
        <v>671211.32669113786</v>
      </c>
      <c r="AY198" s="121">
        <f t="shared" ref="AY198:AY258" si="128">$AY$4*D198</f>
        <v>897822.17094913474</v>
      </c>
      <c r="AZ198" s="121">
        <f t="shared" ref="AZ198:AZ258" si="129">$AZ$4*D198</f>
        <v>1274345.7996853697</v>
      </c>
      <c r="BA198" s="121">
        <f t="shared" ref="BA198:BA258" si="130">$BA$4*D198</f>
        <v>809.01940220241215</v>
      </c>
      <c r="BB198" s="121">
        <f t="shared" ref="BB198:BB258" si="131">$BB$4*D198</f>
        <v>143323.62873623491</v>
      </c>
      <c r="BC198" s="121">
        <f t="shared" ref="BC198:BC258" si="132">$BC$4*D198</f>
        <v>16749.029889879392</v>
      </c>
      <c r="BD198" s="121">
        <f t="shared" ref="BD198:BD258" si="133">$BD$4*D198</f>
        <v>647.50917671735715</v>
      </c>
      <c r="BE198" s="121">
        <f t="shared" ref="BE198:BE258" si="134">$BE$4*D198</f>
        <v>6030.414263240692</v>
      </c>
      <c r="BF198" s="121">
        <f t="shared" ref="BF198:BF258" si="135">$BF$4*D198</f>
        <v>7207.4378605138963</v>
      </c>
      <c r="BG198" s="121">
        <f t="shared" ref="BG198:BG258" si="136">$BG$4*D198</f>
        <v>1324331.8804404824</v>
      </c>
    </row>
    <row r="199" spans="1:59">
      <c r="A199" s="290"/>
      <c r="B199" s="296"/>
      <c r="C199" s="107" t="s">
        <v>415</v>
      </c>
      <c r="D199" s="114">
        <f t="shared" si="103"/>
        <v>30</v>
      </c>
      <c r="E199" s="100">
        <f>+[3]LICENCIAS!E199+[3]PERMISOS!E199+[3]CERTIFICADOS!E199+[3]REGISTROS!E199+[3]FISCALIZACIONES!E199</f>
        <v>1</v>
      </c>
      <c r="F199" s="100">
        <f>+[3]LICENCIAS!F199+[3]PERMISOS!F199+[3]CERTIFICADOS!F199+[3]REGISTROS!F199+[3]FISCALIZACIONES!F199</f>
        <v>2</v>
      </c>
      <c r="G199" s="100">
        <f>+[3]LICENCIAS!G199+[3]PERMISOS!G199+[3]CERTIFICADOS!G199+[3]REGISTROS!G199+[3]FISCALIZACIONES!G199</f>
        <v>3</v>
      </c>
      <c r="H199" s="100">
        <f>+[3]LICENCIAS!H199+[3]PERMISOS!H199+[3]CERTIFICADOS!H199+[3]REGISTROS!H199+[3]FISCALIZACIONES!H199</f>
        <v>21</v>
      </c>
      <c r="I199" s="100">
        <f>+[3]LICENCIAS!I199+[3]PERMISOS!I199+[3]CERTIFICADOS!I199+[3]REGISTROS!I199+[3]FISCALIZACIONES!I199</f>
        <v>0</v>
      </c>
      <c r="J199" s="100">
        <f>+[3]LICENCIAS!J199+[3]PERMISOS!J199+[3]CERTIFICADOS!J199+[3]REGISTROS!J199+[3]FISCALIZACIONES!J199</f>
        <v>1</v>
      </c>
      <c r="K199" s="100">
        <f>+[3]LICENCIAS!K199+[3]PERMISOS!K199+[3]CERTIFICADOS!K199+[3]REGISTROS!K199+[3]FISCALIZACIONES!K199</f>
        <v>0</v>
      </c>
      <c r="L199" s="100">
        <f>+[3]LICENCIAS!L199+[3]PERMISOS!L199+[3]CERTIFICADOS!L199+[3]REGISTROS!L199+[3]FISCALIZACIONES!L199</f>
        <v>0</v>
      </c>
      <c r="M199" s="100">
        <f>+[3]LICENCIAS!M199+[3]PERMISOS!M199+[3]CERTIFICADOS!M199+[3]REGISTROS!M199+[3]FISCALIZACIONES!M199</f>
        <v>1</v>
      </c>
      <c r="N199" s="100">
        <f>+[3]LICENCIAS!N199+[3]PERMISOS!N199+[3]CERTIFICADOS!N199+[3]REGISTROS!N199+[3]FISCALIZACIONES!N199</f>
        <v>0</v>
      </c>
      <c r="O199" s="100">
        <f>+[3]LICENCIAS!O199+[3]PERMISOS!O199+[3]CERTIFICADOS!O199+[3]REGISTROS!O199+[3]FISCALIZACIONES!O199</f>
        <v>0</v>
      </c>
      <c r="P199" s="100">
        <f>+[3]LICENCIAS!P199+[3]PERMISOS!P199+[3]CERTIFICADOS!P199+[3]REGISTROS!P199+[3]FISCALIZACIONES!P199</f>
        <v>0</v>
      </c>
      <c r="Q199" s="100">
        <f>+[3]LICENCIAS!Q199+[3]PERMISOS!Q199+[3]CERTIFICADOS!Q199+[3]REGISTROS!Q199+[3]FISCALIZACIONES!Q199</f>
        <v>0</v>
      </c>
      <c r="R199" s="100">
        <f>+[3]LICENCIAS!R199+[3]PERMISOS!R199+[3]CERTIFICADOS!R199+[3]REGISTROS!R199+[3]FISCALIZACIONES!R199</f>
        <v>0</v>
      </c>
      <c r="S199" s="100">
        <f>+[3]LICENCIAS!S199+[3]PERMISOS!S199+[3]CERTIFICADOS!S199+[3]REGISTROS!S199+[3]FISCALIZACIONES!S199</f>
        <v>0</v>
      </c>
      <c r="T199" s="100">
        <f>+[3]LICENCIAS!T199+[3]PERMISOS!T199+[3]CERTIFICADOS!T199+[3]REGISTROS!T199+[3]FISCALIZACIONES!T199</f>
        <v>0</v>
      </c>
      <c r="U199" s="100">
        <f>+[3]LICENCIAS!U199+[3]PERMISOS!U199+[3]CERTIFICADOS!U199+[3]REGISTROS!U199+[3]FISCALIZACIONES!U199</f>
        <v>0</v>
      </c>
      <c r="V199" s="100">
        <f>+[3]LICENCIAS!V199+[3]PERMISOS!V199+[3]CERTIFICADOS!V199+[3]REGISTROS!V199+[3]FISCALIZACIONES!V199</f>
        <v>0</v>
      </c>
      <c r="W199" s="100">
        <f>+[3]LICENCIAS!W199+[3]PERMISOS!W199+[3]CERTIFICADOS!W199+[3]REGISTROS!W199+[3]FISCALIZACIONES!W199</f>
        <v>0</v>
      </c>
      <c r="X199" s="100">
        <f>+[3]LICENCIAS!X199+[3]PERMISOS!X199+[3]CERTIFICADOS!X199+[3]REGISTROS!X199+[3]FISCALIZACIONES!X199</f>
        <v>0</v>
      </c>
      <c r="Y199" s="100">
        <f>+[3]LICENCIAS!Y199+[3]PERMISOS!Y199+[3]CERTIFICADOS!Y199+[3]REGISTROS!Y199+[3]FISCALIZACIONES!Y199</f>
        <v>0</v>
      </c>
      <c r="Z199" s="100">
        <f>+[3]LICENCIAS!Z199+[3]PERMISOS!Z199+[3]CERTIFICADOS!Z199+[3]REGISTROS!Z199+[3]FISCALIZACIONES!Z199</f>
        <v>1</v>
      </c>
      <c r="AA199" s="101">
        <f t="shared" si="104"/>
        <v>2859394.0587309911</v>
      </c>
      <c r="AB199" s="101">
        <f t="shared" si="105"/>
        <v>728103.88568432094</v>
      </c>
      <c r="AC199" s="102">
        <f t="shared" si="106"/>
        <v>11884796.853696905</v>
      </c>
      <c r="AD199" s="102">
        <f t="shared" si="107"/>
        <v>2025222.0975353958</v>
      </c>
      <c r="AE199" s="102">
        <f t="shared" si="108"/>
        <v>421604.61457787099</v>
      </c>
      <c r="AF199" s="102">
        <f t="shared" si="109"/>
        <v>293392.76350288407</v>
      </c>
      <c r="AG199" s="102">
        <f t="shared" si="110"/>
        <v>3743517.0424750918</v>
      </c>
      <c r="AH199" s="102">
        <f t="shared" si="111"/>
        <v>263785.61090718408</v>
      </c>
      <c r="AI199" s="121">
        <f t="shared" si="112"/>
        <v>390361.82485579443</v>
      </c>
      <c r="AJ199" s="121">
        <f t="shared" si="113"/>
        <v>199178.24331410593</v>
      </c>
      <c r="AK199" s="121">
        <f t="shared" si="114"/>
        <v>48566.192973256424</v>
      </c>
      <c r="AL199" s="121">
        <f t="shared" si="115"/>
        <v>14622.443628736235</v>
      </c>
      <c r="AM199" s="121">
        <f t="shared" si="116"/>
        <v>8795752.6376507599</v>
      </c>
      <c r="AN199" s="121">
        <f t="shared" si="117"/>
        <v>1771490.45097011</v>
      </c>
      <c r="AO199" s="121">
        <f t="shared" si="118"/>
        <v>26271.630833770319</v>
      </c>
      <c r="AP199" s="121">
        <f t="shared" si="119"/>
        <v>4574587.2050340855</v>
      </c>
      <c r="AQ199" s="121">
        <f t="shared" si="120"/>
        <v>3645501.9297325639</v>
      </c>
      <c r="AR199" s="121">
        <f t="shared" si="121"/>
        <v>311588.3219716833</v>
      </c>
      <c r="AS199" s="121">
        <f t="shared" si="122"/>
        <v>44834.819087572105</v>
      </c>
      <c r="AT199" s="121">
        <f t="shared" si="123"/>
        <v>6302454.3366544312</v>
      </c>
      <c r="AU199" s="121">
        <f t="shared" si="124"/>
        <v>11798.636601992659</v>
      </c>
      <c r="AV199" s="121">
        <f t="shared" si="125"/>
        <v>157315.15469323544</v>
      </c>
      <c r="AW199" s="121">
        <f t="shared" si="126"/>
        <v>67960.146827477714</v>
      </c>
      <c r="AX199" s="121">
        <f t="shared" si="127"/>
        <v>2517042.475091767</v>
      </c>
      <c r="AY199" s="121">
        <f t="shared" si="128"/>
        <v>3366833.1410592552</v>
      </c>
      <c r="AZ199" s="121">
        <f t="shared" si="129"/>
        <v>4778796.7488201363</v>
      </c>
      <c r="BA199" s="121">
        <f t="shared" si="130"/>
        <v>3033.8227582590457</v>
      </c>
      <c r="BB199" s="121">
        <f t="shared" si="131"/>
        <v>537463.60776088096</v>
      </c>
      <c r="BC199" s="121">
        <f t="shared" si="132"/>
        <v>62808.862087047717</v>
      </c>
      <c r="BD199" s="121">
        <f t="shared" si="133"/>
        <v>2428.1594126900891</v>
      </c>
      <c r="BE199" s="121">
        <f t="shared" si="134"/>
        <v>22614.053487152596</v>
      </c>
      <c r="BF199" s="121">
        <f t="shared" si="135"/>
        <v>27027.891976927112</v>
      </c>
      <c r="BG199" s="121">
        <f t="shared" si="136"/>
        <v>4966244.5516518094</v>
      </c>
    </row>
    <row r="200" spans="1:59">
      <c r="A200" s="290"/>
      <c r="B200" s="296"/>
      <c r="C200" s="107" t="s">
        <v>416</v>
      </c>
      <c r="D200" s="114">
        <f t="shared" si="103"/>
        <v>64</v>
      </c>
      <c r="E200" s="100">
        <f>+[3]LICENCIAS!E200+[3]PERMISOS!E200+[3]CERTIFICADOS!E200+[3]REGISTROS!E200+[3]FISCALIZACIONES!E200</f>
        <v>2</v>
      </c>
      <c r="F200" s="100">
        <f>+[3]LICENCIAS!F200+[3]PERMISOS!F200+[3]CERTIFICADOS!F200+[3]REGISTROS!F200+[3]FISCALIZACIONES!F200</f>
        <v>6</v>
      </c>
      <c r="G200" s="100">
        <f>+[3]LICENCIAS!G200+[3]PERMISOS!G200+[3]CERTIFICADOS!G200+[3]REGISTROS!G200+[3]FISCALIZACIONES!G200</f>
        <v>7</v>
      </c>
      <c r="H200" s="100">
        <f>+[3]LICENCIAS!H200+[3]PERMISOS!H200+[3]CERTIFICADOS!H200+[3]REGISTROS!H200+[3]FISCALIZACIONES!H200</f>
        <v>47</v>
      </c>
      <c r="I200" s="100">
        <f>+[3]LICENCIAS!I200+[3]PERMISOS!I200+[3]CERTIFICADOS!I200+[3]REGISTROS!I200+[3]FISCALIZACIONES!I200</f>
        <v>0</v>
      </c>
      <c r="J200" s="100">
        <f>+[3]LICENCIAS!J200+[3]PERMISOS!J200+[3]CERTIFICADOS!J200+[3]REGISTROS!J200+[3]FISCALIZACIONES!J200</f>
        <v>0</v>
      </c>
      <c r="K200" s="100">
        <f>+[3]LICENCIAS!K200+[3]PERMISOS!K200+[3]CERTIFICADOS!K200+[3]REGISTROS!K200+[3]FISCALIZACIONES!K200</f>
        <v>0</v>
      </c>
      <c r="L200" s="100">
        <f>+[3]LICENCIAS!L200+[3]PERMISOS!L200+[3]CERTIFICADOS!L200+[3]REGISTROS!L200+[3]FISCALIZACIONES!L200</f>
        <v>0</v>
      </c>
      <c r="M200" s="100">
        <f>+[3]LICENCIAS!M200+[3]PERMISOS!M200+[3]CERTIFICADOS!M200+[3]REGISTROS!M200+[3]FISCALIZACIONES!M200</f>
        <v>1</v>
      </c>
      <c r="N200" s="100">
        <f>+[3]LICENCIAS!N200+[3]PERMISOS!N200+[3]CERTIFICADOS!N200+[3]REGISTROS!N200+[3]FISCALIZACIONES!N200</f>
        <v>0</v>
      </c>
      <c r="O200" s="100">
        <f>+[3]LICENCIAS!O200+[3]PERMISOS!O200+[3]CERTIFICADOS!O200+[3]REGISTROS!O200+[3]FISCALIZACIONES!O200</f>
        <v>0</v>
      </c>
      <c r="P200" s="100">
        <f>+[3]LICENCIAS!P200+[3]PERMISOS!P200+[3]CERTIFICADOS!P200+[3]REGISTROS!P200+[3]FISCALIZACIONES!P200</f>
        <v>0</v>
      </c>
      <c r="Q200" s="100">
        <f>+[3]LICENCIAS!Q200+[3]PERMISOS!Q200+[3]CERTIFICADOS!Q200+[3]REGISTROS!Q200+[3]FISCALIZACIONES!Q200</f>
        <v>0</v>
      </c>
      <c r="R200" s="100">
        <f>+[3]LICENCIAS!R200+[3]PERMISOS!R200+[3]CERTIFICADOS!R200+[3]REGISTROS!R200+[3]FISCALIZACIONES!R200</f>
        <v>0</v>
      </c>
      <c r="S200" s="100">
        <f>+[3]LICENCIAS!S200+[3]PERMISOS!S200+[3]CERTIFICADOS!S200+[3]REGISTROS!S200+[3]FISCALIZACIONES!S200</f>
        <v>0</v>
      </c>
      <c r="T200" s="100">
        <f>+[3]LICENCIAS!T200+[3]PERMISOS!T200+[3]CERTIFICADOS!T200+[3]REGISTROS!T200+[3]FISCALIZACIONES!T200</f>
        <v>0</v>
      </c>
      <c r="U200" s="100">
        <f>+[3]LICENCIAS!U200+[3]PERMISOS!U200+[3]CERTIFICADOS!U200+[3]REGISTROS!U200+[3]FISCALIZACIONES!U200</f>
        <v>0</v>
      </c>
      <c r="V200" s="100">
        <f>+[3]LICENCIAS!V200+[3]PERMISOS!V200+[3]CERTIFICADOS!V200+[3]REGISTROS!V200+[3]FISCALIZACIONES!V200</f>
        <v>0</v>
      </c>
      <c r="W200" s="100">
        <f>+[3]LICENCIAS!W200+[3]PERMISOS!W200+[3]CERTIFICADOS!W200+[3]REGISTROS!W200+[3]FISCALIZACIONES!W200</f>
        <v>0</v>
      </c>
      <c r="X200" s="100">
        <f>+[3]LICENCIAS!X200+[3]PERMISOS!X200+[3]CERTIFICADOS!X200+[3]REGISTROS!X200+[3]FISCALIZACIONES!X200</f>
        <v>0</v>
      </c>
      <c r="Y200" s="100">
        <f>+[3]LICENCIAS!Y200+[3]PERMISOS!Y200+[3]CERTIFICADOS!Y200+[3]REGISTROS!Y200+[3]FISCALIZACIONES!Y200</f>
        <v>0</v>
      </c>
      <c r="Z200" s="100">
        <f>+[3]LICENCIAS!Z200+[3]PERMISOS!Z200+[3]CERTIFICADOS!Z200+[3]REGISTROS!Z200+[3]FISCALIZACIONES!Z200</f>
        <v>1</v>
      </c>
      <c r="AA200" s="101">
        <f t="shared" si="104"/>
        <v>6100040.658626114</v>
      </c>
      <c r="AB200" s="101">
        <f t="shared" si="105"/>
        <v>1553288.2894598846</v>
      </c>
      <c r="AC200" s="102">
        <f t="shared" si="106"/>
        <v>25354233.287886731</v>
      </c>
      <c r="AD200" s="102">
        <f t="shared" si="107"/>
        <v>4320473.8080755109</v>
      </c>
      <c r="AE200" s="102">
        <f t="shared" si="108"/>
        <v>899423.17776612483</v>
      </c>
      <c r="AF200" s="102">
        <f t="shared" si="109"/>
        <v>625904.56213948608</v>
      </c>
      <c r="AG200" s="102">
        <f t="shared" si="110"/>
        <v>7986169.6906135287</v>
      </c>
      <c r="AH200" s="102">
        <f t="shared" si="111"/>
        <v>562742.63660199265</v>
      </c>
      <c r="AI200" s="121">
        <f t="shared" si="112"/>
        <v>832771.89302569476</v>
      </c>
      <c r="AJ200" s="121">
        <f t="shared" si="113"/>
        <v>424913.5857367593</v>
      </c>
      <c r="AK200" s="121">
        <f t="shared" si="114"/>
        <v>103607.87834294703</v>
      </c>
      <c r="AL200" s="121">
        <f t="shared" si="115"/>
        <v>31194.546407970636</v>
      </c>
      <c r="AM200" s="121">
        <f t="shared" si="116"/>
        <v>18764272.293654956</v>
      </c>
      <c r="AN200" s="121">
        <f t="shared" si="117"/>
        <v>3779179.6287362347</v>
      </c>
      <c r="AO200" s="121">
        <f t="shared" si="118"/>
        <v>56046.145778710015</v>
      </c>
      <c r="AP200" s="121">
        <f t="shared" si="119"/>
        <v>9759119.3707393818</v>
      </c>
      <c r="AQ200" s="121">
        <f t="shared" si="120"/>
        <v>7777070.7834294699</v>
      </c>
      <c r="AR200" s="121">
        <f t="shared" si="121"/>
        <v>664721.75353959098</v>
      </c>
      <c r="AS200" s="121">
        <f t="shared" si="122"/>
        <v>95647.614053487152</v>
      </c>
      <c r="AT200" s="121">
        <f t="shared" si="123"/>
        <v>13445235.918196119</v>
      </c>
      <c r="AU200" s="121">
        <f t="shared" si="124"/>
        <v>25170.424750917671</v>
      </c>
      <c r="AV200" s="121">
        <f t="shared" si="125"/>
        <v>335605.66334556893</v>
      </c>
      <c r="AW200" s="121">
        <f t="shared" si="126"/>
        <v>144981.6465652858</v>
      </c>
      <c r="AX200" s="121">
        <f t="shared" si="127"/>
        <v>5369690.6135291029</v>
      </c>
      <c r="AY200" s="121">
        <f t="shared" si="128"/>
        <v>7182577.3675930779</v>
      </c>
      <c r="AZ200" s="121">
        <f t="shared" si="129"/>
        <v>10194766.397482958</v>
      </c>
      <c r="BA200" s="121">
        <f t="shared" si="130"/>
        <v>6472.1552176192972</v>
      </c>
      <c r="BB200" s="121">
        <f t="shared" si="131"/>
        <v>1146589.0298898793</v>
      </c>
      <c r="BC200" s="121">
        <f t="shared" si="132"/>
        <v>133992.23911903513</v>
      </c>
      <c r="BD200" s="121">
        <f t="shared" si="133"/>
        <v>5180.0734137388572</v>
      </c>
      <c r="BE200" s="121">
        <f t="shared" si="134"/>
        <v>48243.314105925536</v>
      </c>
      <c r="BF200" s="121">
        <f t="shared" si="135"/>
        <v>57659.502884111171</v>
      </c>
      <c r="BG200" s="121">
        <f t="shared" si="136"/>
        <v>10594655.043523859</v>
      </c>
    </row>
    <row r="201" spans="1:59">
      <c r="A201" s="290"/>
      <c r="B201" s="296"/>
      <c r="C201" s="107" t="s">
        <v>417</v>
      </c>
      <c r="D201" s="114">
        <f t="shared" si="103"/>
        <v>56</v>
      </c>
      <c r="E201" s="100">
        <f>+[3]LICENCIAS!E201+[3]PERMISOS!E201+[3]CERTIFICADOS!E201+[3]REGISTROS!E201+[3]FISCALIZACIONES!E201</f>
        <v>1</v>
      </c>
      <c r="F201" s="100">
        <f>+[3]LICENCIAS!F201+[3]PERMISOS!F201+[3]CERTIFICADOS!F201+[3]REGISTROS!F201+[3]FISCALIZACIONES!F201</f>
        <v>3</v>
      </c>
      <c r="G201" s="100">
        <f>+[3]LICENCIAS!G201+[3]PERMISOS!G201+[3]CERTIFICADOS!G201+[3]REGISTROS!G201+[3]FISCALIZACIONES!G201</f>
        <v>0</v>
      </c>
      <c r="H201" s="100">
        <f>+[3]LICENCIAS!H201+[3]PERMISOS!H201+[3]CERTIFICADOS!H201+[3]REGISTROS!H201+[3]FISCALIZACIONES!H201</f>
        <v>50</v>
      </c>
      <c r="I201" s="100">
        <f>+[3]LICENCIAS!I201+[3]PERMISOS!I201+[3]CERTIFICADOS!I201+[3]REGISTROS!I201+[3]FISCALIZACIONES!I201</f>
        <v>0</v>
      </c>
      <c r="J201" s="100">
        <f>+[3]LICENCIAS!J201+[3]PERMISOS!J201+[3]CERTIFICADOS!J201+[3]REGISTROS!J201+[3]FISCALIZACIONES!J201</f>
        <v>1</v>
      </c>
      <c r="K201" s="100">
        <f>+[3]LICENCIAS!K201+[3]PERMISOS!K201+[3]CERTIFICADOS!K201+[3]REGISTROS!K201+[3]FISCALIZACIONES!K201</f>
        <v>0</v>
      </c>
      <c r="L201" s="100">
        <f>+[3]LICENCIAS!L201+[3]PERMISOS!L201+[3]CERTIFICADOS!L201+[3]REGISTROS!L201+[3]FISCALIZACIONES!L201</f>
        <v>0</v>
      </c>
      <c r="M201" s="100">
        <f>+[3]LICENCIAS!M201+[3]PERMISOS!M201+[3]CERTIFICADOS!M201+[3]REGISTROS!M201+[3]FISCALIZACIONES!M201</f>
        <v>1</v>
      </c>
      <c r="N201" s="100">
        <f>+[3]LICENCIAS!N201+[3]PERMISOS!N201+[3]CERTIFICADOS!N201+[3]REGISTROS!N201+[3]FISCALIZACIONES!N201</f>
        <v>0</v>
      </c>
      <c r="O201" s="100">
        <f>+[3]LICENCIAS!O201+[3]PERMISOS!O201+[3]CERTIFICADOS!O201+[3]REGISTROS!O201+[3]FISCALIZACIONES!O201</f>
        <v>0</v>
      </c>
      <c r="P201" s="100">
        <f>+[3]LICENCIAS!P201+[3]PERMISOS!P201+[3]CERTIFICADOS!P201+[3]REGISTROS!P201+[3]FISCALIZACIONES!P201</f>
        <v>0</v>
      </c>
      <c r="Q201" s="100">
        <f>+[3]LICENCIAS!Q201+[3]PERMISOS!Q201+[3]CERTIFICADOS!Q201+[3]REGISTROS!Q201+[3]FISCALIZACIONES!Q201</f>
        <v>0</v>
      </c>
      <c r="R201" s="100">
        <f>+[3]LICENCIAS!R201+[3]PERMISOS!R201+[3]CERTIFICADOS!R201+[3]REGISTROS!R201+[3]FISCALIZACIONES!R201</f>
        <v>0</v>
      </c>
      <c r="S201" s="100">
        <f>+[3]LICENCIAS!S201+[3]PERMISOS!S201+[3]CERTIFICADOS!S201+[3]REGISTROS!S201+[3]FISCALIZACIONES!S201</f>
        <v>0</v>
      </c>
      <c r="T201" s="100">
        <f>+[3]LICENCIAS!T201+[3]PERMISOS!T201+[3]CERTIFICADOS!T201+[3]REGISTROS!T201+[3]FISCALIZACIONES!T201</f>
        <v>0</v>
      </c>
      <c r="U201" s="100">
        <f>+[3]LICENCIAS!U201+[3]PERMISOS!U201+[3]CERTIFICADOS!U201+[3]REGISTROS!U201+[3]FISCALIZACIONES!U201</f>
        <v>0</v>
      </c>
      <c r="V201" s="100">
        <f>+[3]LICENCIAS!V201+[3]PERMISOS!V201+[3]CERTIFICADOS!V201+[3]REGISTROS!V201+[3]FISCALIZACIONES!V201</f>
        <v>0</v>
      </c>
      <c r="W201" s="100">
        <f>+[3]LICENCIAS!W201+[3]PERMISOS!W201+[3]CERTIFICADOS!W201+[3]REGISTROS!W201+[3]FISCALIZACIONES!W201</f>
        <v>0</v>
      </c>
      <c r="X201" s="100">
        <f>+[3]LICENCIAS!X201+[3]PERMISOS!X201+[3]CERTIFICADOS!X201+[3]REGISTROS!X201+[3]FISCALIZACIONES!X201</f>
        <v>0</v>
      </c>
      <c r="Y201" s="100">
        <f>+[3]LICENCIAS!Y201+[3]PERMISOS!Y201+[3]CERTIFICADOS!Y201+[3]REGISTROS!Y201+[3]FISCALIZACIONES!Y201</f>
        <v>0</v>
      </c>
      <c r="Z201" s="100">
        <f>+[3]LICENCIAS!Z201+[3]PERMISOS!Z201+[3]CERTIFICADOS!Z201+[3]REGISTROS!Z201+[3]FISCALIZACIONES!Z201</f>
        <v>0</v>
      </c>
      <c r="AA201" s="101">
        <f t="shared" si="104"/>
        <v>5337535.5762978494</v>
      </c>
      <c r="AB201" s="101">
        <f t="shared" si="105"/>
        <v>1359127.2532773991</v>
      </c>
      <c r="AC201" s="102">
        <f t="shared" si="106"/>
        <v>22184954.126900889</v>
      </c>
      <c r="AD201" s="102">
        <f t="shared" si="107"/>
        <v>3780414.5820660722</v>
      </c>
      <c r="AE201" s="102">
        <f t="shared" si="108"/>
        <v>786995.28054535924</v>
      </c>
      <c r="AF201" s="102">
        <f t="shared" si="109"/>
        <v>547666.49187205033</v>
      </c>
      <c r="AG201" s="102">
        <f t="shared" si="110"/>
        <v>6987898.4792868374</v>
      </c>
      <c r="AH201" s="102">
        <f t="shared" si="111"/>
        <v>492399.80702674354</v>
      </c>
      <c r="AI201" s="121">
        <f t="shared" si="112"/>
        <v>728675.40639748296</v>
      </c>
      <c r="AJ201" s="121">
        <f t="shared" si="113"/>
        <v>371799.38751966436</v>
      </c>
      <c r="AK201" s="121">
        <f t="shared" si="114"/>
        <v>90656.893550078661</v>
      </c>
      <c r="AL201" s="121">
        <f t="shared" si="115"/>
        <v>27295.228106974308</v>
      </c>
      <c r="AM201" s="121">
        <f t="shared" si="116"/>
        <v>16418738.256948087</v>
      </c>
      <c r="AN201" s="121">
        <f t="shared" si="117"/>
        <v>3306782.1751442053</v>
      </c>
      <c r="AO201" s="121">
        <f t="shared" si="118"/>
        <v>49040.377556371262</v>
      </c>
      <c r="AP201" s="121">
        <f t="shared" si="119"/>
        <v>8539229.4493969586</v>
      </c>
      <c r="AQ201" s="121">
        <f t="shared" si="120"/>
        <v>6804936.9355007857</v>
      </c>
      <c r="AR201" s="121">
        <f t="shared" si="121"/>
        <v>581631.53434714209</v>
      </c>
      <c r="AS201" s="121">
        <f t="shared" si="122"/>
        <v>83691.662296801253</v>
      </c>
      <c r="AT201" s="121">
        <f t="shared" si="123"/>
        <v>11764581.428421605</v>
      </c>
      <c r="AU201" s="121">
        <f t="shared" si="124"/>
        <v>22024.121657052961</v>
      </c>
      <c r="AV201" s="121">
        <f t="shared" si="125"/>
        <v>293654.95542737283</v>
      </c>
      <c r="AW201" s="121">
        <f t="shared" si="126"/>
        <v>126858.94074462508</v>
      </c>
      <c r="AX201" s="121">
        <f t="shared" si="127"/>
        <v>4698479.2868379653</v>
      </c>
      <c r="AY201" s="121">
        <f t="shared" si="128"/>
        <v>6284755.196643943</v>
      </c>
      <c r="AZ201" s="121">
        <f t="shared" si="129"/>
        <v>8920420.5977975875</v>
      </c>
      <c r="BA201" s="121">
        <f t="shared" si="130"/>
        <v>5663.1358154168847</v>
      </c>
      <c r="BB201" s="121">
        <f t="shared" si="131"/>
        <v>1003265.4011536443</v>
      </c>
      <c r="BC201" s="121">
        <f t="shared" si="132"/>
        <v>117243.20922915573</v>
      </c>
      <c r="BD201" s="121">
        <f t="shared" si="133"/>
        <v>4532.5642370215</v>
      </c>
      <c r="BE201" s="121">
        <f t="shared" si="134"/>
        <v>42212.899842684841</v>
      </c>
      <c r="BF201" s="121">
        <f t="shared" si="135"/>
        <v>50452.065023597272</v>
      </c>
      <c r="BG201" s="121">
        <f t="shared" si="136"/>
        <v>9270323.1630833764</v>
      </c>
    </row>
    <row r="202" spans="1:59">
      <c r="A202" s="290"/>
      <c r="B202" s="296"/>
      <c r="C202" s="107" t="s">
        <v>418</v>
      </c>
      <c r="D202" s="114">
        <f t="shared" si="103"/>
        <v>4</v>
      </c>
      <c r="E202" s="100">
        <f>+[3]LICENCIAS!E202+[3]PERMISOS!E202+[3]CERTIFICADOS!E202+[3]REGISTROS!E202+[3]FISCALIZACIONES!E202</f>
        <v>2</v>
      </c>
      <c r="F202" s="100">
        <f>+[3]LICENCIAS!F202+[3]PERMISOS!F202+[3]CERTIFICADOS!F202+[3]REGISTROS!F202+[3]FISCALIZACIONES!F202</f>
        <v>0</v>
      </c>
      <c r="G202" s="100">
        <f>+[3]LICENCIAS!G202+[3]PERMISOS!G202+[3]CERTIFICADOS!G202+[3]REGISTROS!G202+[3]FISCALIZACIONES!G202</f>
        <v>1</v>
      </c>
      <c r="H202" s="100">
        <f>+[3]LICENCIAS!H202+[3]PERMISOS!H202+[3]CERTIFICADOS!H202+[3]REGISTROS!H202+[3]FISCALIZACIONES!H202</f>
        <v>1</v>
      </c>
      <c r="I202" s="100">
        <f>+[3]LICENCIAS!I202+[3]PERMISOS!I202+[3]CERTIFICADOS!I202+[3]REGISTROS!I202+[3]FISCALIZACIONES!I202</f>
        <v>0</v>
      </c>
      <c r="J202" s="100">
        <f>+[3]LICENCIAS!J202+[3]PERMISOS!J202+[3]CERTIFICADOS!J202+[3]REGISTROS!J202+[3]FISCALIZACIONES!J202</f>
        <v>0</v>
      </c>
      <c r="K202" s="100">
        <f>+[3]LICENCIAS!K202+[3]PERMISOS!K202+[3]CERTIFICADOS!K202+[3]REGISTROS!K202+[3]FISCALIZACIONES!K202</f>
        <v>0</v>
      </c>
      <c r="L202" s="100">
        <f>+[3]LICENCIAS!L202+[3]PERMISOS!L202+[3]CERTIFICADOS!L202+[3]REGISTROS!L202+[3]FISCALIZACIONES!L202</f>
        <v>0</v>
      </c>
      <c r="M202" s="100">
        <f>+[3]LICENCIAS!M202+[3]PERMISOS!M202+[3]CERTIFICADOS!M202+[3]REGISTROS!M202+[3]FISCALIZACIONES!M202</f>
        <v>0</v>
      </c>
      <c r="N202" s="100">
        <f>+[3]LICENCIAS!N202+[3]PERMISOS!N202+[3]CERTIFICADOS!N202+[3]REGISTROS!N202+[3]FISCALIZACIONES!N202</f>
        <v>0</v>
      </c>
      <c r="O202" s="100">
        <f>+[3]LICENCIAS!O202+[3]PERMISOS!O202+[3]CERTIFICADOS!O202+[3]REGISTROS!O202+[3]FISCALIZACIONES!O202</f>
        <v>0</v>
      </c>
      <c r="P202" s="100">
        <f>+[3]LICENCIAS!P202+[3]PERMISOS!P202+[3]CERTIFICADOS!P202+[3]REGISTROS!P202+[3]FISCALIZACIONES!P202</f>
        <v>0</v>
      </c>
      <c r="Q202" s="100">
        <f>+[3]LICENCIAS!Q202+[3]PERMISOS!Q202+[3]CERTIFICADOS!Q202+[3]REGISTROS!Q202+[3]FISCALIZACIONES!Q202</f>
        <v>0</v>
      </c>
      <c r="R202" s="100">
        <f>+[3]LICENCIAS!R202+[3]PERMISOS!R202+[3]CERTIFICADOS!R202+[3]REGISTROS!R202+[3]FISCALIZACIONES!R202</f>
        <v>0</v>
      </c>
      <c r="S202" s="100">
        <f>+[3]LICENCIAS!S202+[3]PERMISOS!S202+[3]CERTIFICADOS!S202+[3]REGISTROS!S202+[3]FISCALIZACIONES!S202</f>
        <v>0</v>
      </c>
      <c r="T202" s="100">
        <f>+[3]LICENCIAS!T202+[3]PERMISOS!T202+[3]CERTIFICADOS!T202+[3]REGISTROS!T202+[3]FISCALIZACIONES!T202</f>
        <v>0</v>
      </c>
      <c r="U202" s="100">
        <f>+[3]LICENCIAS!U202+[3]PERMISOS!U202+[3]CERTIFICADOS!U202+[3]REGISTROS!U202+[3]FISCALIZACIONES!U202</f>
        <v>0</v>
      </c>
      <c r="V202" s="100">
        <f>+[3]LICENCIAS!V202+[3]PERMISOS!V202+[3]CERTIFICADOS!V202+[3]REGISTROS!V202+[3]FISCALIZACIONES!V202</f>
        <v>0</v>
      </c>
      <c r="W202" s="100">
        <f>+[3]LICENCIAS!W202+[3]PERMISOS!W202+[3]CERTIFICADOS!W202+[3]REGISTROS!W202+[3]FISCALIZACIONES!W202</f>
        <v>0</v>
      </c>
      <c r="X202" s="100">
        <f>+[3]LICENCIAS!X202+[3]PERMISOS!X202+[3]CERTIFICADOS!X202+[3]REGISTROS!X202+[3]FISCALIZACIONES!X202</f>
        <v>0</v>
      </c>
      <c r="Y202" s="100">
        <f>+[3]LICENCIAS!Y202+[3]PERMISOS!Y202+[3]CERTIFICADOS!Y202+[3]REGISTROS!Y202+[3]FISCALIZACIONES!Y202</f>
        <v>0</v>
      </c>
      <c r="Z202" s="100">
        <f>+[3]LICENCIAS!Z202+[3]PERMISOS!Z202+[3]CERTIFICADOS!Z202+[3]REGISTROS!Z202+[3]FISCALIZACIONES!Z202</f>
        <v>0</v>
      </c>
      <c r="AA202" s="101">
        <f t="shared" si="104"/>
        <v>381252.54116413213</v>
      </c>
      <c r="AB202" s="101">
        <f t="shared" si="105"/>
        <v>97080.51809124279</v>
      </c>
      <c r="AC202" s="102">
        <f t="shared" si="106"/>
        <v>1584639.5804929207</v>
      </c>
      <c r="AD202" s="102">
        <f t="shared" si="107"/>
        <v>270029.61300471943</v>
      </c>
      <c r="AE202" s="102">
        <f t="shared" si="108"/>
        <v>56213.948610382802</v>
      </c>
      <c r="AF202" s="102">
        <f t="shared" si="109"/>
        <v>39119.03513371788</v>
      </c>
      <c r="AG202" s="102">
        <f t="shared" si="110"/>
        <v>499135.60566334554</v>
      </c>
      <c r="AH202" s="102">
        <f t="shared" si="111"/>
        <v>35171.414787624541</v>
      </c>
      <c r="AI202" s="121">
        <f t="shared" si="112"/>
        <v>52048.243314105923</v>
      </c>
      <c r="AJ202" s="121">
        <f t="shared" si="113"/>
        <v>26557.099108547456</v>
      </c>
      <c r="AK202" s="121">
        <f t="shared" si="114"/>
        <v>6475.4923964341897</v>
      </c>
      <c r="AL202" s="121">
        <f t="shared" si="115"/>
        <v>1949.6591504981648</v>
      </c>
      <c r="AM202" s="121">
        <f t="shared" si="116"/>
        <v>1172767.0183534347</v>
      </c>
      <c r="AN202" s="121">
        <f t="shared" si="117"/>
        <v>236198.72679601467</v>
      </c>
      <c r="AO202" s="121">
        <f t="shared" si="118"/>
        <v>3502.884111169376</v>
      </c>
      <c r="AP202" s="121">
        <f t="shared" si="119"/>
        <v>609944.96067121136</v>
      </c>
      <c r="AQ202" s="121">
        <f t="shared" si="120"/>
        <v>486066.92396434187</v>
      </c>
      <c r="AR202" s="121">
        <f t="shared" si="121"/>
        <v>41545.109596224436</v>
      </c>
      <c r="AS202" s="121">
        <f t="shared" si="122"/>
        <v>5977.975878342947</v>
      </c>
      <c r="AT202" s="121">
        <f t="shared" si="123"/>
        <v>840327.24488725746</v>
      </c>
      <c r="AU202" s="121">
        <f t="shared" si="124"/>
        <v>1573.1515469323544</v>
      </c>
      <c r="AV202" s="121">
        <f t="shared" si="125"/>
        <v>20975.353959098058</v>
      </c>
      <c r="AW202" s="121">
        <f t="shared" si="126"/>
        <v>9061.3529103303626</v>
      </c>
      <c r="AX202" s="121">
        <f t="shared" si="127"/>
        <v>335605.66334556893</v>
      </c>
      <c r="AY202" s="121">
        <f t="shared" si="128"/>
        <v>448911.08547456737</v>
      </c>
      <c r="AZ202" s="121">
        <f t="shared" si="129"/>
        <v>637172.89984268486</v>
      </c>
      <c r="BA202" s="121">
        <f t="shared" si="130"/>
        <v>404.50970110120608</v>
      </c>
      <c r="BB202" s="121">
        <f t="shared" si="131"/>
        <v>71661.814368117455</v>
      </c>
      <c r="BC202" s="121">
        <f t="shared" si="132"/>
        <v>8374.5149449396959</v>
      </c>
      <c r="BD202" s="121">
        <f t="shared" si="133"/>
        <v>323.75458835867857</v>
      </c>
      <c r="BE202" s="121">
        <f t="shared" si="134"/>
        <v>3015.207131620346</v>
      </c>
      <c r="BF202" s="121">
        <f t="shared" si="135"/>
        <v>3603.7189302569482</v>
      </c>
      <c r="BG202" s="121">
        <f t="shared" si="136"/>
        <v>662165.9402202412</v>
      </c>
    </row>
    <row r="203" spans="1:59">
      <c r="A203" s="290"/>
      <c r="B203" s="296"/>
      <c r="C203" s="107" t="s">
        <v>419</v>
      </c>
      <c r="D203" s="114">
        <f t="shared" si="103"/>
        <v>15</v>
      </c>
      <c r="E203" s="100">
        <f>+[3]LICENCIAS!E203+[3]PERMISOS!E203+[3]CERTIFICADOS!E203+[3]REGISTROS!E203+[3]FISCALIZACIONES!E203</f>
        <v>1</v>
      </c>
      <c r="F203" s="100">
        <f>+[3]LICENCIAS!F203+[3]PERMISOS!F203+[3]CERTIFICADOS!F203+[3]REGISTROS!F203+[3]FISCALIZACIONES!F203</f>
        <v>3</v>
      </c>
      <c r="G203" s="100">
        <f>+[3]LICENCIAS!G203+[3]PERMISOS!G203+[3]CERTIFICADOS!G203+[3]REGISTROS!G203+[3]FISCALIZACIONES!G203</f>
        <v>1</v>
      </c>
      <c r="H203" s="100">
        <f>+[3]LICENCIAS!H203+[3]PERMISOS!H203+[3]CERTIFICADOS!H203+[3]REGISTROS!H203+[3]FISCALIZACIONES!H203</f>
        <v>8</v>
      </c>
      <c r="I203" s="100">
        <f>+[3]LICENCIAS!I203+[3]PERMISOS!I203+[3]CERTIFICADOS!I203+[3]REGISTROS!I203+[3]FISCALIZACIONES!I203</f>
        <v>0</v>
      </c>
      <c r="J203" s="100">
        <f>+[3]LICENCIAS!J203+[3]PERMISOS!J203+[3]CERTIFICADOS!J203+[3]REGISTROS!J203+[3]FISCALIZACIONES!J203</f>
        <v>0</v>
      </c>
      <c r="K203" s="100">
        <f>+[3]LICENCIAS!K203+[3]PERMISOS!K203+[3]CERTIFICADOS!K203+[3]REGISTROS!K203+[3]FISCALIZACIONES!K203</f>
        <v>0</v>
      </c>
      <c r="L203" s="100">
        <f>+[3]LICENCIAS!L203+[3]PERMISOS!L203+[3]CERTIFICADOS!L203+[3]REGISTROS!L203+[3]FISCALIZACIONES!L203</f>
        <v>0</v>
      </c>
      <c r="M203" s="100">
        <f>+[3]LICENCIAS!M203+[3]PERMISOS!M203+[3]CERTIFICADOS!M203+[3]REGISTROS!M203+[3]FISCALIZACIONES!M203</f>
        <v>1</v>
      </c>
      <c r="N203" s="100">
        <f>+[3]LICENCIAS!N203+[3]PERMISOS!N203+[3]CERTIFICADOS!N203+[3]REGISTROS!N203+[3]FISCALIZACIONES!N203</f>
        <v>0</v>
      </c>
      <c r="O203" s="100">
        <f>+[3]LICENCIAS!O203+[3]PERMISOS!O203+[3]CERTIFICADOS!O203+[3]REGISTROS!O203+[3]FISCALIZACIONES!O203</f>
        <v>0</v>
      </c>
      <c r="P203" s="100">
        <f>+[3]LICENCIAS!P203+[3]PERMISOS!P203+[3]CERTIFICADOS!P203+[3]REGISTROS!P203+[3]FISCALIZACIONES!P203</f>
        <v>0</v>
      </c>
      <c r="Q203" s="100">
        <f>+[3]LICENCIAS!Q203+[3]PERMISOS!Q203+[3]CERTIFICADOS!Q203+[3]REGISTROS!Q203+[3]FISCALIZACIONES!Q203</f>
        <v>0</v>
      </c>
      <c r="R203" s="100">
        <f>+[3]LICENCIAS!R203+[3]PERMISOS!R203+[3]CERTIFICADOS!R203+[3]REGISTROS!R203+[3]FISCALIZACIONES!R203</f>
        <v>0</v>
      </c>
      <c r="S203" s="100">
        <f>+[3]LICENCIAS!S203+[3]PERMISOS!S203+[3]CERTIFICADOS!S203+[3]REGISTROS!S203+[3]FISCALIZACIONES!S203</f>
        <v>0</v>
      </c>
      <c r="T203" s="100">
        <f>+[3]LICENCIAS!T203+[3]PERMISOS!T203+[3]CERTIFICADOS!T203+[3]REGISTROS!T203+[3]FISCALIZACIONES!T203</f>
        <v>0</v>
      </c>
      <c r="U203" s="100">
        <f>+[3]LICENCIAS!U203+[3]PERMISOS!U203+[3]CERTIFICADOS!U203+[3]REGISTROS!U203+[3]FISCALIZACIONES!U203</f>
        <v>0</v>
      </c>
      <c r="V203" s="100">
        <f>+[3]LICENCIAS!V203+[3]PERMISOS!V203+[3]CERTIFICADOS!V203+[3]REGISTROS!V203+[3]FISCALIZACIONES!V203</f>
        <v>0</v>
      </c>
      <c r="W203" s="100">
        <f>+[3]LICENCIAS!W203+[3]PERMISOS!W203+[3]CERTIFICADOS!W203+[3]REGISTROS!W203+[3]FISCALIZACIONES!W203</f>
        <v>0</v>
      </c>
      <c r="X203" s="100">
        <f>+[3]LICENCIAS!X203+[3]PERMISOS!X203+[3]CERTIFICADOS!X203+[3]REGISTROS!X203+[3]FISCALIZACIONES!X203</f>
        <v>0</v>
      </c>
      <c r="Y203" s="100">
        <f>+[3]LICENCIAS!Y203+[3]PERMISOS!Y203+[3]CERTIFICADOS!Y203+[3]REGISTROS!Y203+[3]FISCALIZACIONES!Y203</f>
        <v>0</v>
      </c>
      <c r="Z203" s="100">
        <f>+[3]LICENCIAS!Z203+[3]PERMISOS!Z203+[3]CERTIFICADOS!Z203+[3]REGISTROS!Z203+[3]FISCALIZACIONES!Z203</f>
        <v>1</v>
      </c>
      <c r="AA203" s="101">
        <f t="shared" si="104"/>
        <v>1429697.0293654955</v>
      </c>
      <c r="AB203" s="101">
        <f t="shared" si="105"/>
        <v>364051.94284216047</v>
      </c>
      <c r="AC203" s="102">
        <f t="shared" si="106"/>
        <v>5942398.4268484525</v>
      </c>
      <c r="AD203" s="102">
        <f t="shared" si="107"/>
        <v>1012611.0487676979</v>
      </c>
      <c r="AE203" s="102">
        <f t="shared" si="108"/>
        <v>210802.3072889355</v>
      </c>
      <c r="AF203" s="102">
        <f t="shared" si="109"/>
        <v>146696.38175144204</v>
      </c>
      <c r="AG203" s="102">
        <f t="shared" si="110"/>
        <v>1871758.5212375459</v>
      </c>
      <c r="AH203" s="102">
        <f t="shared" si="111"/>
        <v>131892.80545359204</v>
      </c>
      <c r="AI203" s="121">
        <f t="shared" si="112"/>
        <v>195180.91242789722</v>
      </c>
      <c r="AJ203" s="121">
        <f t="shared" si="113"/>
        <v>99589.121657052965</v>
      </c>
      <c r="AK203" s="121">
        <f t="shared" si="114"/>
        <v>24283.096486628212</v>
      </c>
      <c r="AL203" s="121">
        <f t="shared" si="115"/>
        <v>7311.2218143681175</v>
      </c>
      <c r="AM203" s="121">
        <f t="shared" si="116"/>
        <v>4397876.3188253799</v>
      </c>
      <c r="AN203" s="121">
        <f t="shared" si="117"/>
        <v>885745.22548505501</v>
      </c>
      <c r="AO203" s="121">
        <f t="shared" si="118"/>
        <v>13135.81541688516</v>
      </c>
      <c r="AP203" s="121">
        <f t="shared" si="119"/>
        <v>2287293.6025170428</v>
      </c>
      <c r="AQ203" s="121">
        <f t="shared" si="120"/>
        <v>1822750.964866282</v>
      </c>
      <c r="AR203" s="121">
        <f t="shared" si="121"/>
        <v>155794.16098584165</v>
      </c>
      <c r="AS203" s="121">
        <f t="shared" si="122"/>
        <v>22417.409543786052</v>
      </c>
      <c r="AT203" s="121">
        <f t="shared" si="123"/>
        <v>3151227.1683272156</v>
      </c>
      <c r="AU203" s="121">
        <f t="shared" si="124"/>
        <v>5899.3183009963295</v>
      </c>
      <c r="AV203" s="121">
        <f t="shared" si="125"/>
        <v>78657.57734661772</v>
      </c>
      <c r="AW203" s="121">
        <f t="shared" si="126"/>
        <v>33980.073413738857</v>
      </c>
      <c r="AX203" s="121">
        <f t="shared" si="127"/>
        <v>1258521.2375458835</v>
      </c>
      <c r="AY203" s="121">
        <f t="shared" si="128"/>
        <v>1683416.5705296276</v>
      </c>
      <c r="AZ203" s="121">
        <f t="shared" si="129"/>
        <v>2389398.3744100682</v>
      </c>
      <c r="BA203" s="121">
        <f t="shared" si="130"/>
        <v>1516.9113791295229</v>
      </c>
      <c r="BB203" s="121">
        <f t="shared" si="131"/>
        <v>268731.80388044048</v>
      </c>
      <c r="BC203" s="121">
        <f t="shared" si="132"/>
        <v>31404.431043523859</v>
      </c>
      <c r="BD203" s="121">
        <f t="shared" si="133"/>
        <v>1214.0797063450445</v>
      </c>
      <c r="BE203" s="121">
        <f t="shared" si="134"/>
        <v>11307.026743576298</v>
      </c>
      <c r="BF203" s="121">
        <f t="shared" si="135"/>
        <v>13513.945988463556</v>
      </c>
      <c r="BG203" s="121">
        <f t="shared" si="136"/>
        <v>2483122.2758259047</v>
      </c>
    </row>
    <row r="204" spans="1:59">
      <c r="A204" s="290"/>
      <c r="B204" s="296"/>
      <c r="C204" s="107" t="s">
        <v>420</v>
      </c>
      <c r="D204" s="114">
        <f t="shared" si="103"/>
        <v>12</v>
      </c>
      <c r="E204" s="100">
        <f>+[3]LICENCIAS!E204+[3]PERMISOS!E204+[3]CERTIFICADOS!E204+[3]REGISTROS!E204+[3]FISCALIZACIONES!E204</f>
        <v>0</v>
      </c>
      <c r="F204" s="100">
        <f>+[3]LICENCIAS!F204+[3]PERMISOS!F204+[3]CERTIFICADOS!F204+[3]REGISTROS!F204+[3]FISCALIZACIONES!F204</f>
        <v>0</v>
      </c>
      <c r="G204" s="100">
        <f>+[3]LICENCIAS!G204+[3]PERMISOS!G204+[3]CERTIFICADOS!G204+[3]REGISTROS!G204+[3]FISCALIZACIONES!G204</f>
        <v>3</v>
      </c>
      <c r="H204" s="100">
        <f>+[3]LICENCIAS!H204+[3]PERMISOS!H204+[3]CERTIFICADOS!H204+[3]REGISTROS!H204+[3]FISCALIZACIONES!H204</f>
        <v>5</v>
      </c>
      <c r="I204" s="100">
        <f>+[3]LICENCIAS!I204+[3]PERMISOS!I204+[3]CERTIFICADOS!I204+[3]REGISTROS!I204+[3]FISCALIZACIONES!I204</f>
        <v>0</v>
      </c>
      <c r="J204" s="100">
        <f>+[3]LICENCIAS!J204+[3]PERMISOS!J204+[3]CERTIFICADOS!J204+[3]REGISTROS!J204+[3]FISCALIZACIONES!J204</f>
        <v>1</v>
      </c>
      <c r="K204" s="100">
        <f>+[3]LICENCIAS!K204+[3]PERMISOS!K204+[3]CERTIFICADOS!K204+[3]REGISTROS!K204+[3]FISCALIZACIONES!K204</f>
        <v>0</v>
      </c>
      <c r="L204" s="100">
        <f>+[3]LICENCIAS!L204+[3]PERMISOS!L204+[3]CERTIFICADOS!L204+[3]REGISTROS!L204+[3]FISCALIZACIONES!L204</f>
        <v>3</v>
      </c>
      <c r="M204" s="100">
        <f>+[3]LICENCIAS!M204+[3]PERMISOS!M204+[3]CERTIFICADOS!M204+[3]REGISTROS!M204+[3]FISCALIZACIONES!M204</f>
        <v>0</v>
      </c>
      <c r="N204" s="100">
        <f>+[3]LICENCIAS!N204+[3]PERMISOS!N204+[3]CERTIFICADOS!N204+[3]REGISTROS!N204+[3]FISCALIZACIONES!N204</f>
        <v>0</v>
      </c>
      <c r="O204" s="100">
        <f>+[3]LICENCIAS!O204+[3]PERMISOS!O204+[3]CERTIFICADOS!O204+[3]REGISTROS!O204+[3]FISCALIZACIONES!O204</f>
        <v>0</v>
      </c>
      <c r="P204" s="100">
        <f>+[3]LICENCIAS!P204+[3]PERMISOS!P204+[3]CERTIFICADOS!P204+[3]REGISTROS!P204+[3]FISCALIZACIONES!P204</f>
        <v>0</v>
      </c>
      <c r="Q204" s="100">
        <f>+[3]LICENCIAS!Q204+[3]PERMISOS!Q204+[3]CERTIFICADOS!Q204+[3]REGISTROS!Q204+[3]FISCALIZACIONES!Q204</f>
        <v>0</v>
      </c>
      <c r="R204" s="100">
        <f>+[3]LICENCIAS!R204+[3]PERMISOS!R204+[3]CERTIFICADOS!R204+[3]REGISTROS!R204+[3]FISCALIZACIONES!R204</f>
        <v>0</v>
      </c>
      <c r="S204" s="100">
        <f>+[3]LICENCIAS!S204+[3]PERMISOS!S204+[3]CERTIFICADOS!S204+[3]REGISTROS!S204+[3]FISCALIZACIONES!S204</f>
        <v>0</v>
      </c>
      <c r="T204" s="100">
        <f>+[3]LICENCIAS!T204+[3]PERMISOS!T204+[3]CERTIFICADOS!T204+[3]REGISTROS!T204+[3]FISCALIZACIONES!T204</f>
        <v>0</v>
      </c>
      <c r="U204" s="100">
        <f>+[3]LICENCIAS!U204+[3]PERMISOS!U204+[3]CERTIFICADOS!U204+[3]REGISTROS!U204+[3]FISCALIZACIONES!U204</f>
        <v>0</v>
      </c>
      <c r="V204" s="100">
        <f>+[3]LICENCIAS!V204+[3]PERMISOS!V204+[3]CERTIFICADOS!V204+[3]REGISTROS!V204+[3]FISCALIZACIONES!V204</f>
        <v>0</v>
      </c>
      <c r="W204" s="100">
        <f>+[3]LICENCIAS!W204+[3]PERMISOS!W204+[3]CERTIFICADOS!W204+[3]REGISTROS!W204+[3]FISCALIZACIONES!W204</f>
        <v>0</v>
      </c>
      <c r="X204" s="100">
        <f>+[3]LICENCIAS!X204+[3]PERMISOS!X204+[3]CERTIFICADOS!X204+[3]REGISTROS!X204+[3]FISCALIZACIONES!X204</f>
        <v>0</v>
      </c>
      <c r="Y204" s="100">
        <f>+[3]LICENCIAS!Y204+[3]PERMISOS!Y204+[3]CERTIFICADOS!Y204+[3]REGISTROS!Y204+[3]FISCALIZACIONES!Y204</f>
        <v>0</v>
      </c>
      <c r="Z204" s="100">
        <f>+[3]LICENCIAS!Z204+[3]PERMISOS!Z204+[3]CERTIFICADOS!Z204+[3]REGISTROS!Z204+[3]FISCALIZACIONES!Z204</f>
        <v>0</v>
      </c>
      <c r="AA204" s="101">
        <f t="shared" si="104"/>
        <v>1143757.6234923964</v>
      </c>
      <c r="AB204" s="101">
        <f t="shared" si="105"/>
        <v>291241.5542737284</v>
      </c>
      <c r="AC204" s="102">
        <f t="shared" si="106"/>
        <v>4753918.7414787617</v>
      </c>
      <c r="AD204" s="102">
        <f t="shared" si="107"/>
        <v>810088.83901415835</v>
      </c>
      <c r="AE204" s="102">
        <f t="shared" si="108"/>
        <v>168641.84583114841</v>
      </c>
      <c r="AF204" s="102">
        <f t="shared" si="109"/>
        <v>117357.10540115365</v>
      </c>
      <c r="AG204" s="102">
        <f t="shared" si="110"/>
        <v>1497406.8169900365</v>
      </c>
      <c r="AH204" s="102">
        <f t="shared" si="111"/>
        <v>105514.24436287362</v>
      </c>
      <c r="AI204" s="121">
        <f t="shared" si="112"/>
        <v>156144.72994231776</v>
      </c>
      <c r="AJ204" s="121">
        <f t="shared" si="113"/>
        <v>79671.297325642372</v>
      </c>
      <c r="AK204" s="121">
        <f t="shared" si="114"/>
        <v>19426.477189302568</v>
      </c>
      <c r="AL204" s="121">
        <f t="shared" si="115"/>
        <v>5848.9774514944947</v>
      </c>
      <c r="AM204" s="121">
        <f t="shared" si="116"/>
        <v>3518301.0550603042</v>
      </c>
      <c r="AN204" s="121">
        <f t="shared" si="117"/>
        <v>708596.18038804398</v>
      </c>
      <c r="AO204" s="121">
        <f t="shared" si="118"/>
        <v>10508.652333508127</v>
      </c>
      <c r="AP204" s="121">
        <f t="shared" si="119"/>
        <v>1829834.8820136341</v>
      </c>
      <c r="AQ204" s="121">
        <f t="shared" si="120"/>
        <v>1458200.7718930256</v>
      </c>
      <c r="AR204" s="121">
        <f t="shared" si="121"/>
        <v>124635.3287886733</v>
      </c>
      <c r="AS204" s="121">
        <f t="shared" si="122"/>
        <v>17933.927635028842</v>
      </c>
      <c r="AT204" s="121">
        <f t="shared" si="123"/>
        <v>2520981.7346617724</v>
      </c>
      <c r="AU204" s="121">
        <f t="shared" si="124"/>
        <v>4719.4546407970629</v>
      </c>
      <c r="AV204" s="121">
        <f t="shared" si="125"/>
        <v>62926.061877294174</v>
      </c>
      <c r="AW204" s="121">
        <f t="shared" si="126"/>
        <v>27184.058730991088</v>
      </c>
      <c r="AX204" s="121">
        <f t="shared" si="127"/>
        <v>1006816.9900367068</v>
      </c>
      <c r="AY204" s="121">
        <f t="shared" si="128"/>
        <v>1346733.256423702</v>
      </c>
      <c r="AZ204" s="121">
        <f t="shared" si="129"/>
        <v>1911518.6995280546</v>
      </c>
      <c r="BA204" s="121">
        <f t="shared" si="130"/>
        <v>1213.5291033036183</v>
      </c>
      <c r="BB204" s="121">
        <f t="shared" si="131"/>
        <v>214985.44310435237</v>
      </c>
      <c r="BC204" s="121">
        <f t="shared" si="132"/>
        <v>25123.544834819088</v>
      </c>
      <c r="BD204" s="121">
        <f t="shared" si="133"/>
        <v>971.26376507603572</v>
      </c>
      <c r="BE204" s="121">
        <f t="shared" si="134"/>
        <v>9045.6213948610384</v>
      </c>
      <c r="BF204" s="121">
        <f t="shared" si="135"/>
        <v>10811.156790770845</v>
      </c>
      <c r="BG204" s="121">
        <f t="shared" si="136"/>
        <v>1986497.8206607236</v>
      </c>
    </row>
    <row r="205" spans="1:59">
      <c r="A205" s="290"/>
      <c r="B205" s="296"/>
      <c r="C205" s="107" t="s">
        <v>421</v>
      </c>
      <c r="D205" s="114">
        <f t="shared" si="103"/>
        <v>22</v>
      </c>
      <c r="E205" s="100">
        <f>+[3]LICENCIAS!E205+[3]PERMISOS!E205+[3]CERTIFICADOS!E205+[3]REGISTROS!E205+[3]FISCALIZACIONES!E205</f>
        <v>0</v>
      </c>
      <c r="F205" s="100">
        <f>+[3]LICENCIAS!F205+[3]PERMISOS!F205+[3]CERTIFICADOS!F205+[3]REGISTROS!F205+[3]FISCALIZACIONES!F205</f>
        <v>0</v>
      </c>
      <c r="G205" s="100">
        <f>+[3]LICENCIAS!G205+[3]PERMISOS!G205+[3]CERTIFICADOS!G205+[3]REGISTROS!G205+[3]FISCALIZACIONES!G205</f>
        <v>1</v>
      </c>
      <c r="H205" s="100">
        <f>+[3]LICENCIAS!H205+[3]PERMISOS!H205+[3]CERTIFICADOS!H205+[3]REGISTROS!H205+[3]FISCALIZACIONES!H205</f>
        <v>20</v>
      </c>
      <c r="I205" s="100">
        <f>+[3]LICENCIAS!I205+[3]PERMISOS!I205+[3]CERTIFICADOS!I205+[3]REGISTROS!I205+[3]FISCALIZACIONES!I205</f>
        <v>0</v>
      </c>
      <c r="J205" s="100">
        <f>+[3]LICENCIAS!J205+[3]PERMISOS!J205+[3]CERTIFICADOS!J205+[3]REGISTROS!J205+[3]FISCALIZACIONES!J205</f>
        <v>1</v>
      </c>
      <c r="K205" s="100">
        <f>+[3]LICENCIAS!K205+[3]PERMISOS!K205+[3]CERTIFICADOS!K205+[3]REGISTROS!K205+[3]FISCALIZACIONES!K205</f>
        <v>0</v>
      </c>
      <c r="L205" s="100">
        <f>+[3]LICENCIAS!L205+[3]PERMISOS!L205+[3]CERTIFICADOS!L205+[3]REGISTROS!L205+[3]FISCALIZACIONES!L205</f>
        <v>0</v>
      </c>
      <c r="M205" s="100">
        <f>+[3]LICENCIAS!M205+[3]PERMISOS!M205+[3]CERTIFICADOS!M205+[3]REGISTROS!M205+[3]FISCALIZACIONES!M205</f>
        <v>0</v>
      </c>
      <c r="N205" s="100">
        <f>+[3]LICENCIAS!N205+[3]PERMISOS!N205+[3]CERTIFICADOS!N205+[3]REGISTROS!N205+[3]FISCALIZACIONES!N205</f>
        <v>0</v>
      </c>
      <c r="O205" s="100">
        <f>+[3]LICENCIAS!O205+[3]PERMISOS!O205+[3]CERTIFICADOS!O205+[3]REGISTROS!O205+[3]FISCALIZACIONES!O205</f>
        <v>0</v>
      </c>
      <c r="P205" s="100">
        <f>+[3]LICENCIAS!P205+[3]PERMISOS!P205+[3]CERTIFICADOS!P205+[3]REGISTROS!P205+[3]FISCALIZACIONES!P205</f>
        <v>0</v>
      </c>
      <c r="Q205" s="100">
        <f>+[3]LICENCIAS!Q205+[3]PERMISOS!Q205+[3]CERTIFICADOS!Q205+[3]REGISTROS!Q205+[3]FISCALIZACIONES!Q205</f>
        <v>0</v>
      </c>
      <c r="R205" s="100">
        <f>+[3]LICENCIAS!R205+[3]PERMISOS!R205+[3]CERTIFICADOS!R205+[3]REGISTROS!R205+[3]FISCALIZACIONES!R205</f>
        <v>0</v>
      </c>
      <c r="S205" s="100">
        <f>+[3]LICENCIAS!S205+[3]PERMISOS!S205+[3]CERTIFICADOS!S205+[3]REGISTROS!S205+[3]FISCALIZACIONES!S205</f>
        <v>0</v>
      </c>
      <c r="T205" s="100">
        <f>+[3]LICENCIAS!T205+[3]PERMISOS!T205+[3]CERTIFICADOS!T205+[3]REGISTROS!T205+[3]FISCALIZACIONES!T205</f>
        <v>0</v>
      </c>
      <c r="U205" s="100">
        <f>+[3]LICENCIAS!U205+[3]PERMISOS!U205+[3]CERTIFICADOS!U205+[3]REGISTROS!U205+[3]FISCALIZACIONES!U205</f>
        <v>0</v>
      </c>
      <c r="V205" s="100">
        <f>+[3]LICENCIAS!V205+[3]PERMISOS!V205+[3]CERTIFICADOS!V205+[3]REGISTROS!V205+[3]FISCALIZACIONES!V205</f>
        <v>0</v>
      </c>
      <c r="W205" s="100">
        <f>+[3]LICENCIAS!W205+[3]PERMISOS!W205+[3]CERTIFICADOS!W205+[3]REGISTROS!W205+[3]FISCALIZACIONES!W205</f>
        <v>0</v>
      </c>
      <c r="X205" s="100">
        <f>+[3]LICENCIAS!X205+[3]PERMISOS!X205+[3]CERTIFICADOS!X205+[3]REGISTROS!X205+[3]FISCALIZACIONES!X205</f>
        <v>0</v>
      </c>
      <c r="Y205" s="100">
        <f>+[3]LICENCIAS!Y205+[3]PERMISOS!Y205+[3]CERTIFICADOS!Y205+[3]REGISTROS!Y205+[3]FISCALIZACIONES!Y205</f>
        <v>0</v>
      </c>
      <c r="Z205" s="100">
        <f>+[3]LICENCIAS!Z205+[3]PERMISOS!Z205+[3]CERTIFICADOS!Z205+[3]REGISTROS!Z205+[3]FISCALIZACIONES!Z205</f>
        <v>0</v>
      </c>
      <c r="AA205" s="101">
        <f t="shared" si="104"/>
        <v>2096888.9764027267</v>
      </c>
      <c r="AB205" s="101">
        <f t="shared" si="105"/>
        <v>533942.8495018353</v>
      </c>
      <c r="AC205" s="102">
        <f t="shared" si="106"/>
        <v>8715517.6927110646</v>
      </c>
      <c r="AD205" s="102">
        <f t="shared" si="107"/>
        <v>1485162.8715259568</v>
      </c>
      <c r="AE205" s="102">
        <f t="shared" si="108"/>
        <v>309176.7173571054</v>
      </c>
      <c r="AF205" s="102">
        <f t="shared" si="109"/>
        <v>215154.69323544833</v>
      </c>
      <c r="AG205" s="102">
        <f t="shared" si="110"/>
        <v>2745245.8311484004</v>
      </c>
      <c r="AH205" s="102">
        <f t="shared" si="111"/>
        <v>193442.78133193497</v>
      </c>
      <c r="AI205" s="121">
        <f t="shared" si="112"/>
        <v>286265.33822758257</v>
      </c>
      <c r="AJ205" s="121">
        <f t="shared" si="113"/>
        <v>146064.045097011</v>
      </c>
      <c r="AK205" s="121">
        <f t="shared" si="114"/>
        <v>35615.208180388043</v>
      </c>
      <c r="AL205" s="121">
        <f t="shared" si="115"/>
        <v>10723.125327739906</v>
      </c>
      <c r="AM205" s="121">
        <f t="shared" si="116"/>
        <v>6450218.6009438913</v>
      </c>
      <c r="AN205" s="121">
        <f t="shared" si="117"/>
        <v>1299092.9973780806</v>
      </c>
      <c r="AO205" s="121">
        <f t="shared" si="118"/>
        <v>19265.862611431567</v>
      </c>
      <c r="AP205" s="121">
        <f t="shared" si="119"/>
        <v>3354697.2836916624</v>
      </c>
      <c r="AQ205" s="121">
        <f t="shared" si="120"/>
        <v>2673368.0818038802</v>
      </c>
      <c r="AR205" s="121">
        <f t="shared" si="121"/>
        <v>228498.10277923441</v>
      </c>
      <c r="AS205" s="121">
        <f t="shared" si="122"/>
        <v>32878.867330886205</v>
      </c>
      <c r="AT205" s="121">
        <f t="shared" si="123"/>
        <v>4621799.8468799163</v>
      </c>
      <c r="AU205" s="121">
        <f t="shared" si="124"/>
        <v>8652.3335081279492</v>
      </c>
      <c r="AV205" s="121">
        <f t="shared" si="125"/>
        <v>115364.44677503932</v>
      </c>
      <c r="AW205" s="121">
        <f t="shared" si="126"/>
        <v>49837.441006816996</v>
      </c>
      <c r="AX205" s="121">
        <f t="shared" si="127"/>
        <v>1845831.1484006292</v>
      </c>
      <c r="AY205" s="121">
        <f t="shared" si="128"/>
        <v>2469010.9701101207</v>
      </c>
      <c r="AZ205" s="121">
        <f t="shared" si="129"/>
        <v>3504450.9491347666</v>
      </c>
      <c r="BA205" s="121">
        <f t="shared" si="130"/>
        <v>2224.8033560566332</v>
      </c>
      <c r="BB205" s="121">
        <f t="shared" si="131"/>
        <v>394139.97902464599</v>
      </c>
      <c r="BC205" s="121">
        <f t="shared" si="132"/>
        <v>46059.832197168325</v>
      </c>
      <c r="BD205" s="121">
        <f t="shared" si="133"/>
        <v>1780.6502359727322</v>
      </c>
      <c r="BE205" s="121">
        <f t="shared" si="134"/>
        <v>16583.639223911901</v>
      </c>
      <c r="BF205" s="121">
        <f t="shared" si="135"/>
        <v>19820.454116413213</v>
      </c>
      <c r="BG205" s="121">
        <f t="shared" si="136"/>
        <v>3641912.6712113265</v>
      </c>
    </row>
    <row r="206" spans="1:59">
      <c r="A206" s="290"/>
      <c r="B206" s="296"/>
      <c r="C206" s="107" t="s">
        <v>422</v>
      </c>
      <c r="D206" s="114">
        <f t="shared" si="103"/>
        <v>106</v>
      </c>
      <c r="E206" s="100">
        <f>+[3]LICENCIAS!E206+[3]PERMISOS!E206+[3]CERTIFICADOS!E206+[3]REGISTROS!E206+[3]FISCALIZACIONES!E206</f>
        <v>3</v>
      </c>
      <c r="F206" s="100">
        <f>+[3]LICENCIAS!F206+[3]PERMISOS!F206+[3]CERTIFICADOS!F206+[3]REGISTROS!F206+[3]FISCALIZACIONES!F206</f>
        <v>2</v>
      </c>
      <c r="G206" s="100">
        <f>+[3]LICENCIAS!G206+[3]PERMISOS!G206+[3]CERTIFICADOS!G206+[3]REGISTROS!G206+[3]FISCALIZACIONES!G206</f>
        <v>7</v>
      </c>
      <c r="H206" s="100">
        <f>+[3]LICENCIAS!H206+[3]PERMISOS!H206+[3]CERTIFICADOS!H206+[3]REGISTROS!H206+[3]FISCALIZACIONES!H206</f>
        <v>92</v>
      </c>
      <c r="I206" s="100">
        <f>+[3]LICENCIAS!I206+[3]PERMISOS!I206+[3]CERTIFICADOS!I206+[3]REGISTROS!I206+[3]FISCALIZACIONES!I206</f>
        <v>0</v>
      </c>
      <c r="J206" s="100">
        <f>+[3]LICENCIAS!J206+[3]PERMISOS!J206+[3]CERTIFICADOS!J206+[3]REGISTROS!J206+[3]FISCALIZACIONES!J206</f>
        <v>0</v>
      </c>
      <c r="K206" s="100">
        <f>+[3]LICENCIAS!K206+[3]PERMISOS!K206+[3]CERTIFICADOS!K206+[3]REGISTROS!K206+[3]FISCALIZACIONES!K206</f>
        <v>0</v>
      </c>
      <c r="L206" s="100">
        <f>+[3]LICENCIAS!L206+[3]PERMISOS!L206+[3]CERTIFICADOS!L206+[3]REGISTROS!L206+[3]FISCALIZACIONES!L206</f>
        <v>1</v>
      </c>
      <c r="M206" s="100">
        <f>+[3]LICENCIAS!M206+[3]PERMISOS!M206+[3]CERTIFICADOS!M206+[3]REGISTROS!M206+[3]FISCALIZACIONES!M206</f>
        <v>1</v>
      </c>
      <c r="N206" s="100">
        <f>+[3]LICENCIAS!N206+[3]PERMISOS!N206+[3]CERTIFICADOS!N206+[3]REGISTROS!N206+[3]FISCALIZACIONES!N206</f>
        <v>0</v>
      </c>
      <c r="O206" s="100">
        <f>+[3]LICENCIAS!O206+[3]PERMISOS!O206+[3]CERTIFICADOS!O206+[3]REGISTROS!O206+[3]FISCALIZACIONES!O206</f>
        <v>0</v>
      </c>
      <c r="P206" s="100">
        <f>+[3]LICENCIAS!P206+[3]PERMISOS!P206+[3]CERTIFICADOS!P206+[3]REGISTROS!P206+[3]FISCALIZACIONES!P206</f>
        <v>0</v>
      </c>
      <c r="Q206" s="100">
        <f>+[3]LICENCIAS!Q206+[3]PERMISOS!Q206+[3]CERTIFICADOS!Q206+[3]REGISTROS!Q206+[3]FISCALIZACIONES!Q206</f>
        <v>0</v>
      </c>
      <c r="R206" s="100">
        <f>+[3]LICENCIAS!R206+[3]PERMISOS!R206+[3]CERTIFICADOS!R206+[3]REGISTROS!R206+[3]FISCALIZACIONES!R206</f>
        <v>0</v>
      </c>
      <c r="S206" s="100">
        <f>+[3]LICENCIAS!S206+[3]PERMISOS!S206+[3]CERTIFICADOS!S206+[3]REGISTROS!S206+[3]FISCALIZACIONES!S206</f>
        <v>0</v>
      </c>
      <c r="T206" s="100">
        <f>+[3]LICENCIAS!T206+[3]PERMISOS!T206+[3]CERTIFICADOS!T206+[3]REGISTROS!T206+[3]FISCALIZACIONES!T206</f>
        <v>0</v>
      </c>
      <c r="U206" s="100">
        <f>+[3]LICENCIAS!U206+[3]PERMISOS!U206+[3]CERTIFICADOS!U206+[3]REGISTROS!U206+[3]FISCALIZACIONES!U206</f>
        <v>0</v>
      </c>
      <c r="V206" s="100">
        <f>+[3]LICENCIAS!V206+[3]PERMISOS!V206+[3]CERTIFICADOS!V206+[3]REGISTROS!V206+[3]FISCALIZACIONES!V206</f>
        <v>0</v>
      </c>
      <c r="W206" s="100">
        <f>+[3]LICENCIAS!W206+[3]PERMISOS!W206+[3]CERTIFICADOS!W206+[3]REGISTROS!W206+[3]FISCALIZACIONES!W206</f>
        <v>0</v>
      </c>
      <c r="X206" s="100">
        <f>+[3]LICENCIAS!X206+[3]PERMISOS!X206+[3]CERTIFICADOS!X206+[3]REGISTROS!X206+[3]FISCALIZACIONES!X206</f>
        <v>0</v>
      </c>
      <c r="Y206" s="100">
        <f>+[3]LICENCIAS!Y206+[3]PERMISOS!Y206+[3]CERTIFICADOS!Y206+[3]REGISTROS!Y206+[3]FISCALIZACIONES!Y206</f>
        <v>0</v>
      </c>
      <c r="Z206" s="100">
        <f>+[3]LICENCIAS!Z206+[3]PERMISOS!Z206+[3]CERTIFICADOS!Z206+[3]REGISTROS!Z206+[3]FISCALIZACIONES!Z206</f>
        <v>0</v>
      </c>
      <c r="AA206" s="101">
        <f t="shared" si="104"/>
        <v>10103192.340849502</v>
      </c>
      <c r="AB206" s="101">
        <f t="shared" si="105"/>
        <v>2572633.7294179341</v>
      </c>
      <c r="AC206" s="102">
        <f t="shared" si="106"/>
        <v>41992948.8830624</v>
      </c>
      <c r="AD206" s="102">
        <f t="shared" si="107"/>
        <v>7155784.7446250645</v>
      </c>
      <c r="AE206" s="102">
        <f t="shared" si="108"/>
        <v>1489669.6381751443</v>
      </c>
      <c r="AF206" s="102">
        <f t="shared" si="109"/>
        <v>1036654.4310435238</v>
      </c>
      <c r="AG206" s="102">
        <f t="shared" si="110"/>
        <v>13227093.550078657</v>
      </c>
      <c r="AH206" s="102">
        <f t="shared" si="111"/>
        <v>932042.49187205033</v>
      </c>
      <c r="AI206" s="121">
        <f t="shared" si="112"/>
        <v>1379278.4478238069</v>
      </c>
      <c r="AJ206" s="121">
        <f t="shared" si="113"/>
        <v>703763.12637650757</v>
      </c>
      <c r="AK206" s="121">
        <f t="shared" si="114"/>
        <v>171600.54850550601</v>
      </c>
      <c r="AL206" s="121">
        <f t="shared" si="115"/>
        <v>51665.967488201364</v>
      </c>
      <c r="AM206" s="121">
        <f t="shared" si="116"/>
        <v>31078325.986366022</v>
      </c>
      <c r="AN206" s="121">
        <f t="shared" si="117"/>
        <v>6259266.2600943884</v>
      </c>
      <c r="AO206" s="121">
        <f t="shared" si="118"/>
        <v>92826.42894598846</v>
      </c>
      <c r="AP206" s="121">
        <f t="shared" si="119"/>
        <v>16163541.4577871</v>
      </c>
      <c r="AQ206" s="121">
        <f t="shared" si="120"/>
        <v>12880773.485055059</v>
      </c>
      <c r="AR206" s="121">
        <f t="shared" si="121"/>
        <v>1100945.4042999477</v>
      </c>
      <c r="AS206" s="121">
        <f t="shared" si="122"/>
        <v>158416.36077608808</v>
      </c>
      <c r="AT206" s="121">
        <f t="shared" si="123"/>
        <v>22268671.989512324</v>
      </c>
      <c r="AU206" s="121">
        <f t="shared" si="124"/>
        <v>41688.515993707391</v>
      </c>
      <c r="AV206" s="121">
        <f t="shared" si="125"/>
        <v>555846.87991609855</v>
      </c>
      <c r="AW206" s="121">
        <f t="shared" si="126"/>
        <v>240125.85212375462</v>
      </c>
      <c r="AX206" s="121">
        <f t="shared" si="127"/>
        <v>8893550.0786575768</v>
      </c>
      <c r="AY206" s="121">
        <f t="shared" si="128"/>
        <v>11896143.765076036</v>
      </c>
      <c r="AZ206" s="121">
        <f t="shared" si="129"/>
        <v>16885081.845831148</v>
      </c>
      <c r="BA206" s="121">
        <f t="shared" si="130"/>
        <v>10719.507079181962</v>
      </c>
      <c r="BB206" s="121">
        <f t="shared" si="131"/>
        <v>1899038.0807551125</v>
      </c>
      <c r="BC206" s="121">
        <f t="shared" si="132"/>
        <v>221924.64604090195</v>
      </c>
      <c r="BD206" s="121">
        <f t="shared" si="133"/>
        <v>8579.4965915049816</v>
      </c>
      <c r="BE206" s="121">
        <f t="shared" si="134"/>
        <v>79902.98898793917</v>
      </c>
      <c r="BF206" s="121">
        <f t="shared" si="135"/>
        <v>95498.551651809132</v>
      </c>
      <c r="BG206" s="121">
        <f t="shared" si="136"/>
        <v>17547397.41583639</v>
      </c>
    </row>
    <row r="207" spans="1:59">
      <c r="A207" s="290"/>
      <c r="B207" s="296"/>
      <c r="C207" s="107" t="s">
        <v>423</v>
      </c>
      <c r="D207" s="114">
        <f t="shared" si="103"/>
        <v>3</v>
      </c>
      <c r="E207" s="100">
        <f>+[3]LICENCIAS!E207+[3]PERMISOS!E207+[3]CERTIFICADOS!E207+[3]REGISTROS!E207+[3]FISCALIZACIONES!E207</f>
        <v>1</v>
      </c>
      <c r="F207" s="100">
        <f>+[3]LICENCIAS!F207+[3]PERMISOS!F207+[3]CERTIFICADOS!F207+[3]REGISTROS!F207+[3]FISCALIZACIONES!F207</f>
        <v>0</v>
      </c>
      <c r="G207" s="100">
        <f>+[3]LICENCIAS!G207+[3]PERMISOS!G207+[3]CERTIFICADOS!G207+[3]REGISTROS!G207+[3]FISCALIZACIONES!G207</f>
        <v>0</v>
      </c>
      <c r="H207" s="100">
        <f>+[3]LICENCIAS!H207+[3]PERMISOS!H207+[3]CERTIFICADOS!H207+[3]REGISTROS!H207+[3]FISCALIZACIONES!H207</f>
        <v>1</v>
      </c>
      <c r="I207" s="100">
        <f>+[3]LICENCIAS!I207+[3]PERMISOS!I207+[3]CERTIFICADOS!I207+[3]REGISTROS!I207+[3]FISCALIZACIONES!I207</f>
        <v>0</v>
      </c>
      <c r="J207" s="100">
        <f>+[3]LICENCIAS!J207+[3]PERMISOS!J207+[3]CERTIFICADOS!J207+[3]REGISTROS!J207+[3]FISCALIZACIONES!J207</f>
        <v>0</v>
      </c>
      <c r="K207" s="100">
        <f>+[3]LICENCIAS!K207+[3]PERMISOS!K207+[3]CERTIFICADOS!K207+[3]REGISTROS!K207+[3]FISCALIZACIONES!K207</f>
        <v>0</v>
      </c>
      <c r="L207" s="100">
        <f>+[3]LICENCIAS!L207+[3]PERMISOS!L207+[3]CERTIFICADOS!L207+[3]REGISTROS!L207+[3]FISCALIZACIONES!L207</f>
        <v>0</v>
      </c>
      <c r="M207" s="100">
        <f>+[3]LICENCIAS!M207+[3]PERMISOS!M207+[3]CERTIFICADOS!M207+[3]REGISTROS!M207+[3]FISCALIZACIONES!M207</f>
        <v>0</v>
      </c>
      <c r="N207" s="100">
        <f>+[3]LICENCIAS!N207+[3]PERMISOS!N207+[3]CERTIFICADOS!N207+[3]REGISTROS!N207+[3]FISCALIZACIONES!N207</f>
        <v>0</v>
      </c>
      <c r="O207" s="100">
        <f>+[3]LICENCIAS!O207+[3]PERMISOS!O207+[3]CERTIFICADOS!O207+[3]REGISTROS!O207+[3]FISCALIZACIONES!O207</f>
        <v>1</v>
      </c>
      <c r="P207" s="100">
        <f>+[3]LICENCIAS!P207+[3]PERMISOS!P207+[3]CERTIFICADOS!P207+[3]REGISTROS!P207+[3]FISCALIZACIONES!P207</f>
        <v>0</v>
      </c>
      <c r="Q207" s="100">
        <f>+[3]LICENCIAS!Q207+[3]PERMISOS!Q207+[3]CERTIFICADOS!Q207+[3]REGISTROS!Q207+[3]FISCALIZACIONES!Q207</f>
        <v>0</v>
      </c>
      <c r="R207" s="100">
        <f>+[3]LICENCIAS!R207+[3]PERMISOS!R207+[3]CERTIFICADOS!R207+[3]REGISTROS!R207+[3]FISCALIZACIONES!R207</f>
        <v>0</v>
      </c>
      <c r="S207" s="100">
        <f>+[3]LICENCIAS!S207+[3]PERMISOS!S207+[3]CERTIFICADOS!S207+[3]REGISTROS!S207+[3]FISCALIZACIONES!S207</f>
        <v>0</v>
      </c>
      <c r="T207" s="100">
        <f>+[3]LICENCIAS!T207+[3]PERMISOS!T207+[3]CERTIFICADOS!T207+[3]REGISTROS!T207+[3]FISCALIZACIONES!T207</f>
        <v>0</v>
      </c>
      <c r="U207" s="100">
        <f>+[3]LICENCIAS!U207+[3]PERMISOS!U207+[3]CERTIFICADOS!U207+[3]REGISTROS!U207+[3]FISCALIZACIONES!U207</f>
        <v>0</v>
      </c>
      <c r="V207" s="100">
        <f>+[3]LICENCIAS!V207+[3]PERMISOS!V207+[3]CERTIFICADOS!V207+[3]REGISTROS!V207+[3]FISCALIZACIONES!V207</f>
        <v>0</v>
      </c>
      <c r="W207" s="100">
        <f>+[3]LICENCIAS!W207+[3]PERMISOS!W207+[3]CERTIFICADOS!W207+[3]REGISTROS!W207+[3]FISCALIZACIONES!W207</f>
        <v>0</v>
      </c>
      <c r="X207" s="100">
        <f>+[3]LICENCIAS!X207+[3]PERMISOS!X207+[3]CERTIFICADOS!X207+[3]REGISTROS!X207+[3]FISCALIZACIONES!X207</f>
        <v>0</v>
      </c>
      <c r="Y207" s="100">
        <f>+[3]LICENCIAS!Y207+[3]PERMISOS!Y207+[3]CERTIFICADOS!Y207+[3]REGISTROS!Y207+[3]FISCALIZACIONES!Y207</f>
        <v>0</v>
      </c>
      <c r="Z207" s="100">
        <f>+[3]LICENCIAS!Z207+[3]PERMISOS!Z207+[3]CERTIFICADOS!Z207+[3]REGISTROS!Z207+[3]FISCALIZACIONES!Z207</f>
        <v>0</v>
      </c>
      <c r="AA207" s="101">
        <f t="shared" si="104"/>
        <v>285939.40587309911</v>
      </c>
      <c r="AB207" s="101">
        <f t="shared" si="105"/>
        <v>72810.388568432099</v>
      </c>
      <c r="AC207" s="102">
        <f t="shared" si="106"/>
        <v>1188479.6853696904</v>
      </c>
      <c r="AD207" s="102">
        <f t="shared" si="107"/>
        <v>202522.20975353959</v>
      </c>
      <c r="AE207" s="102">
        <f t="shared" si="108"/>
        <v>42160.461457787103</v>
      </c>
      <c r="AF207" s="102">
        <f t="shared" si="109"/>
        <v>29339.276350288412</v>
      </c>
      <c r="AG207" s="102">
        <f t="shared" si="110"/>
        <v>374351.70424750913</v>
      </c>
      <c r="AH207" s="102">
        <f t="shared" si="111"/>
        <v>26378.561090718405</v>
      </c>
      <c r="AI207" s="121">
        <f t="shared" si="112"/>
        <v>39036.18248557944</v>
      </c>
      <c r="AJ207" s="121">
        <f t="shared" si="113"/>
        <v>19917.824331410593</v>
      </c>
      <c r="AK207" s="121">
        <f t="shared" si="114"/>
        <v>4856.619297325642</v>
      </c>
      <c r="AL207" s="121">
        <f t="shared" si="115"/>
        <v>1462.2443628736237</v>
      </c>
      <c r="AM207" s="121">
        <f t="shared" si="116"/>
        <v>879575.26376507606</v>
      </c>
      <c r="AN207" s="121">
        <f t="shared" si="117"/>
        <v>177149.045097011</v>
      </c>
      <c r="AO207" s="121">
        <f t="shared" si="118"/>
        <v>2627.1630833770319</v>
      </c>
      <c r="AP207" s="121">
        <f t="shared" si="119"/>
        <v>457458.72050340852</v>
      </c>
      <c r="AQ207" s="121">
        <f t="shared" si="120"/>
        <v>364550.1929732564</v>
      </c>
      <c r="AR207" s="121">
        <f t="shared" si="121"/>
        <v>31158.832197168325</v>
      </c>
      <c r="AS207" s="121">
        <f t="shared" si="122"/>
        <v>4483.4819087572105</v>
      </c>
      <c r="AT207" s="121">
        <f t="shared" si="123"/>
        <v>630245.4336654431</v>
      </c>
      <c r="AU207" s="121">
        <f t="shared" si="124"/>
        <v>1179.8636601992657</v>
      </c>
      <c r="AV207" s="121">
        <f t="shared" si="125"/>
        <v>15731.515469323544</v>
      </c>
      <c r="AW207" s="121">
        <f t="shared" si="126"/>
        <v>6796.014682747772</v>
      </c>
      <c r="AX207" s="121">
        <f t="shared" si="127"/>
        <v>251704.2475091767</v>
      </c>
      <c r="AY207" s="121">
        <f t="shared" si="128"/>
        <v>336683.3141059255</v>
      </c>
      <c r="AZ207" s="121">
        <f t="shared" si="129"/>
        <v>477879.67488201364</v>
      </c>
      <c r="BA207" s="121">
        <f t="shared" si="130"/>
        <v>303.38227582590457</v>
      </c>
      <c r="BB207" s="121">
        <f t="shared" si="131"/>
        <v>53746.360776088091</v>
      </c>
      <c r="BC207" s="121">
        <f t="shared" si="132"/>
        <v>6280.8862087047719</v>
      </c>
      <c r="BD207" s="121">
        <f t="shared" si="133"/>
        <v>242.81594126900893</v>
      </c>
      <c r="BE207" s="121">
        <f t="shared" si="134"/>
        <v>2261.4053487152596</v>
      </c>
      <c r="BF207" s="121">
        <f t="shared" si="135"/>
        <v>2702.7891976927112</v>
      </c>
      <c r="BG207" s="121">
        <f t="shared" si="136"/>
        <v>496624.4551651809</v>
      </c>
    </row>
    <row r="208" spans="1:59">
      <c r="A208" s="291"/>
      <c r="B208" s="297"/>
      <c r="C208" s="107" t="s">
        <v>424</v>
      </c>
      <c r="D208" s="114">
        <f t="shared" si="103"/>
        <v>5</v>
      </c>
      <c r="E208" s="100">
        <f>+[3]LICENCIAS!E208+[3]PERMISOS!E208+[3]CERTIFICADOS!E208+[3]REGISTROS!E208+[3]FISCALIZACIONES!E208</f>
        <v>1</v>
      </c>
      <c r="F208" s="100">
        <f>+[3]LICENCIAS!F208+[3]PERMISOS!F208+[3]CERTIFICADOS!F208+[3]REGISTROS!F208+[3]FISCALIZACIONES!F208</f>
        <v>0</v>
      </c>
      <c r="G208" s="100">
        <f>+[3]LICENCIAS!G208+[3]PERMISOS!G208+[3]CERTIFICADOS!G208+[3]REGISTROS!G208+[3]FISCALIZACIONES!G208</f>
        <v>0</v>
      </c>
      <c r="H208" s="100">
        <f>+[3]LICENCIAS!H208+[3]PERMISOS!H208+[3]CERTIFICADOS!H208+[3]REGISTROS!H208+[3]FISCALIZACIONES!H208</f>
        <v>1</v>
      </c>
      <c r="I208" s="100">
        <f>+[3]LICENCIAS!I208+[3]PERMISOS!I208+[3]CERTIFICADOS!I208+[3]REGISTROS!I208+[3]FISCALIZACIONES!I208</f>
        <v>0</v>
      </c>
      <c r="J208" s="100">
        <f>+[3]LICENCIAS!J208+[3]PERMISOS!J208+[3]CERTIFICADOS!J208+[3]REGISTROS!J208+[3]FISCALIZACIONES!J208</f>
        <v>1</v>
      </c>
      <c r="K208" s="100">
        <f>+[3]LICENCIAS!K208+[3]PERMISOS!K208+[3]CERTIFICADOS!K208+[3]REGISTROS!K208+[3]FISCALIZACIONES!K208</f>
        <v>0</v>
      </c>
      <c r="L208" s="100">
        <f>+[3]LICENCIAS!L208+[3]PERMISOS!L208+[3]CERTIFICADOS!L208+[3]REGISTROS!L208+[3]FISCALIZACIONES!L208</f>
        <v>0</v>
      </c>
      <c r="M208" s="100">
        <f>+[3]LICENCIAS!M208+[3]PERMISOS!M208+[3]CERTIFICADOS!M208+[3]REGISTROS!M208+[3]FISCALIZACIONES!M208</f>
        <v>0</v>
      </c>
      <c r="N208" s="100">
        <f>+[3]LICENCIAS!N208+[3]PERMISOS!N208+[3]CERTIFICADOS!N208+[3]REGISTROS!N208+[3]FISCALIZACIONES!N208</f>
        <v>0</v>
      </c>
      <c r="O208" s="100">
        <f>+[3]LICENCIAS!O208+[3]PERMISOS!O208+[3]CERTIFICADOS!O208+[3]REGISTROS!O208+[3]FISCALIZACIONES!O208</f>
        <v>2</v>
      </c>
      <c r="P208" s="100">
        <f>+[3]LICENCIAS!P208+[3]PERMISOS!P208+[3]CERTIFICADOS!P208+[3]REGISTROS!P208+[3]FISCALIZACIONES!P208</f>
        <v>0</v>
      </c>
      <c r="Q208" s="100">
        <f>+[3]LICENCIAS!Q208+[3]PERMISOS!Q208+[3]CERTIFICADOS!Q208+[3]REGISTROS!Q208+[3]FISCALIZACIONES!Q208</f>
        <v>0</v>
      </c>
      <c r="R208" s="100">
        <f>+[3]LICENCIAS!R208+[3]PERMISOS!R208+[3]CERTIFICADOS!R208+[3]REGISTROS!R208+[3]FISCALIZACIONES!R208</f>
        <v>0</v>
      </c>
      <c r="S208" s="100">
        <f>+[3]LICENCIAS!S208+[3]PERMISOS!S208+[3]CERTIFICADOS!S208+[3]REGISTROS!S208+[3]FISCALIZACIONES!S208</f>
        <v>0</v>
      </c>
      <c r="T208" s="100">
        <f>+[3]LICENCIAS!T208+[3]PERMISOS!T208+[3]CERTIFICADOS!T208+[3]REGISTROS!T208+[3]FISCALIZACIONES!T208</f>
        <v>0</v>
      </c>
      <c r="U208" s="100">
        <f>+[3]LICENCIAS!U208+[3]PERMISOS!U208+[3]CERTIFICADOS!U208+[3]REGISTROS!U208+[3]FISCALIZACIONES!U208</f>
        <v>0</v>
      </c>
      <c r="V208" s="100">
        <f>+[3]LICENCIAS!V208+[3]PERMISOS!V208+[3]CERTIFICADOS!V208+[3]REGISTROS!V208+[3]FISCALIZACIONES!V208</f>
        <v>0</v>
      </c>
      <c r="W208" s="100">
        <f>+[3]LICENCIAS!W208+[3]PERMISOS!W208+[3]CERTIFICADOS!W208+[3]REGISTROS!W208+[3]FISCALIZACIONES!W208</f>
        <v>0</v>
      </c>
      <c r="X208" s="100">
        <f>+[3]LICENCIAS!X208+[3]PERMISOS!X208+[3]CERTIFICADOS!X208+[3]REGISTROS!X208+[3]FISCALIZACIONES!X208</f>
        <v>0</v>
      </c>
      <c r="Y208" s="100">
        <f>+[3]LICENCIAS!Y208+[3]PERMISOS!Y208+[3]CERTIFICADOS!Y208+[3]REGISTROS!Y208+[3]FISCALIZACIONES!Y208</f>
        <v>0</v>
      </c>
      <c r="Z208" s="100">
        <f>+[3]LICENCIAS!Z208+[3]PERMISOS!Z208+[3]CERTIFICADOS!Z208+[3]REGISTROS!Z208+[3]FISCALIZACIONES!Z208</f>
        <v>0</v>
      </c>
      <c r="AA208" s="101">
        <f t="shared" si="104"/>
        <v>476565.67645516514</v>
      </c>
      <c r="AB208" s="101">
        <f t="shared" si="105"/>
        <v>121350.64761405348</v>
      </c>
      <c r="AC208" s="102">
        <f t="shared" si="106"/>
        <v>1980799.475616151</v>
      </c>
      <c r="AD208" s="102">
        <f t="shared" si="107"/>
        <v>337537.01625589927</v>
      </c>
      <c r="AE208" s="102">
        <f t="shared" si="108"/>
        <v>70267.435762978508</v>
      </c>
      <c r="AF208" s="102">
        <f t="shared" si="109"/>
        <v>48898.793917147348</v>
      </c>
      <c r="AG208" s="102">
        <f t="shared" si="110"/>
        <v>623919.50707918196</v>
      </c>
      <c r="AH208" s="102">
        <f t="shared" si="111"/>
        <v>43964.268484530679</v>
      </c>
      <c r="AI208" s="121">
        <f t="shared" si="112"/>
        <v>65060.304142632405</v>
      </c>
      <c r="AJ208" s="121">
        <f t="shared" si="113"/>
        <v>33196.373885684319</v>
      </c>
      <c r="AK208" s="121">
        <f t="shared" si="114"/>
        <v>8094.3654955427373</v>
      </c>
      <c r="AL208" s="121">
        <f t="shared" si="115"/>
        <v>2437.0739381227058</v>
      </c>
      <c r="AM208" s="121">
        <f t="shared" si="116"/>
        <v>1465958.7729417933</v>
      </c>
      <c r="AN208" s="121">
        <f t="shared" si="117"/>
        <v>295248.40849501832</v>
      </c>
      <c r="AO208" s="121">
        <f t="shared" si="118"/>
        <v>4378.6051389617196</v>
      </c>
      <c r="AP208" s="121">
        <f t="shared" si="119"/>
        <v>762431.20083901426</v>
      </c>
      <c r="AQ208" s="121">
        <f t="shared" si="120"/>
        <v>607583.6549554274</v>
      </c>
      <c r="AR208" s="121">
        <f t="shared" si="121"/>
        <v>51931.386995280547</v>
      </c>
      <c r="AS208" s="121">
        <f t="shared" si="122"/>
        <v>7472.4698479286835</v>
      </c>
      <c r="AT208" s="121">
        <f t="shared" si="123"/>
        <v>1050409.0561090717</v>
      </c>
      <c r="AU208" s="121">
        <f t="shared" si="124"/>
        <v>1966.4394336654432</v>
      </c>
      <c r="AV208" s="121">
        <f t="shared" si="125"/>
        <v>26219.192448872571</v>
      </c>
      <c r="AW208" s="121">
        <f t="shared" si="126"/>
        <v>11326.691137912952</v>
      </c>
      <c r="AX208" s="121">
        <f t="shared" si="127"/>
        <v>419507.07918196113</v>
      </c>
      <c r="AY208" s="121">
        <f t="shared" si="128"/>
        <v>561138.85684320924</v>
      </c>
      <c r="AZ208" s="121">
        <f t="shared" si="129"/>
        <v>796466.12480335613</v>
      </c>
      <c r="BA208" s="121">
        <f t="shared" si="130"/>
        <v>505.63712637650758</v>
      </c>
      <c r="BB208" s="121">
        <f t="shared" si="131"/>
        <v>89577.267960146826</v>
      </c>
      <c r="BC208" s="121">
        <f t="shared" si="132"/>
        <v>10468.143681174621</v>
      </c>
      <c r="BD208" s="121">
        <f t="shared" si="133"/>
        <v>404.69323544834822</v>
      </c>
      <c r="BE208" s="121">
        <f t="shared" si="134"/>
        <v>3769.0089145254324</v>
      </c>
      <c r="BF208" s="121">
        <f t="shared" si="135"/>
        <v>4504.6486628211851</v>
      </c>
      <c r="BG208" s="121">
        <f t="shared" si="136"/>
        <v>827707.42527530156</v>
      </c>
    </row>
    <row r="209" spans="1:59">
      <c r="A209" s="289" t="s">
        <v>425</v>
      </c>
      <c r="B209" s="295">
        <f>SUM(D209:D224)</f>
        <v>55</v>
      </c>
      <c r="C209" s="107" t="s">
        <v>426</v>
      </c>
      <c r="D209" s="114">
        <f t="shared" si="103"/>
        <v>7</v>
      </c>
      <c r="E209" s="100">
        <f>+[3]LICENCIAS!E209+[3]PERMISOS!E209+[3]CERTIFICADOS!E209+[3]REGISTROS!E209+[3]FISCALIZACIONES!E209</f>
        <v>2</v>
      </c>
      <c r="F209" s="100">
        <f>+[3]LICENCIAS!F209+[3]PERMISOS!F209+[3]CERTIFICADOS!F209+[3]REGISTROS!F209+[3]FISCALIZACIONES!F209</f>
        <v>1</v>
      </c>
      <c r="G209" s="100">
        <f>+[3]LICENCIAS!G209+[3]PERMISOS!G209+[3]CERTIFICADOS!G209+[3]REGISTROS!G209+[3]FISCALIZACIONES!G209</f>
        <v>2</v>
      </c>
      <c r="H209" s="100">
        <f>+[3]LICENCIAS!H209+[3]PERMISOS!H209+[3]CERTIFICADOS!H209+[3]REGISTROS!H209+[3]FISCALIZACIONES!H209</f>
        <v>0</v>
      </c>
      <c r="I209" s="100">
        <f>+[3]LICENCIAS!I209+[3]PERMISOS!I209+[3]CERTIFICADOS!I209+[3]REGISTROS!I209+[3]FISCALIZACIONES!I209</f>
        <v>0</v>
      </c>
      <c r="J209" s="100">
        <f>+[3]LICENCIAS!J209+[3]PERMISOS!J209+[3]CERTIFICADOS!J209+[3]REGISTROS!J209+[3]FISCALIZACIONES!J209</f>
        <v>0</v>
      </c>
      <c r="K209" s="100">
        <f>+[3]LICENCIAS!K209+[3]PERMISOS!K209+[3]CERTIFICADOS!K209+[3]REGISTROS!K209+[3]FISCALIZACIONES!K209</f>
        <v>0</v>
      </c>
      <c r="L209" s="100">
        <f>+[3]LICENCIAS!L209+[3]PERMISOS!L209+[3]CERTIFICADOS!L209+[3]REGISTROS!L209+[3]FISCALIZACIONES!L209</f>
        <v>1</v>
      </c>
      <c r="M209" s="100">
        <f>+[3]LICENCIAS!M209+[3]PERMISOS!M209+[3]CERTIFICADOS!M209+[3]REGISTROS!M209+[3]FISCALIZACIONES!M209</f>
        <v>1</v>
      </c>
      <c r="N209" s="100">
        <f>+[3]LICENCIAS!N209+[3]PERMISOS!N209+[3]CERTIFICADOS!N209+[3]REGISTROS!N209+[3]FISCALIZACIONES!N209</f>
        <v>0</v>
      </c>
      <c r="O209" s="100">
        <f>+[3]LICENCIAS!O209+[3]PERMISOS!O209+[3]CERTIFICADOS!O209+[3]REGISTROS!O209+[3]FISCALIZACIONES!O209</f>
        <v>0</v>
      </c>
      <c r="P209" s="100">
        <f>+[3]LICENCIAS!P209+[3]PERMISOS!P209+[3]CERTIFICADOS!P209+[3]REGISTROS!P209+[3]FISCALIZACIONES!P209</f>
        <v>0</v>
      </c>
      <c r="Q209" s="100">
        <f>+[3]LICENCIAS!Q209+[3]PERMISOS!Q209+[3]CERTIFICADOS!Q209+[3]REGISTROS!Q209+[3]FISCALIZACIONES!Q209</f>
        <v>0</v>
      </c>
      <c r="R209" s="100">
        <f>+[3]LICENCIAS!R209+[3]PERMISOS!R209+[3]CERTIFICADOS!R209+[3]REGISTROS!R209+[3]FISCALIZACIONES!R209</f>
        <v>0</v>
      </c>
      <c r="S209" s="100">
        <f>+[3]LICENCIAS!S209+[3]PERMISOS!S209+[3]CERTIFICADOS!S209+[3]REGISTROS!S209+[3]FISCALIZACIONES!S209</f>
        <v>0</v>
      </c>
      <c r="T209" s="100">
        <f>+[3]LICENCIAS!T209+[3]PERMISOS!T209+[3]CERTIFICADOS!T209+[3]REGISTROS!T209+[3]FISCALIZACIONES!T209</f>
        <v>0</v>
      </c>
      <c r="U209" s="100">
        <f>+[3]LICENCIAS!U209+[3]PERMISOS!U209+[3]CERTIFICADOS!U209+[3]REGISTROS!U209+[3]FISCALIZACIONES!U209</f>
        <v>0</v>
      </c>
      <c r="V209" s="100">
        <f>+[3]LICENCIAS!V209+[3]PERMISOS!V209+[3]CERTIFICADOS!V209+[3]REGISTROS!V209+[3]FISCALIZACIONES!V209</f>
        <v>0</v>
      </c>
      <c r="W209" s="100">
        <f>+[3]LICENCIAS!W209+[3]PERMISOS!W209+[3]CERTIFICADOS!W209+[3]REGISTROS!W209+[3]FISCALIZACIONES!W209</f>
        <v>0</v>
      </c>
      <c r="X209" s="100">
        <f>+[3]LICENCIAS!X209+[3]PERMISOS!X209+[3]CERTIFICADOS!X209+[3]REGISTROS!X209+[3]FISCALIZACIONES!X209</f>
        <v>0</v>
      </c>
      <c r="Y209" s="100">
        <f>+[3]LICENCIAS!Y209+[3]PERMISOS!Y209+[3]CERTIFICADOS!Y209+[3]REGISTROS!Y209+[3]FISCALIZACIONES!Y209</f>
        <v>0</v>
      </c>
      <c r="Z209" s="100">
        <f>+[3]LICENCIAS!Z209+[3]PERMISOS!Z209+[3]CERTIFICADOS!Z209+[3]REGISTROS!Z209+[3]FISCALIZACIONES!Z209</f>
        <v>0</v>
      </c>
      <c r="AA209" s="101">
        <f t="shared" si="104"/>
        <v>667191.94703723118</v>
      </c>
      <c r="AB209" s="101">
        <f t="shared" si="105"/>
        <v>169890.90665967489</v>
      </c>
      <c r="AC209" s="102">
        <f t="shared" si="106"/>
        <v>2773119.2658626111</v>
      </c>
      <c r="AD209" s="102">
        <f t="shared" si="107"/>
        <v>472551.82275825902</v>
      </c>
      <c r="AE209" s="102">
        <f t="shared" si="108"/>
        <v>98374.410068169906</v>
      </c>
      <c r="AF209" s="102">
        <f t="shared" si="109"/>
        <v>68458.311484006292</v>
      </c>
      <c r="AG209" s="102">
        <f t="shared" si="110"/>
        <v>873487.30991085467</v>
      </c>
      <c r="AH209" s="102">
        <f t="shared" si="111"/>
        <v>61549.975878342942</v>
      </c>
      <c r="AI209" s="121">
        <f t="shared" si="112"/>
        <v>91084.42579968537</v>
      </c>
      <c r="AJ209" s="121">
        <f t="shared" si="113"/>
        <v>46474.923439958045</v>
      </c>
      <c r="AK209" s="121">
        <f t="shared" si="114"/>
        <v>11332.111693759833</v>
      </c>
      <c r="AL209" s="121">
        <f t="shared" si="115"/>
        <v>3411.9035133717884</v>
      </c>
      <c r="AM209" s="121">
        <f t="shared" si="116"/>
        <v>2052342.2821185109</v>
      </c>
      <c r="AN209" s="121">
        <f t="shared" si="117"/>
        <v>413347.77189302567</v>
      </c>
      <c r="AO209" s="121">
        <f t="shared" si="118"/>
        <v>6130.0471945464078</v>
      </c>
      <c r="AP209" s="121">
        <f t="shared" si="119"/>
        <v>1067403.6811746198</v>
      </c>
      <c r="AQ209" s="121">
        <f t="shared" si="120"/>
        <v>850617.11693759821</v>
      </c>
      <c r="AR209" s="121">
        <f t="shared" si="121"/>
        <v>72703.941793392762</v>
      </c>
      <c r="AS209" s="121">
        <f t="shared" si="122"/>
        <v>10461.457787100157</v>
      </c>
      <c r="AT209" s="121">
        <f t="shared" si="123"/>
        <v>1470572.6785527007</v>
      </c>
      <c r="AU209" s="121">
        <f t="shared" si="124"/>
        <v>2753.0152071316202</v>
      </c>
      <c r="AV209" s="121">
        <f t="shared" si="125"/>
        <v>36706.869428421604</v>
      </c>
      <c r="AW209" s="121">
        <f t="shared" si="126"/>
        <v>15857.367593078136</v>
      </c>
      <c r="AX209" s="121">
        <f t="shared" si="127"/>
        <v>587309.91085474566</v>
      </c>
      <c r="AY209" s="121">
        <f t="shared" si="128"/>
        <v>785594.39958049287</v>
      </c>
      <c r="AZ209" s="121">
        <f t="shared" si="129"/>
        <v>1115052.5747246984</v>
      </c>
      <c r="BA209" s="121">
        <f t="shared" si="130"/>
        <v>707.89197692711059</v>
      </c>
      <c r="BB209" s="121">
        <f t="shared" si="131"/>
        <v>125408.17514420554</v>
      </c>
      <c r="BC209" s="121">
        <f t="shared" si="132"/>
        <v>14655.401153644467</v>
      </c>
      <c r="BD209" s="121">
        <f t="shared" si="133"/>
        <v>566.57052962768751</v>
      </c>
      <c r="BE209" s="121">
        <f t="shared" si="134"/>
        <v>5276.6124803356051</v>
      </c>
      <c r="BF209" s="121">
        <f t="shared" si="135"/>
        <v>6306.508127949659</v>
      </c>
      <c r="BG209" s="121">
        <f t="shared" si="136"/>
        <v>1158790.395385422</v>
      </c>
    </row>
    <row r="210" spans="1:59">
      <c r="A210" s="290"/>
      <c r="B210" s="296"/>
      <c r="C210" s="107" t="s">
        <v>427</v>
      </c>
      <c r="D210" s="114">
        <f t="shared" si="103"/>
        <v>2</v>
      </c>
      <c r="E210" s="100">
        <f>+[3]LICENCIAS!E210+[3]PERMISOS!E210+[3]CERTIFICADOS!E210+[3]REGISTROS!E210+[3]FISCALIZACIONES!E210</f>
        <v>0</v>
      </c>
      <c r="F210" s="100">
        <f>+[3]LICENCIAS!F210+[3]PERMISOS!F210+[3]CERTIFICADOS!F210+[3]REGISTROS!F210+[3]FISCALIZACIONES!F210</f>
        <v>1</v>
      </c>
      <c r="G210" s="100">
        <f>+[3]LICENCIAS!G210+[3]PERMISOS!G210+[3]CERTIFICADOS!G210+[3]REGISTROS!G210+[3]FISCALIZACIONES!G210</f>
        <v>0</v>
      </c>
      <c r="H210" s="100">
        <f>+[3]LICENCIAS!H210+[3]PERMISOS!H210+[3]CERTIFICADOS!H210+[3]REGISTROS!H210+[3]FISCALIZACIONES!H210</f>
        <v>0</v>
      </c>
      <c r="I210" s="100">
        <f>+[3]LICENCIAS!I210+[3]PERMISOS!I210+[3]CERTIFICADOS!I210+[3]REGISTROS!I210+[3]FISCALIZACIONES!I210</f>
        <v>0</v>
      </c>
      <c r="J210" s="100">
        <f>+[3]LICENCIAS!J210+[3]PERMISOS!J210+[3]CERTIFICADOS!J210+[3]REGISTROS!J210+[3]FISCALIZACIONES!J210</f>
        <v>0</v>
      </c>
      <c r="K210" s="100">
        <f>+[3]LICENCIAS!K210+[3]PERMISOS!K210+[3]CERTIFICADOS!K210+[3]REGISTROS!K210+[3]FISCALIZACIONES!K210</f>
        <v>1</v>
      </c>
      <c r="L210" s="100">
        <f>+[3]LICENCIAS!L210+[3]PERMISOS!L210+[3]CERTIFICADOS!L210+[3]REGISTROS!L210+[3]FISCALIZACIONES!L210</f>
        <v>0</v>
      </c>
      <c r="M210" s="100">
        <f>+[3]LICENCIAS!M210+[3]PERMISOS!M210+[3]CERTIFICADOS!M210+[3]REGISTROS!M210+[3]FISCALIZACIONES!M210</f>
        <v>0</v>
      </c>
      <c r="N210" s="100">
        <f>+[3]LICENCIAS!N210+[3]PERMISOS!N210+[3]CERTIFICADOS!N210+[3]REGISTROS!N210+[3]FISCALIZACIONES!N210</f>
        <v>0</v>
      </c>
      <c r="O210" s="100">
        <f>+[3]LICENCIAS!O210+[3]PERMISOS!O210+[3]CERTIFICADOS!O210+[3]REGISTROS!O210+[3]FISCALIZACIONES!O210</f>
        <v>0</v>
      </c>
      <c r="P210" s="100">
        <f>+[3]LICENCIAS!P210+[3]PERMISOS!P210+[3]CERTIFICADOS!P210+[3]REGISTROS!P210+[3]FISCALIZACIONES!P210</f>
        <v>0</v>
      </c>
      <c r="Q210" s="100">
        <f>+[3]LICENCIAS!Q210+[3]PERMISOS!Q210+[3]CERTIFICADOS!Q210+[3]REGISTROS!Q210+[3]FISCALIZACIONES!Q210</f>
        <v>0</v>
      </c>
      <c r="R210" s="100">
        <f>+[3]LICENCIAS!R210+[3]PERMISOS!R210+[3]CERTIFICADOS!R210+[3]REGISTROS!R210+[3]FISCALIZACIONES!R210</f>
        <v>0</v>
      </c>
      <c r="S210" s="100">
        <f>+[3]LICENCIAS!S210+[3]PERMISOS!S210+[3]CERTIFICADOS!S210+[3]REGISTROS!S210+[3]FISCALIZACIONES!S210</f>
        <v>0</v>
      </c>
      <c r="T210" s="100">
        <f>+[3]LICENCIAS!T210+[3]PERMISOS!T210+[3]CERTIFICADOS!T210+[3]REGISTROS!T210+[3]FISCALIZACIONES!T210</f>
        <v>0</v>
      </c>
      <c r="U210" s="100">
        <f>+[3]LICENCIAS!U210+[3]PERMISOS!U210+[3]CERTIFICADOS!U210+[3]REGISTROS!U210+[3]FISCALIZACIONES!U210</f>
        <v>0</v>
      </c>
      <c r="V210" s="100">
        <f>+[3]LICENCIAS!V210+[3]PERMISOS!V210+[3]CERTIFICADOS!V210+[3]REGISTROS!V210+[3]FISCALIZACIONES!V210</f>
        <v>0</v>
      </c>
      <c r="W210" s="100">
        <f>+[3]LICENCIAS!W210+[3]PERMISOS!W210+[3]CERTIFICADOS!W210+[3]REGISTROS!W210+[3]FISCALIZACIONES!W210</f>
        <v>0</v>
      </c>
      <c r="X210" s="100">
        <f>+[3]LICENCIAS!X210+[3]PERMISOS!X210+[3]CERTIFICADOS!X210+[3]REGISTROS!X210+[3]FISCALIZACIONES!X210</f>
        <v>0</v>
      </c>
      <c r="Y210" s="100">
        <f>+[3]LICENCIAS!Y210+[3]PERMISOS!Y210+[3]CERTIFICADOS!Y210+[3]REGISTROS!Y210+[3]FISCALIZACIONES!Y210</f>
        <v>0</v>
      </c>
      <c r="Z210" s="100">
        <f>+[3]LICENCIAS!Z210+[3]PERMISOS!Z210+[3]CERTIFICADOS!Z210+[3]REGISTROS!Z210+[3]FISCALIZACIONES!Z210</f>
        <v>0</v>
      </c>
      <c r="AA210" s="101">
        <f t="shared" si="104"/>
        <v>190626.27058206606</v>
      </c>
      <c r="AB210" s="101">
        <f t="shared" si="105"/>
        <v>48540.259045621395</v>
      </c>
      <c r="AC210" s="102">
        <f t="shared" si="106"/>
        <v>792319.79024646035</v>
      </c>
      <c r="AD210" s="102">
        <f t="shared" si="107"/>
        <v>135014.80650235972</v>
      </c>
      <c r="AE210" s="102">
        <f t="shared" si="108"/>
        <v>28106.974305191401</v>
      </c>
      <c r="AF210" s="102">
        <f t="shared" si="109"/>
        <v>19559.51756685894</v>
      </c>
      <c r="AG210" s="102">
        <f t="shared" si="110"/>
        <v>249567.80283167277</v>
      </c>
      <c r="AH210" s="102">
        <f t="shared" si="111"/>
        <v>17585.70739381227</v>
      </c>
      <c r="AI210" s="121">
        <f t="shared" si="112"/>
        <v>26024.121657052961</v>
      </c>
      <c r="AJ210" s="121">
        <f t="shared" si="113"/>
        <v>13278.549554273728</v>
      </c>
      <c r="AK210" s="121">
        <f t="shared" si="114"/>
        <v>3237.7461982170948</v>
      </c>
      <c r="AL210" s="121">
        <f t="shared" si="115"/>
        <v>974.82957524908238</v>
      </c>
      <c r="AM210" s="121">
        <f t="shared" si="116"/>
        <v>586383.50917671737</v>
      </c>
      <c r="AN210" s="121">
        <f t="shared" si="117"/>
        <v>118099.36339800734</v>
      </c>
      <c r="AO210" s="121">
        <f t="shared" si="118"/>
        <v>1751.442055584688</v>
      </c>
      <c r="AP210" s="121">
        <f t="shared" si="119"/>
        <v>304972.48033560568</v>
      </c>
      <c r="AQ210" s="121">
        <f t="shared" si="120"/>
        <v>243033.46198217093</v>
      </c>
      <c r="AR210" s="121">
        <f t="shared" si="121"/>
        <v>20772.554798112218</v>
      </c>
      <c r="AS210" s="121">
        <f t="shared" si="122"/>
        <v>2988.9879391714735</v>
      </c>
      <c r="AT210" s="121">
        <f t="shared" si="123"/>
        <v>420163.62244362873</v>
      </c>
      <c r="AU210" s="121">
        <f t="shared" si="124"/>
        <v>786.57577346617722</v>
      </c>
      <c r="AV210" s="121">
        <f t="shared" si="125"/>
        <v>10487.676979549029</v>
      </c>
      <c r="AW210" s="121">
        <f t="shared" si="126"/>
        <v>4530.6764551651813</v>
      </c>
      <c r="AX210" s="121">
        <f t="shared" si="127"/>
        <v>167802.83167278446</v>
      </c>
      <c r="AY210" s="121">
        <f t="shared" si="128"/>
        <v>224455.54273728369</v>
      </c>
      <c r="AZ210" s="121">
        <f t="shared" si="129"/>
        <v>318586.44992134243</v>
      </c>
      <c r="BA210" s="121">
        <f t="shared" si="130"/>
        <v>202.25485055060304</v>
      </c>
      <c r="BB210" s="121">
        <f t="shared" si="131"/>
        <v>35830.907184058728</v>
      </c>
      <c r="BC210" s="121">
        <f t="shared" si="132"/>
        <v>4187.2574724698479</v>
      </c>
      <c r="BD210" s="121">
        <f t="shared" si="133"/>
        <v>161.87729417933929</v>
      </c>
      <c r="BE210" s="121">
        <f t="shared" si="134"/>
        <v>1507.603565810173</v>
      </c>
      <c r="BF210" s="121">
        <f t="shared" si="135"/>
        <v>1801.8594651284741</v>
      </c>
      <c r="BG210" s="121">
        <f t="shared" si="136"/>
        <v>331082.9701101206</v>
      </c>
    </row>
    <row r="211" spans="1:59">
      <c r="A211" s="290"/>
      <c r="B211" s="296"/>
      <c r="C211" s="107" t="s">
        <v>428</v>
      </c>
      <c r="D211" s="114">
        <f t="shared" si="103"/>
        <v>3</v>
      </c>
      <c r="E211" s="100">
        <f>+[3]LICENCIAS!E211+[3]PERMISOS!E211+[3]CERTIFICADOS!E211+[3]REGISTROS!E211+[3]FISCALIZACIONES!E211</f>
        <v>1</v>
      </c>
      <c r="F211" s="100">
        <f>+[3]LICENCIAS!F211+[3]PERMISOS!F211+[3]CERTIFICADOS!F211+[3]REGISTROS!F211+[3]FISCALIZACIONES!F211</f>
        <v>0</v>
      </c>
      <c r="G211" s="100">
        <f>+[3]LICENCIAS!G211+[3]PERMISOS!G211+[3]CERTIFICADOS!G211+[3]REGISTROS!G211+[3]FISCALIZACIONES!G211</f>
        <v>0</v>
      </c>
      <c r="H211" s="100">
        <f>+[3]LICENCIAS!H211+[3]PERMISOS!H211+[3]CERTIFICADOS!H211+[3]REGISTROS!H211+[3]FISCALIZACIONES!H211</f>
        <v>1</v>
      </c>
      <c r="I211" s="100">
        <f>+[3]LICENCIAS!I211+[3]PERMISOS!I211+[3]CERTIFICADOS!I211+[3]REGISTROS!I211+[3]FISCALIZACIONES!I211</f>
        <v>0</v>
      </c>
      <c r="J211" s="100">
        <f>+[3]LICENCIAS!J211+[3]PERMISOS!J211+[3]CERTIFICADOS!J211+[3]REGISTROS!J211+[3]FISCALIZACIONES!J211</f>
        <v>0</v>
      </c>
      <c r="K211" s="100">
        <f>+[3]LICENCIAS!K211+[3]PERMISOS!K211+[3]CERTIFICADOS!K211+[3]REGISTROS!K211+[3]FISCALIZACIONES!K211</f>
        <v>1</v>
      </c>
      <c r="L211" s="100">
        <f>+[3]LICENCIAS!L211+[3]PERMISOS!L211+[3]CERTIFICADOS!L211+[3]REGISTROS!L211+[3]FISCALIZACIONES!L211</f>
        <v>0</v>
      </c>
      <c r="M211" s="100">
        <f>+[3]LICENCIAS!M211+[3]PERMISOS!M211+[3]CERTIFICADOS!M211+[3]REGISTROS!M211+[3]FISCALIZACIONES!M211</f>
        <v>0</v>
      </c>
      <c r="N211" s="100">
        <f>+[3]LICENCIAS!N211+[3]PERMISOS!N211+[3]CERTIFICADOS!N211+[3]REGISTROS!N211+[3]FISCALIZACIONES!N211</f>
        <v>0</v>
      </c>
      <c r="O211" s="100">
        <f>+[3]LICENCIAS!O211+[3]PERMISOS!O211+[3]CERTIFICADOS!O211+[3]REGISTROS!O211+[3]FISCALIZACIONES!O211</f>
        <v>0</v>
      </c>
      <c r="P211" s="100">
        <f>+[3]LICENCIAS!P211+[3]PERMISOS!P211+[3]CERTIFICADOS!P211+[3]REGISTROS!P211+[3]FISCALIZACIONES!P211</f>
        <v>0</v>
      </c>
      <c r="Q211" s="100">
        <f>+[3]LICENCIAS!Q211+[3]PERMISOS!Q211+[3]CERTIFICADOS!Q211+[3]REGISTROS!Q211+[3]FISCALIZACIONES!Q211</f>
        <v>0</v>
      </c>
      <c r="R211" s="100">
        <f>+[3]LICENCIAS!R211+[3]PERMISOS!R211+[3]CERTIFICADOS!R211+[3]REGISTROS!R211+[3]FISCALIZACIONES!R211</f>
        <v>0</v>
      </c>
      <c r="S211" s="100">
        <f>+[3]LICENCIAS!S211+[3]PERMISOS!S211+[3]CERTIFICADOS!S211+[3]REGISTROS!S211+[3]FISCALIZACIONES!S211</f>
        <v>0</v>
      </c>
      <c r="T211" s="100">
        <f>+[3]LICENCIAS!T211+[3]PERMISOS!T211+[3]CERTIFICADOS!T211+[3]REGISTROS!T211+[3]FISCALIZACIONES!T211</f>
        <v>0</v>
      </c>
      <c r="U211" s="100">
        <f>+[3]LICENCIAS!U211+[3]PERMISOS!U211+[3]CERTIFICADOS!U211+[3]REGISTROS!U211+[3]FISCALIZACIONES!U211</f>
        <v>0</v>
      </c>
      <c r="V211" s="100">
        <f>+[3]LICENCIAS!V211+[3]PERMISOS!V211+[3]CERTIFICADOS!V211+[3]REGISTROS!V211+[3]FISCALIZACIONES!V211</f>
        <v>0</v>
      </c>
      <c r="W211" s="100">
        <f>+[3]LICENCIAS!W211+[3]PERMISOS!W211+[3]CERTIFICADOS!W211+[3]REGISTROS!W211+[3]FISCALIZACIONES!W211</f>
        <v>0</v>
      </c>
      <c r="X211" s="100">
        <f>+[3]LICENCIAS!X211+[3]PERMISOS!X211+[3]CERTIFICADOS!X211+[3]REGISTROS!X211+[3]FISCALIZACIONES!X211</f>
        <v>0</v>
      </c>
      <c r="Y211" s="100">
        <f>+[3]LICENCIAS!Y211+[3]PERMISOS!Y211+[3]CERTIFICADOS!Y211+[3]REGISTROS!Y211+[3]FISCALIZACIONES!Y211</f>
        <v>0</v>
      </c>
      <c r="Z211" s="100">
        <f>+[3]LICENCIAS!Z211+[3]PERMISOS!Z211+[3]CERTIFICADOS!Z211+[3]REGISTROS!Z211+[3]FISCALIZACIONES!Z211</f>
        <v>0</v>
      </c>
      <c r="AA211" s="101">
        <f t="shared" si="104"/>
        <v>285939.40587309911</v>
      </c>
      <c r="AB211" s="101">
        <f t="shared" si="105"/>
        <v>72810.388568432099</v>
      </c>
      <c r="AC211" s="102">
        <f t="shared" si="106"/>
        <v>1188479.6853696904</v>
      </c>
      <c r="AD211" s="102">
        <f t="shared" si="107"/>
        <v>202522.20975353959</v>
      </c>
      <c r="AE211" s="102">
        <f t="shared" si="108"/>
        <v>42160.461457787103</v>
      </c>
      <c r="AF211" s="102">
        <f t="shared" si="109"/>
        <v>29339.276350288412</v>
      </c>
      <c r="AG211" s="102">
        <f t="shared" si="110"/>
        <v>374351.70424750913</v>
      </c>
      <c r="AH211" s="102">
        <f t="shared" si="111"/>
        <v>26378.561090718405</v>
      </c>
      <c r="AI211" s="121">
        <f t="shared" si="112"/>
        <v>39036.18248557944</v>
      </c>
      <c r="AJ211" s="121">
        <f t="shared" si="113"/>
        <v>19917.824331410593</v>
      </c>
      <c r="AK211" s="121">
        <f t="shared" si="114"/>
        <v>4856.619297325642</v>
      </c>
      <c r="AL211" s="121">
        <f t="shared" si="115"/>
        <v>1462.2443628736237</v>
      </c>
      <c r="AM211" s="121">
        <f t="shared" si="116"/>
        <v>879575.26376507606</v>
      </c>
      <c r="AN211" s="121">
        <f t="shared" si="117"/>
        <v>177149.045097011</v>
      </c>
      <c r="AO211" s="121">
        <f t="shared" si="118"/>
        <v>2627.1630833770319</v>
      </c>
      <c r="AP211" s="121">
        <f t="shared" si="119"/>
        <v>457458.72050340852</v>
      </c>
      <c r="AQ211" s="121">
        <f t="shared" si="120"/>
        <v>364550.1929732564</v>
      </c>
      <c r="AR211" s="121">
        <f t="shared" si="121"/>
        <v>31158.832197168325</v>
      </c>
      <c r="AS211" s="121">
        <f t="shared" si="122"/>
        <v>4483.4819087572105</v>
      </c>
      <c r="AT211" s="121">
        <f t="shared" si="123"/>
        <v>630245.4336654431</v>
      </c>
      <c r="AU211" s="121">
        <f t="shared" si="124"/>
        <v>1179.8636601992657</v>
      </c>
      <c r="AV211" s="121">
        <f t="shared" si="125"/>
        <v>15731.515469323544</v>
      </c>
      <c r="AW211" s="121">
        <f t="shared" si="126"/>
        <v>6796.014682747772</v>
      </c>
      <c r="AX211" s="121">
        <f t="shared" si="127"/>
        <v>251704.2475091767</v>
      </c>
      <c r="AY211" s="121">
        <f t="shared" si="128"/>
        <v>336683.3141059255</v>
      </c>
      <c r="AZ211" s="121">
        <f t="shared" si="129"/>
        <v>477879.67488201364</v>
      </c>
      <c r="BA211" s="121">
        <f t="shared" si="130"/>
        <v>303.38227582590457</v>
      </c>
      <c r="BB211" s="121">
        <f t="shared" si="131"/>
        <v>53746.360776088091</v>
      </c>
      <c r="BC211" s="121">
        <f t="shared" si="132"/>
        <v>6280.8862087047719</v>
      </c>
      <c r="BD211" s="121">
        <f t="shared" si="133"/>
        <v>242.81594126900893</v>
      </c>
      <c r="BE211" s="121">
        <f t="shared" si="134"/>
        <v>2261.4053487152596</v>
      </c>
      <c r="BF211" s="121">
        <f t="shared" si="135"/>
        <v>2702.7891976927112</v>
      </c>
      <c r="BG211" s="121">
        <f t="shared" si="136"/>
        <v>496624.4551651809</v>
      </c>
    </row>
    <row r="212" spans="1:59" ht="15" customHeight="1">
      <c r="A212" s="290"/>
      <c r="B212" s="296"/>
      <c r="C212" s="107" t="s">
        <v>429</v>
      </c>
      <c r="D212" s="114">
        <f t="shared" si="103"/>
        <v>5</v>
      </c>
      <c r="E212" s="100">
        <f>+[3]LICENCIAS!E212+[3]PERMISOS!E212+[3]CERTIFICADOS!E212+[3]REGISTROS!E212+[3]FISCALIZACIONES!E212</f>
        <v>3</v>
      </c>
      <c r="F212" s="100">
        <f>+[3]LICENCIAS!F212+[3]PERMISOS!F212+[3]CERTIFICADOS!F212+[3]REGISTROS!F212+[3]FISCALIZACIONES!F212</f>
        <v>1</v>
      </c>
      <c r="G212" s="100">
        <f>+[3]LICENCIAS!G212+[3]PERMISOS!G212+[3]CERTIFICADOS!G212+[3]REGISTROS!G212+[3]FISCALIZACIONES!G212</f>
        <v>0</v>
      </c>
      <c r="H212" s="100">
        <f>+[3]LICENCIAS!H212+[3]PERMISOS!H212+[3]CERTIFICADOS!H212+[3]REGISTROS!H212+[3]FISCALIZACIONES!H212</f>
        <v>0</v>
      </c>
      <c r="I212" s="100">
        <f>+[3]LICENCIAS!I212+[3]PERMISOS!I212+[3]CERTIFICADOS!I212+[3]REGISTROS!I212+[3]FISCALIZACIONES!I212</f>
        <v>0</v>
      </c>
      <c r="J212" s="100">
        <f>+[3]LICENCIAS!J212+[3]PERMISOS!J212+[3]CERTIFICADOS!J212+[3]REGISTROS!J212+[3]FISCALIZACIONES!J212</f>
        <v>0</v>
      </c>
      <c r="K212" s="100">
        <f>+[3]LICENCIAS!K212+[3]PERMISOS!K212+[3]CERTIFICADOS!K212+[3]REGISTROS!K212+[3]FISCALIZACIONES!K212</f>
        <v>0</v>
      </c>
      <c r="L212" s="100">
        <f>+[3]LICENCIAS!L212+[3]PERMISOS!L212+[3]CERTIFICADOS!L212+[3]REGISTROS!L212+[3]FISCALIZACIONES!L212</f>
        <v>0</v>
      </c>
      <c r="M212" s="100">
        <f>+[3]LICENCIAS!M212+[3]PERMISOS!M212+[3]CERTIFICADOS!M212+[3]REGISTROS!M212+[3]FISCALIZACIONES!M212</f>
        <v>1</v>
      </c>
      <c r="N212" s="100">
        <f>+[3]LICENCIAS!N212+[3]PERMISOS!N212+[3]CERTIFICADOS!N212+[3]REGISTROS!N212+[3]FISCALIZACIONES!N212</f>
        <v>0</v>
      </c>
      <c r="O212" s="100">
        <f>+[3]LICENCIAS!O212+[3]PERMISOS!O212+[3]CERTIFICADOS!O212+[3]REGISTROS!O212+[3]FISCALIZACIONES!O212</f>
        <v>0</v>
      </c>
      <c r="P212" s="100">
        <f>+[3]LICENCIAS!P212+[3]PERMISOS!P212+[3]CERTIFICADOS!P212+[3]REGISTROS!P212+[3]FISCALIZACIONES!P212</f>
        <v>0</v>
      </c>
      <c r="Q212" s="100">
        <f>+[3]LICENCIAS!Q212+[3]PERMISOS!Q212+[3]CERTIFICADOS!Q212+[3]REGISTROS!Q212+[3]FISCALIZACIONES!Q212</f>
        <v>0</v>
      </c>
      <c r="R212" s="100">
        <f>+[3]LICENCIAS!R212+[3]PERMISOS!R212+[3]CERTIFICADOS!R212+[3]REGISTROS!R212+[3]FISCALIZACIONES!R212</f>
        <v>0</v>
      </c>
      <c r="S212" s="100">
        <f>+[3]LICENCIAS!S212+[3]PERMISOS!S212+[3]CERTIFICADOS!S212+[3]REGISTROS!S212+[3]FISCALIZACIONES!S212</f>
        <v>0</v>
      </c>
      <c r="T212" s="100">
        <f>+[3]LICENCIAS!T212+[3]PERMISOS!T212+[3]CERTIFICADOS!T212+[3]REGISTROS!T212+[3]FISCALIZACIONES!T212</f>
        <v>0</v>
      </c>
      <c r="U212" s="100">
        <f>+[3]LICENCIAS!U212+[3]PERMISOS!U212+[3]CERTIFICADOS!U212+[3]REGISTROS!U212+[3]FISCALIZACIONES!U212</f>
        <v>0</v>
      </c>
      <c r="V212" s="100">
        <f>+[3]LICENCIAS!V212+[3]PERMISOS!V212+[3]CERTIFICADOS!V212+[3]REGISTROS!V212+[3]FISCALIZACIONES!V212</f>
        <v>0</v>
      </c>
      <c r="W212" s="100">
        <f>+[3]LICENCIAS!W212+[3]PERMISOS!W212+[3]CERTIFICADOS!W212+[3]REGISTROS!W212+[3]FISCALIZACIONES!W212</f>
        <v>0</v>
      </c>
      <c r="X212" s="100">
        <f>+[3]LICENCIAS!X212+[3]PERMISOS!X212+[3]CERTIFICADOS!X212+[3]REGISTROS!X212+[3]FISCALIZACIONES!X212</f>
        <v>0</v>
      </c>
      <c r="Y212" s="100">
        <f>+[3]LICENCIAS!Y212+[3]PERMISOS!Y212+[3]CERTIFICADOS!Y212+[3]REGISTROS!Y212+[3]FISCALIZACIONES!Y212</f>
        <v>0</v>
      </c>
      <c r="Z212" s="100">
        <f>+[3]LICENCIAS!Z212+[3]PERMISOS!Z212+[3]CERTIFICADOS!Z212+[3]REGISTROS!Z212+[3]FISCALIZACIONES!Z212</f>
        <v>0</v>
      </c>
      <c r="AA212" s="101">
        <f t="shared" si="104"/>
        <v>476565.67645516514</v>
      </c>
      <c r="AB212" s="101">
        <f t="shared" si="105"/>
        <v>121350.64761405348</v>
      </c>
      <c r="AC212" s="102">
        <f t="shared" si="106"/>
        <v>1980799.475616151</v>
      </c>
      <c r="AD212" s="102">
        <f t="shared" si="107"/>
        <v>337537.01625589927</v>
      </c>
      <c r="AE212" s="102">
        <f t="shared" si="108"/>
        <v>70267.435762978508</v>
      </c>
      <c r="AF212" s="102">
        <f t="shared" si="109"/>
        <v>48898.793917147348</v>
      </c>
      <c r="AG212" s="102">
        <f t="shared" si="110"/>
        <v>623919.50707918196</v>
      </c>
      <c r="AH212" s="102">
        <f t="shared" si="111"/>
        <v>43964.268484530679</v>
      </c>
      <c r="AI212" s="121">
        <f t="shared" si="112"/>
        <v>65060.304142632405</v>
      </c>
      <c r="AJ212" s="121">
        <f t="shared" si="113"/>
        <v>33196.373885684319</v>
      </c>
      <c r="AK212" s="121">
        <f t="shared" si="114"/>
        <v>8094.3654955427373</v>
      </c>
      <c r="AL212" s="121">
        <f t="shared" si="115"/>
        <v>2437.0739381227058</v>
      </c>
      <c r="AM212" s="121">
        <f t="shared" si="116"/>
        <v>1465958.7729417933</v>
      </c>
      <c r="AN212" s="121">
        <f t="shared" si="117"/>
        <v>295248.40849501832</v>
      </c>
      <c r="AO212" s="121">
        <f t="shared" si="118"/>
        <v>4378.6051389617196</v>
      </c>
      <c r="AP212" s="121">
        <f t="shared" si="119"/>
        <v>762431.20083901426</v>
      </c>
      <c r="AQ212" s="121">
        <f t="shared" si="120"/>
        <v>607583.6549554274</v>
      </c>
      <c r="AR212" s="121">
        <f t="shared" si="121"/>
        <v>51931.386995280547</v>
      </c>
      <c r="AS212" s="121">
        <f t="shared" si="122"/>
        <v>7472.4698479286835</v>
      </c>
      <c r="AT212" s="121">
        <f t="shared" si="123"/>
        <v>1050409.0561090717</v>
      </c>
      <c r="AU212" s="121">
        <f t="shared" si="124"/>
        <v>1966.4394336654432</v>
      </c>
      <c r="AV212" s="121">
        <f t="shared" si="125"/>
        <v>26219.192448872571</v>
      </c>
      <c r="AW212" s="121">
        <f t="shared" si="126"/>
        <v>11326.691137912952</v>
      </c>
      <c r="AX212" s="121">
        <f t="shared" si="127"/>
        <v>419507.07918196113</v>
      </c>
      <c r="AY212" s="121">
        <f t="shared" si="128"/>
        <v>561138.85684320924</v>
      </c>
      <c r="AZ212" s="121">
        <f t="shared" si="129"/>
        <v>796466.12480335613</v>
      </c>
      <c r="BA212" s="121">
        <f t="shared" si="130"/>
        <v>505.63712637650758</v>
      </c>
      <c r="BB212" s="121">
        <f t="shared" si="131"/>
        <v>89577.267960146826</v>
      </c>
      <c r="BC212" s="121">
        <f t="shared" si="132"/>
        <v>10468.143681174621</v>
      </c>
      <c r="BD212" s="121">
        <f t="shared" si="133"/>
        <v>404.69323544834822</v>
      </c>
      <c r="BE212" s="121">
        <f t="shared" si="134"/>
        <v>3769.0089145254324</v>
      </c>
      <c r="BF212" s="121">
        <f t="shared" si="135"/>
        <v>4504.6486628211851</v>
      </c>
      <c r="BG212" s="121">
        <f t="shared" si="136"/>
        <v>827707.42527530156</v>
      </c>
    </row>
    <row r="213" spans="1:59">
      <c r="A213" s="290"/>
      <c r="B213" s="296"/>
      <c r="C213" s="107" t="s">
        <v>430</v>
      </c>
      <c r="D213" s="114">
        <f t="shared" si="103"/>
        <v>1</v>
      </c>
      <c r="E213" s="100">
        <f>+[3]LICENCIAS!E213+[3]PERMISOS!E213+[3]CERTIFICADOS!E213+[3]REGISTROS!E213+[3]FISCALIZACIONES!E213</f>
        <v>0</v>
      </c>
      <c r="F213" s="100">
        <f>+[3]LICENCIAS!F213+[3]PERMISOS!F213+[3]CERTIFICADOS!F213+[3]REGISTROS!F213+[3]FISCALIZACIONES!F213</f>
        <v>0</v>
      </c>
      <c r="G213" s="100">
        <f>+[3]LICENCIAS!G213+[3]PERMISOS!G213+[3]CERTIFICADOS!G213+[3]REGISTROS!G213+[3]FISCALIZACIONES!G213</f>
        <v>0</v>
      </c>
      <c r="H213" s="100">
        <f>+[3]LICENCIAS!H213+[3]PERMISOS!H213+[3]CERTIFICADOS!H213+[3]REGISTROS!H213+[3]FISCALIZACIONES!H213</f>
        <v>0</v>
      </c>
      <c r="I213" s="100">
        <f>+[3]LICENCIAS!I213+[3]PERMISOS!I213+[3]CERTIFICADOS!I213+[3]REGISTROS!I213+[3]FISCALIZACIONES!I213</f>
        <v>1</v>
      </c>
      <c r="J213" s="100">
        <f>+[3]LICENCIAS!J213+[3]PERMISOS!J213+[3]CERTIFICADOS!J213+[3]REGISTROS!J213+[3]FISCALIZACIONES!J213</f>
        <v>0</v>
      </c>
      <c r="K213" s="100">
        <f>+[3]LICENCIAS!K213+[3]PERMISOS!K213+[3]CERTIFICADOS!K213+[3]REGISTROS!K213+[3]FISCALIZACIONES!K213</f>
        <v>0</v>
      </c>
      <c r="L213" s="100">
        <f>+[3]LICENCIAS!L213+[3]PERMISOS!L213+[3]CERTIFICADOS!L213+[3]REGISTROS!L213+[3]FISCALIZACIONES!L213</f>
        <v>0</v>
      </c>
      <c r="M213" s="100">
        <f>+[3]LICENCIAS!M213+[3]PERMISOS!M213+[3]CERTIFICADOS!M213+[3]REGISTROS!M213+[3]FISCALIZACIONES!M213</f>
        <v>0</v>
      </c>
      <c r="N213" s="100">
        <f>+[3]LICENCIAS!N213+[3]PERMISOS!N213+[3]CERTIFICADOS!N213+[3]REGISTROS!N213+[3]FISCALIZACIONES!N213</f>
        <v>0</v>
      </c>
      <c r="O213" s="100">
        <f>+[3]LICENCIAS!O213+[3]PERMISOS!O213+[3]CERTIFICADOS!O213+[3]REGISTROS!O213+[3]FISCALIZACIONES!O213</f>
        <v>0</v>
      </c>
      <c r="P213" s="100">
        <f>+[3]LICENCIAS!P213+[3]PERMISOS!P213+[3]CERTIFICADOS!P213+[3]REGISTROS!P213+[3]FISCALIZACIONES!P213</f>
        <v>0</v>
      </c>
      <c r="Q213" s="100">
        <f>+[3]LICENCIAS!Q213+[3]PERMISOS!Q213+[3]CERTIFICADOS!Q213+[3]REGISTROS!Q213+[3]FISCALIZACIONES!Q213</f>
        <v>0</v>
      </c>
      <c r="R213" s="100">
        <f>+[3]LICENCIAS!R213+[3]PERMISOS!R213+[3]CERTIFICADOS!R213+[3]REGISTROS!R213+[3]FISCALIZACIONES!R213</f>
        <v>0</v>
      </c>
      <c r="S213" s="100">
        <f>+[3]LICENCIAS!S213+[3]PERMISOS!S213+[3]CERTIFICADOS!S213+[3]REGISTROS!S213+[3]FISCALIZACIONES!S213</f>
        <v>0</v>
      </c>
      <c r="T213" s="100">
        <f>+[3]LICENCIAS!T213+[3]PERMISOS!T213+[3]CERTIFICADOS!T213+[3]REGISTROS!T213+[3]FISCALIZACIONES!T213</f>
        <v>0</v>
      </c>
      <c r="U213" s="100">
        <f>+[3]LICENCIAS!U213+[3]PERMISOS!U213+[3]CERTIFICADOS!U213+[3]REGISTROS!U213+[3]FISCALIZACIONES!U213</f>
        <v>0</v>
      </c>
      <c r="V213" s="100">
        <f>+[3]LICENCIAS!V213+[3]PERMISOS!V213+[3]CERTIFICADOS!V213+[3]REGISTROS!V213+[3]FISCALIZACIONES!V213</f>
        <v>0</v>
      </c>
      <c r="W213" s="100">
        <f>+[3]LICENCIAS!W213+[3]PERMISOS!W213+[3]CERTIFICADOS!W213+[3]REGISTROS!W213+[3]FISCALIZACIONES!W213</f>
        <v>0</v>
      </c>
      <c r="X213" s="100">
        <f>+[3]LICENCIAS!X213+[3]PERMISOS!X213+[3]CERTIFICADOS!X213+[3]REGISTROS!X213+[3]FISCALIZACIONES!X213</f>
        <v>0</v>
      </c>
      <c r="Y213" s="100">
        <f>+[3]LICENCIAS!Y213+[3]PERMISOS!Y213+[3]CERTIFICADOS!Y213+[3]REGISTROS!Y213+[3]FISCALIZACIONES!Y213</f>
        <v>0</v>
      </c>
      <c r="Z213" s="100">
        <f>+[3]LICENCIAS!Z213+[3]PERMISOS!Z213+[3]CERTIFICADOS!Z213+[3]REGISTROS!Z213+[3]FISCALIZACIONES!Z213</f>
        <v>0</v>
      </c>
      <c r="AA213" s="101">
        <f t="shared" si="104"/>
        <v>95313.135291033032</v>
      </c>
      <c r="AB213" s="101">
        <f t="shared" si="105"/>
        <v>24270.129522810697</v>
      </c>
      <c r="AC213" s="102">
        <f t="shared" si="106"/>
        <v>396159.89512323018</v>
      </c>
      <c r="AD213" s="102">
        <f t="shared" si="107"/>
        <v>67507.403251179858</v>
      </c>
      <c r="AE213" s="102">
        <f t="shared" si="108"/>
        <v>14053.487152595701</v>
      </c>
      <c r="AF213" s="102">
        <f t="shared" si="109"/>
        <v>9779.75878342947</v>
      </c>
      <c r="AG213" s="102">
        <f t="shared" si="110"/>
        <v>124783.90141583639</v>
      </c>
      <c r="AH213" s="102">
        <f t="shared" si="111"/>
        <v>8792.8536969061352</v>
      </c>
      <c r="AI213" s="121">
        <f t="shared" si="112"/>
        <v>13012.060828526481</v>
      </c>
      <c r="AJ213" s="121">
        <f t="shared" si="113"/>
        <v>6639.274777136864</v>
      </c>
      <c r="AK213" s="121">
        <f t="shared" si="114"/>
        <v>1618.8730991085474</v>
      </c>
      <c r="AL213" s="121">
        <f t="shared" si="115"/>
        <v>487.41478762454119</v>
      </c>
      <c r="AM213" s="121">
        <f t="shared" si="116"/>
        <v>293191.75458835869</v>
      </c>
      <c r="AN213" s="121">
        <f t="shared" si="117"/>
        <v>59049.681699003668</v>
      </c>
      <c r="AO213" s="121">
        <f t="shared" si="118"/>
        <v>875.72102779234399</v>
      </c>
      <c r="AP213" s="121">
        <f t="shared" si="119"/>
        <v>152486.24016780284</v>
      </c>
      <c r="AQ213" s="121">
        <f t="shared" si="120"/>
        <v>121516.73099108547</v>
      </c>
      <c r="AR213" s="121">
        <f t="shared" si="121"/>
        <v>10386.277399056109</v>
      </c>
      <c r="AS213" s="121">
        <f t="shared" si="122"/>
        <v>1494.4939695857367</v>
      </c>
      <c r="AT213" s="121">
        <f t="shared" si="123"/>
        <v>210081.81122181437</v>
      </c>
      <c r="AU213" s="121">
        <f t="shared" si="124"/>
        <v>393.28788673308861</v>
      </c>
      <c r="AV213" s="121">
        <f t="shared" si="125"/>
        <v>5243.8384897745145</v>
      </c>
      <c r="AW213" s="121">
        <f t="shared" si="126"/>
        <v>2265.3382275825907</v>
      </c>
      <c r="AX213" s="121">
        <f t="shared" si="127"/>
        <v>83901.415836392232</v>
      </c>
      <c r="AY213" s="121">
        <f t="shared" si="128"/>
        <v>112227.77136864184</v>
      </c>
      <c r="AZ213" s="121">
        <f t="shared" si="129"/>
        <v>159293.22496067121</v>
      </c>
      <c r="BA213" s="121">
        <f t="shared" si="130"/>
        <v>101.12742527530152</v>
      </c>
      <c r="BB213" s="121">
        <f t="shared" si="131"/>
        <v>17915.453592029364</v>
      </c>
      <c r="BC213" s="121">
        <f t="shared" si="132"/>
        <v>2093.628736234924</v>
      </c>
      <c r="BD213" s="121">
        <f t="shared" si="133"/>
        <v>80.938647089669644</v>
      </c>
      <c r="BE213" s="121">
        <f t="shared" si="134"/>
        <v>753.8017829050865</v>
      </c>
      <c r="BF213" s="121">
        <f t="shared" si="135"/>
        <v>900.92973256423704</v>
      </c>
      <c r="BG213" s="121">
        <f t="shared" si="136"/>
        <v>165541.4850550603</v>
      </c>
    </row>
    <row r="214" spans="1:59">
      <c r="A214" s="290"/>
      <c r="B214" s="296"/>
      <c r="C214" s="107" t="s">
        <v>431</v>
      </c>
      <c r="D214" s="114">
        <f t="shared" si="103"/>
        <v>1</v>
      </c>
      <c r="E214" s="100">
        <f>+[3]LICENCIAS!E214+[3]PERMISOS!E214+[3]CERTIFICADOS!E214+[3]REGISTROS!E214+[3]FISCALIZACIONES!E214</f>
        <v>0</v>
      </c>
      <c r="F214" s="100">
        <f>+[3]LICENCIAS!F214+[3]PERMISOS!F214+[3]CERTIFICADOS!F214+[3]REGISTROS!F214+[3]FISCALIZACIONES!F214</f>
        <v>0</v>
      </c>
      <c r="G214" s="100">
        <f>+[3]LICENCIAS!G214+[3]PERMISOS!G214+[3]CERTIFICADOS!G214+[3]REGISTROS!G214+[3]FISCALIZACIONES!G214</f>
        <v>0</v>
      </c>
      <c r="H214" s="100">
        <f>+[3]LICENCIAS!H214+[3]PERMISOS!H214+[3]CERTIFICADOS!H214+[3]REGISTROS!H214+[3]FISCALIZACIONES!H214</f>
        <v>1</v>
      </c>
      <c r="I214" s="100">
        <f>+[3]LICENCIAS!I214+[3]PERMISOS!I214+[3]CERTIFICADOS!I214+[3]REGISTROS!I214+[3]FISCALIZACIONES!I214</f>
        <v>0</v>
      </c>
      <c r="J214" s="100">
        <f>+[3]LICENCIAS!J214+[3]PERMISOS!J214+[3]CERTIFICADOS!J214+[3]REGISTROS!J214+[3]FISCALIZACIONES!J214</f>
        <v>0</v>
      </c>
      <c r="K214" s="100">
        <f>+[3]LICENCIAS!K214+[3]PERMISOS!K214+[3]CERTIFICADOS!K214+[3]REGISTROS!K214+[3]FISCALIZACIONES!K214</f>
        <v>0</v>
      </c>
      <c r="L214" s="100">
        <f>+[3]LICENCIAS!L214+[3]PERMISOS!L214+[3]CERTIFICADOS!L214+[3]REGISTROS!L214+[3]FISCALIZACIONES!L214</f>
        <v>0</v>
      </c>
      <c r="M214" s="100">
        <f>+[3]LICENCIAS!M214+[3]PERMISOS!M214+[3]CERTIFICADOS!M214+[3]REGISTROS!M214+[3]FISCALIZACIONES!M214</f>
        <v>0</v>
      </c>
      <c r="N214" s="100">
        <f>+[3]LICENCIAS!N214+[3]PERMISOS!N214+[3]CERTIFICADOS!N214+[3]REGISTROS!N214+[3]FISCALIZACIONES!N214</f>
        <v>0</v>
      </c>
      <c r="O214" s="100">
        <f>+[3]LICENCIAS!O214+[3]PERMISOS!O214+[3]CERTIFICADOS!O214+[3]REGISTROS!O214+[3]FISCALIZACIONES!O214</f>
        <v>0</v>
      </c>
      <c r="P214" s="100">
        <f>+[3]LICENCIAS!P214+[3]PERMISOS!P214+[3]CERTIFICADOS!P214+[3]REGISTROS!P214+[3]FISCALIZACIONES!P214</f>
        <v>0</v>
      </c>
      <c r="Q214" s="100">
        <f>+[3]LICENCIAS!Q214+[3]PERMISOS!Q214+[3]CERTIFICADOS!Q214+[3]REGISTROS!Q214+[3]FISCALIZACIONES!Q214</f>
        <v>0</v>
      </c>
      <c r="R214" s="100">
        <f>+[3]LICENCIAS!R214+[3]PERMISOS!R214+[3]CERTIFICADOS!R214+[3]REGISTROS!R214+[3]FISCALIZACIONES!R214</f>
        <v>0</v>
      </c>
      <c r="S214" s="100">
        <f>+[3]LICENCIAS!S214+[3]PERMISOS!S214+[3]CERTIFICADOS!S214+[3]REGISTROS!S214+[3]FISCALIZACIONES!S214</f>
        <v>0</v>
      </c>
      <c r="T214" s="100">
        <f>+[3]LICENCIAS!T214+[3]PERMISOS!T214+[3]CERTIFICADOS!T214+[3]REGISTROS!T214+[3]FISCALIZACIONES!T214</f>
        <v>0</v>
      </c>
      <c r="U214" s="100">
        <f>+[3]LICENCIAS!U214+[3]PERMISOS!U214+[3]CERTIFICADOS!U214+[3]REGISTROS!U214+[3]FISCALIZACIONES!U214</f>
        <v>0</v>
      </c>
      <c r="V214" s="100">
        <f>+[3]LICENCIAS!V214+[3]PERMISOS!V214+[3]CERTIFICADOS!V214+[3]REGISTROS!V214+[3]FISCALIZACIONES!V214</f>
        <v>0</v>
      </c>
      <c r="W214" s="100">
        <f>+[3]LICENCIAS!W214+[3]PERMISOS!W214+[3]CERTIFICADOS!W214+[3]REGISTROS!W214+[3]FISCALIZACIONES!W214</f>
        <v>0</v>
      </c>
      <c r="X214" s="100">
        <f>+[3]LICENCIAS!X214+[3]PERMISOS!X214+[3]CERTIFICADOS!X214+[3]REGISTROS!X214+[3]FISCALIZACIONES!X214</f>
        <v>0</v>
      </c>
      <c r="Y214" s="100">
        <f>+[3]LICENCIAS!Y214+[3]PERMISOS!Y214+[3]CERTIFICADOS!Y214+[3]REGISTROS!Y214+[3]FISCALIZACIONES!Y214</f>
        <v>0</v>
      </c>
      <c r="Z214" s="100">
        <f>+[3]LICENCIAS!Z214+[3]PERMISOS!Z214+[3]CERTIFICADOS!Z214+[3]REGISTROS!Z214+[3]FISCALIZACIONES!Z214</f>
        <v>0</v>
      </c>
      <c r="AA214" s="101">
        <f t="shared" si="104"/>
        <v>95313.135291033032</v>
      </c>
      <c r="AB214" s="101">
        <f t="shared" si="105"/>
        <v>24270.129522810697</v>
      </c>
      <c r="AC214" s="102">
        <f t="shared" si="106"/>
        <v>396159.89512323018</v>
      </c>
      <c r="AD214" s="102">
        <f t="shared" si="107"/>
        <v>67507.403251179858</v>
      </c>
      <c r="AE214" s="102">
        <f t="shared" si="108"/>
        <v>14053.487152595701</v>
      </c>
      <c r="AF214" s="102">
        <f t="shared" si="109"/>
        <v>9779.75878342947</v>
      </c>
      <c r="AG214" s="102">
        <f t="shared" si="110"/>
        <v>124783.90141583639</v>
      </c>
      <c r="AH214" s="102">
        <f t="shared" si="111"/>
        <v>8792.8536969061352</v>
      </c>
      <c r="AI214" s="121">
        <f t="shared" si="112"/>
        <v>13012.060828526481</v>
      </c>
      <c r="AJ214" s="121">
        <f t="shared" si="113"/>
        <v>6639.274777136864</v>
      </c>
      <c r="AK214" s="121">
        <f t="shared" si="114"/>
        <v>1618.8730991085474</v>
      </c>
      <c r="AL214" s="121">
        <f t="shared" si="115"/>
        <v>487.41478762454119</v>
      </c>
      <c r="AM214" s="121">
        <f t="shared" si="116"/>
        <v>293191.75458835869</v>
      </c>
      <c r="AN214" s="121">
        <f t="shared" si="117"/>
        <v>59049.681699003668</v>
      </c>
      <c r="AO214" s="121">
        <f t="shared" si="118"/>
        <v>875.72102779234399</v>
      </c>
      <c r="AP214" s="121">
        <f t="shared" si="119"/>
        <v>152486.24016780284</v>
      </c>
      <c r="AQ214" s="121">
        <f t="shared" si="120"/>
        <v>121516.73099108547</v>
      </c>
      <c r="AR214" s="121">
        <f t="shared" si="121"/>
        <v>10386.277399056109</v>
      </c>
      <c r="AS214" s="121">
        <f t="shared" si="122"/>
        <v>1494.4939695857367</v>
      </c>
      <c r="AT214" s="121">
        <f t="shared" si="123"/>
        <v>210081.81122181437</v>
      </c>
      <c r="AU214" s="121">
        <f t="shared" si="124"/>
        <v>393.28788673308861</v>
      </c>
      <c r="AV214" s="121">
        <f t="shared" si="125"/>
        <v>5243.8384897745145</v>
      </c>
      <c r="AW214" s="121">
        <f t="shared" si="126"/>
        <v>2265.3382275825907</v>
      </c>
      <c r="AX214" s="121">
        <f t="shared" si="127"/>
        <v>83901.415836392232</v>
      </c>
      <c r="AY214" s="121">
        <f t="shared" si="128"/>
        <v>112227.77136864184</v>
      </c>
      <c r="AZ214" s="121">
        <f t="shared" si="129"/>
        <v>159293.22496067121</v>
      </c>
      <c r="BA214" s="121">
        <f t="shared" si="130"/>
        <v>101.12742527530152</v>
      </c>
      <c r="BB214" s="121">
        <f t="shared" si="131"/>
        <v>17915.453592029364</v>
      </c>
      <c r="BC214" s="121">
        <f t="shared" si="132"/>
        <v>2093.628736234924</v>
      </c>
      <c r="BD214" s="121">
        <f t="shared" si="133"/>
        <v>80.938647089669644</v>
      </c>
      <c r="BE214" s="121">
        <f t="shared" si="134"/>
        <v>753.8017829050865</v>
      </c>
      <c r="BF214" s="121">
        <f t="shared" si="135"/>
        <v>900.92973256423704</v>
      </c>
      <c r="BG214" s="121">
        <f t="shared" si="136"/>
        <v>165541.4850550603</v>
      </c>
    </row>
    <row r="215" spans="1:59">
      <c r="A215" s="290"/>
      <c r="B215" s="296"/>
      <c r="C215" s="107" t="s">
        <v>538</v>
      </c>
      <c r="D215" s="114">
        <f t="shared" si="103"/>
        <v>0</v>
      </c>
      <c r="E215" s="100">
        <f>+[3]LICENCIAS!E215+[3]PERMISOS!E215+[3]CERTIFICADOS!E215+[3]REGISTROS!E215+[3]FISCALIZACIONES!E215</f>
        <v>0</v>
      </c>
      <c r="F215" s="100">
        <f>+[3]LICENCIAS!F215+[3]PERMISOS!F215+[3]CERTIFICADOS!F215+[3]REGISTROS!F215+[3]FISCALIZACIONES!F215</f>
        <v>0</v>
      </c>
      <c r="G215" s="100">
        <f>+[3]LICENCIAS!G215+[3]PERMISOS!G215+[3]CERTIFICADOS!G215+[3]REGISTROS!G215+[3]FISCALIZACIONES!G215</f>
        <v>0</v>
      </c>
      <c r="H215" s="100">
        <f>+[3]LICENCIAS!H215+[3]PERMISOS!H215+[3]CERTIFICADOS!H215+[3]REGISTROS!H215+[3]FISCALIZACIONES!H215</f>
        <v>0</v>
      </c>
      <c r="I215" s="100">
        <f>+[3]LICENCIAS!I215+[3]PERMISOS!I215+[3]CERTIFICADOS!I215+[3]REGISTROS!I215+[3]FISCALIZACIONES!I215</f>
        <v>0</v>
      </c>
      <c r="J215" s="100">
        <f>+[3]LICENCIAS!J215+[3]PERMISOS!J215+[3]CERTIFICADOS!J215+[3]REGISTROS!J215+[3]FISCALIZACIONES!J215</f>
        <v>0</v>
      </c>
      <c r="K215" s="100">
        <f>+[3]LICENCIAS!K215+[3]PERMISOS!K215+[3]CERTIFICADOS!K215+[3]REGISTROS!K215+[3]FISCALIZACIONES!K215</f>
        <v>0</v>
      </c>
      <c r="L215" s="100">
        <f>+[3]LICENCIAS!L215+[3]PERMISOS!L215+[3]CERTIFICADOS!L215+[3]REGISTROS!L215+[3]FISCALIZACIONES!L215</f>
        <v>0</v>
      </c>
      <c r="M215" s="100">
        <f>+[3]LICENCIAS!M215+[3]PERMISOS!M215+[3]CERTIFICADOS!M215+[3]REGISTROS!M215+[3]FISCALIZACIONES!M215</f>
        <v>0</v>
      </c>
      <c r="N215" s="100">
        <f>+[3]LICENCIAS!N215+[3]PERMISOS!N215+[3]CERTIFICADOS!N215+[3]REGISTROS!N215+[3]FISCALIZACIONES!N215</f>
        <v>0</v>
      </c>
      <c r="O215" s="100">
        <f>+[3]LICENCIAS!O215+[3]PERMISOS!O215+[3]CERTIFICADOS!O215+[3]REGISTROS!O215+[3]FISCALIZACIONES!O215</f>
        <v>0</v>
      </c>
      <c r="P215" s="100">
        <f>+[3]LICENCIAS!P215+[3]PERMISOS!P215+[3]CERTIFICADOS!P215+[3]REGISTROS!P215+[3]FISCALIZACIONES!P215</f>
        <v>0</v>
      </c>
      <c r="Q215" s="100">
        <f>+[3]LICENCIAS!Q215+[3]PERMISOS!Q215+[3]CERTIFICADOS!Q215+[3]REGISTROS!Q215+[3]FISCALIZACIONES!Q215</f>
        <v>0</v>
      </c>
      <c r="R215" s="100">
        <f>+[3]LICENCIAS!R215+[3]PERMISOS!R215+[3]CERTIFICADOS!R215+[3]REGISTROS!R215+[3]FISCALIZACIONES!R215</f>
        <v>0</v>
      </c>
      <c r="S215" s="100">
        <f>+[3]LICENCIAS!S215+[3]PERMISOS!S215+[3]CERTIFICADOS!S215+[3]REGISTROS!S215+[3]FISCALIZACIONES!S215</f>
        <v>0</v>
      </c>
      <c r="T215" s="100">
        <f>+[3]LICENCIAS!T215+[3]PERMISOS!T215+[3]CERTIFICADOS!T215+[3]REGISTROS!T215+[3]FISCALIZACIONES!T215</f>
        <v>0</v>
      </c>
      <c r="U215" s="100">
        <f>+[3]LICENCIAS!U215+[3]PERMISOS!U215+[3]CERTIFICADOS!U215+[3]REGISTROS!U215+[3]FISCALIZACIONES!U215</f>
        <v>0</v>
      </c>
      <c r="V215" s="100">
        <f>+[3]LICENCIAS!V215+[3]PERMISOS!V215+[3]CERTIFICADOS!V215+[3]REGISTROS!V215+[3]FISCALIZACIONES!V215</f>
        <v>0</v>
      </c>
      <c r="W215" s="100">
        <f>+[3]LICENCIAS!W215+[3]PERMISOS!W215+[3]CERTIFICADOS!W215+[3]REGISTROS!W215+[3]FISCALIZACIONES!W215</f>
        <v>0</v>
      </c>
      <c r="X215" s="100">
        <f>+[3]LICENCIAS!X215+[3]PERMISOS!X215+[3]CERTIFICADOS!X215+[3]REGISTROS!X215+[3]FISCALIZACIONES!X215</f>
        <v>0</v>
      </c>
      <c r="Y215" s="100">
        <f>+[3]LICENCIAS!Y215+[3]PERMISOS!Y215+[3]CERTIFICADOS!Y215+[3]REGISTROS!Y215+[3]FISCALIZACIONES!Y215</f>
        <v>0</v>
      </c>
      <c r="Z215" s="100">
        <f>+[3]LICENCIAS!Z215+[3]PERMISOS!Z215+[3]CERTIFICADOS!Z215+[3]REGISTROS!Z215+[3]FISCALIZACIONES!Z215</f>
        <v>0</v>
      </c>
      <c r="AA215" s="101">
        <f t="shared" si="104"/>
        <v>0</v>
      </c>
      <c r="AB215" s="101">
        <f t="shared" si="105"/>
        <v>0</v>
      </c>
      <c r="AC215" s="102">
        <f t="shared" si="106"/>
        <v>0</v>
      </c>
      <c r="AD215" s="102">
        <f t="shared" si="107"/>
        <v>0</v>
      </c>
      <c r="AE215" s="102">
        <f t="shared" si="108"/>
        <v>0</v>
      </c>
      <c r="AF215" s="102">
        <f t="shared" si="109"/>
        <v>0</v>
      </c>
      <c r="AG215" s="102">
        <f t="shared" si="110"/>
        <v>0</v>
      </c>
      <c r="AH215" s="102">
        <f t="shared" si="111"/>
        <v>0</v>
      </c>
      <c r="AI215" s="121">
        <f t="shared" si="112"/>
        <v>0</v>
      </c>
      <c r="AJ215" s="121">
        <f t="shared" si="113"/>
        <v>0</v>
      </c>
      <c r="AK215" s="121">
        <f t="shared" si="114"/>
        <v>0</v>
      </c>
      <c r="AL215" s="121">
        <f t="shared" si="115"/>
        <v>0</v>
      </c>
      <c r="AM215" s="121">
        <f t="shared" si="116"/>
        <v>0</v>
      </c>
      <c r="AN215" s="121">
        <f t="shared" si="117"/>
        <v>0</v>
      </c>
      <c r="AO215" s="121">
        <f t="shared" si="118"/>
        <v>0</v>
      </c>
      <c r="AP215" s="121">
        <f t="shared" si="119"/>
        <v>0</v>
      </c>
      <c r="AQ215" s="121">
        <f t="shared" si="120"/>
        <v>0</v>
      </c>
      <c r="AR215" s="121">
        <f t="shared" si="121"/>
        <v>0</v>
      </c>
      <c r="AS215" s="121">
        <f t="shared" si="122"/>
        <v>0</v>
      </c>
      <c r="AT215" s="121">
        <f t="shared" si="123"/>
        <v>0</v>
      </c>
      <c r="AU215" s="121">
        <f t="shared" si="124"/>
        <v>0</v>
      </c>
      <c r="AV215" s="121">
        <f t="shared" si="125"/>
        <v>0</v>
      </c>
      <c r="AW215" s="121">
        <f t="shared" si="126"/>
        <v>0</v>
      </c>
      <c r="AX215" s="121">
        <f t="shared" si="127"/>
        <v>0</v>
      </c>
      <c r="AY215" s="121">
        <f t="shared" si="128"/>
        <v>0</v>
      </c>
      <c r="AZ215" s="121">
        <f t="shared" si="129"/>
        <v>0</v>
      </c>
      <c r="BA215" s="121">
        <f t="shared" si="130"/>
        <v>0</v>
      </c>
      <c r="BB215" s="121">
        <f t="shared" si="131"/>
        <v>0</v>
      </c>
      <c r="BC215" s="121">
        <f t="shared" si="132"/>
        <v>0</v>
      </c>
      <c r="BD215" s="121">
        <f t="shared" si="133"/>
        <v>0</v>
      </c>
      <c r="BE215" s="121">
        <f t="shared" si="134"/>
        <v>0</v>
      </c>
      <c r="BF215" s="121">
        <f t="shared" si="135"/>
        <v>0</v>
      </c>
      <c r="BG215" s="121">
        <f t="shared" si="136"/>
        <v>0</v>
      </c>
    </row>
    <row r="216" spans="1:59">
      <c r="A216" s="290"/>
      <c r="B216" s="296"/>
      <c r="C216" s="107" t="s">
        <v>432</v>
      </c>
      <c r="D216" s="114">
        <f t="shared" si="103"/>
        <v>3</v>
      </c>
      <c r="E216" s="100">
        <f>+[3]LICENCIAS!E216+[3]PERMISOS!E216+[3]CERTIFICADOS!E216+[3]REGISTROS!E216+[3]FISCALIZACIONES!E216</f>
        <v>0</v>
      </c>
      <c r="F216" s="100">
        <f>+[3]LICENCIAS!F216+[3]PERMISOS!F216+[3]CERTIFICADOS!F216+[3]REGISTROS!F216+[3]FISCALIZACIONES!F216</f>
        <v>0</v>
      </c>
      <c r="G216" s="100">
        <f>+[3]LICENCIAS!G216+[3]PERMISOS!G216+[3]CERTIFICADOS!G216+[3]REGISTROS!G216+[3]FISCALIZACIONES!G216</f>
        <v>1</v>
      </c>
      <c r="H216" s="100">
        <f>+[3]LICENCIAS!H216+[3]PERMISOS!H216+[3]CERTIFICADOS!H216+[3]REGISTROS!H216+[3]FISCALIZACIONES!H216</f>
        <v>2</v>
      </c>
      <c r="I216" s="100">
        <f>+[3]LICENCIAS!I216+[3]PERMISOS!I216+[3]CERTIFICADOS!I216+[3]REGISTROS!I216+[3]FISCALIZACIONES!I216</f>
        <v>0</v>
      </c>
      <c r="J216" s="100">
        <f>+[3]LICENCIAS!J216+[3]PERMISOS!J216+[3]CERTIFICADOS!J216+[3]REGISTROS!J216+[3]FISCALIZACIONES!J216</f>
        <v>0</v>
      </c>
      <c r="K216" s="100">
        <f>+[3]LICENCIAS!K216+[3]PERMISOS!K216+[3]CERTIFICADOS!K216+[3]REGISTROS!K216+[3]FISCALIZACIONES!K216</f>
        <v>0</v>
      </c>
      <c r="L216" s="100">
        <f>+[3]LICENCIAS!L216+[3]PERMISOS!L216+[3]CERTIFICADOS!L216+[3]REGISTROS!L216+[3]FISCALIZACIONES!L216</f>
        <v>0</v>
      </c>
      <c r="M216" s="100">
        <f>+[3]LICENCIAS!M216+[3]PERMISOS!M216+[3]CERTIFICADOS!M216+[3]REGISTROS!M216+[3]FISCALIZACIONES!M216</f>
        <v>0</v>
      </c>
      <c r="N216" s="100">
        <f>+[3]LICENCIAS!N216+[3]PERMISOS!N216+[3]CERTIFICADOS!N216+[3]REGISTROS!N216+[3]FISCALIZACIONES!N216</f>
        <v>0</v>
      </c>
      <c r="O216" s="100">
        <f>+[3]LICENCIAS!O216+[3]PERMISOS!O216+[3]CERTIFICADOS!O216+[3]REGISTROS!O216+[3]FISCALIZACIONES!O216</f>
        <v>0</v>
      </c>
      <c r="P216" s="100">
        <f>+[3]LICENCIAS!P216+[3]PERMISOS!P216+[3]CERTIFICADOS!P216+[3]REGISTROS!P216+[3]FISCALIZACIONES!P216</f>
        <v>0</v>
      </c>
      <c r="Q216" s="100">
        <f>+[3]LICENCIAS!Q216+[3]PERMISOS!Q216+[3]CERTIFICADOS!Q216+[3]REGISTROS!Q216+[3]FISCALIZACIONES!Q216</f>
        <v>0</v>
      </c>
      <c r="R216" s="100">
        <f>+[3]LICENCIAS!R216+[3]PERMISOS!R216+[3]CERTIFICADOS!R216+[3]REGISTROS!R216+[3]FISCALIZACIONES!R216</f>
        <v>0</v>
      </c>
      <c r="S216" s="100">
        <f>+[3]LICENCIAS!S216+[3]PERMISOS!S216+[3]CERTIFICADOS!S216+[3]REGISTROS!S216+[3]FISCALIZACIONES!S216</f>
        <v>0</v>
      </c>
      <c r="T216" s="100">
        <f>+[3]LICENCIAS!T216+[3]PERMISOS!T216+[3]CERTIFICADOS!T216+[3]REGISTROS!T216+[3]FISCALIZACIONES!T216</f>
        <v>0</v>
      </c>
      <c r="U216" s="100">
        <f>+[3]LICENCIAS!U216+[3]PERMISOS!U216+[3]CERTIFICADOS!U216+[3]REGISTROS!U216+[3]FISCALIZACIONES!U216</f>
        <v>0</v>
      </c>
      <c r="V216" s="100">
        <f>+[3]LICENCIAS!V216+[3]PERMISOS!V216+[3]CERTIFICADOS!V216+[3]REGISTROS!V216+[3]FISCALIZACIONES!V216</f>
        <v>0</v>
      </c>
      <c r="W216" s="100">
        <f>+[3]LICENCIAS!W216+[3]PERMISOS!W216+[3]CERTIFICADOS!W216+[3]REGISTROS!W216+[3]FISCALIZACIONES!W216</f>
        <v>0</v>
      </c>
      <c r="X216" s="100">
        <f>+[3]LICENCIAS!X216+[3]PERMISOS!X216+[3]CERTIFICADOS!X216+[3]REGISTROS!X216+[3]FISCALIZACIONES!X216</f>
        <v>0</v>
      </c>
      <c r="Y216" s="100">
        <f>+[3]LICENCIAS!Y216+[3]PERMISOS!Y216+[3]CERTIFICADOS!Y216+[3]REGISTROS!Y216+[3]FISCALIZACIONES!Y216</f>
        <v>0</v>
      </c>
      <c r="Z216" s="100">
        <f>+[3]LICENCIAS!Z216+[3]PERMISOS!Z216+[3]CERTIFICADOS!Z216+[3]REGISTROS!Z216+[3]FISCALIZACIONES!Z216</f>
        <v>0</v>
      </c>
      <c r="AA216" s="101">
        <f t="shared" si="104"/>
        <v>285939.40587309911</v>
      </c>
      <c r="AB216" s="101">
        <f t="shared" si="105"/>
        <v>72810.388568432099</v>
      </c>
      <c r="AC216" s="102">
        <f t="shared" si="106"/>
        <v>1188479.6853696904</v>
      </c>
      <c r="AD216" s="102">
        <f t="shared" si="107"/>
        <v>202522.20975353959</v>
      </c>
      <c r="AE216" s="102">
        <f t="shared" si="108"/>
        <v>42160.461457787103</v>
      </c>
      <c r="AF216" s="102">
        <f t="shared" si="109"/>
        <v>29339.276350288412</v>
      </c>
      <c r="AG216" s="102">
        <f t="shared" si="110"/>
        <v>374351.70424750913</v>
      </c>
      <c r="AH216" s="102">
        <f t="shared" si="111"/>
        <v>26378.561090718405</v>
      </c>
      <c r="AI216" s="121">
        <f t="shared" si="112"/>
        <v>39036.18248557944</v>
      </c>
      <c r="AJ216" s="121">
        <f t="shared" si="113"/>
        <v>19917.824331410593</v>
      </c>
      <c r="AK216" s="121">
        <f t="shared" si="114"/>
        <v>4856.619297325642</v>
      </c>
      <c r="AL216" s="121">
        <f t="shared" si="115"/>
        <v>1462.2443628736237</v>
      </c>
      <c r="AM216" s="121">
        <f t="shared" si="116"/>
        <v>879575.26376507606</v>
      </c>
      <c r="AN216" s="121">
        <f t="shared" si="117"/>
        <v>177149.045097011</v>
      </c>
      <c r="AO216" s="121">
        <f t="shared" si="118"/>
        <v>2627.1630833770319</v>
      </c>
      <c r="AP216" s="121">
        <f t="shared" si="119"/>
        <v>457458.72050340852</v>
      </c>
      <c r="AQ216" s="121">
        <f t="shared" si="120"/>
        <v>364550.1929732564</v>
      </c>
      <c r="AR216" s="121">
        <f t="shared" si="121"/>
        <v>31158.832197168325</v>
      </c>
      <c r="AS216" s="121">
        <f t="shared" si="122"/>
        <v>4483.4819087572105</v>
      </c>
      <c r="AT216" s="121">
        <f t="shared" si="123"/>
        <v>630245.4336654431</v>
      </c>
      <c r="AU216" s="121">
        <f t="shared" si="124"/>
        <v>1179.8636601992657</v>
      </c>
      <c r="AV216" s="121">
        <f t="shared" si="125"/>
        <v>15731.515469323544</v>
      </c>
      <c r="AW216" s="121">
        <f t="shared" si="126"/>
        <v>6796.014682747772</v>
      </c>
      <c r="AX216" s="121">
        <f t="shared" si="127"/>
        <v>251704.2475091767</v>
      </c>
      <c r="AY216" s="121">
        <f t="shared" si="128"/>
        <v>336683.3141059255</v>
      </c>
      <c r="AZ216" s="121">
        <f t="shared" si="129"/>
        <v>477879.67488201364</v>
      </c>
      <c r="BA216" s="121">
        <f t="shared" si="130"/>
        <v>303.38227582590457</v>
      </c>
      <c r="BB216" s="121">
        <f t="shared" si="131"/>
        <v>53746.360776088091</v>
      </c>
      <c r="BC216" s="121">
        <f t="shared" si="132"/>
        <v>6280.8862087047719</v>
      </c>
      <c r="BD216" s="121">
        <f t="shared" si="133"/>
        <v>242.81594126900893</v>
      </c>
      <c r="BE216" s="121">
        <f t="shared" si="134"/>
        <v>2261.4053487152596</v>
      </c>
      <c r="BF216" s="121">
        <f t="shared" si="135"/>
        <v>2702.7891976927112</v>
      </c>
      <c r="BG216" s="121">
        <f t="shared" si="136"/>
        <v>496624.4551651809</v>
      </c>
    </row>
    <row r="217" spans="1:59">
      <c r="A217" s="290"/>
      <c r="B217" s="296"/>
      <c r="C217" s="107" t="s">
        <v>433</v>
      </c>
      <c r="D217" s="114">
        <f t="shared" si="103"/>
        <v>4</v>
      </c>
      <c r="E217" s="100">
        <f>+[3]LICENCIAS!E217+[3]PERMISOS!E217+[3]CERTIFICADOS!E217+[3]REGISTROS!E217+[3]FISCALIZACIONES!E217</f>
        <v>1</v>
      </c>
      <c r="F217" s="100">
        <f>+[3]LICENCIAS!F217+[3]PERMISOS!F217+[3]CERTIFICADOS!F217+[3]REGISTROS!F217+[3]FISCALIZACIONES!F217</f>
        <v>0</v>
      </c>
      <c r="G217" s="100">
        <f>+[3]LICENCIAS!G217+[3]PERMISOS!G217+[3]CERTIFICADOS!G217+[3]REGISTROS!G217+[3]FISCALIZACIONES!G217</f>
        <v>2</v>
      </c>
      <c r="H217" s="100">
        <f>+[3]LICENCIAS!H217+[3]PERMISOS!H217+[3]CERTIFICADOS!H217+[3]REGISTROS!H217+[3]FISCALIZACIONES!H217</f>
        <v>0</v>
      </c>
      <c r="I217" s="100">
        <f>+[3]LICENCIAS!I217+[3]PERMISOS!I217+[3]CERTIFICADOS!I217+[3]REGISTROS!I217+[3]FISCALIZACIONES!I217</f>
        <v>1</v>
      </c>
      <c r="J217" s="100">
        <f>+[3]LICENCIAS!J217+[3]PERMISOS!J217+[3]CERTIFICADOS!J217+[3]REGISTROS!J217+[3]FISCALIZACIONES!J217</f>
        <v>0</v>
      </c>
      <c r="K217" s="100">
        <f>+[3]LICENCIAS!K217+[3]PERMISOS!K217+[3]CERTIFICADOS!K217+[3]REGISTROS!K217+[3]FISCALIZACIONES!K217</f>
        <v>0</v>
      </c>
      <c r="L217" s="100">
        <f>+[3]LICENCIAS!L217+[3]PERMISOS!L217+[3]CERTIFICADOS!L217+[3]REGISTROS!L217+[3]FISCALIZACIONES!L217</f>
        <v>0</v>
      </c>
      <c r="M217" s="100">
        <f>+[3]LICENCIAS!M217+[3]PERMISOS!M217+[3]CERTIFICADOS!M217+[3]REGISTROS!M217+[3]FISCALIZACIONES!M217</f>
        <v>0</v>
      </c>
      <c r="N217" s="100">
        <f>+[3]LICENCIAS!N217+[3]PERMISOS!N217+[3]CERTIFICADOS!N217+[3]REGISTROS!N217+[3]FISCALIZACIONES!N217</f>
        <v>0</v>
      </c>
      <c r="O217" s="100">
        <f>+[3]LICENCIAS!O217+[3]PERMISOS!O217+[3]CERTIFICADOS!O217+[3]REGISTROS!O217+[3]FISCALIZACIONES!O217</f>
        <v>0</v>
      </c>
      <c r="P217" s="100">
        <f>+[3]LICENCIAS!P217+[3]PERMISOS!P217+[3]CERTIFICADOS!P217+[3]REGISTROS!P217+[3]FISCALIZACIONES!P217</f>
        <v>0</v>
      </c>
      <c r="Q217" s="100">
        <f>+[3]LICENCIAS!Q217+[3]PERMISOS!Q217+[3]CERTIFICADOS!Q217+[3]REGISTROS!Q217+[3]FISCALIZACIONES!Q217</f>
        <v>0</v>
      </c>
      <c r="R217" s="100">
        <f>+[3]LICENCIAS!R217+[3]PERMISOS!R217+[3]CERTIFICADOS!R217+[3]REGISTROS!R217+[3]FISCALIZACIONES!R217</f>
        <v>0</v>
      </c>
      <c r="S217" s="100">
        <f>+[3]LICENCIAS!S217+[3]PERMISOS!S217+[3]CERTIFICADOS!S217+[3]REGISTROS!S217+[3]FISCALIZACIONES!S217</f>
        <v>0</v>
      </c>
      <c r="T217" s="100">
        <f>+[3]LICENCIAS!T217+[3]PERMISOS!T217+[3]CERTIFICADOS!T217+[3]REGISTROS!T217+[3]FISCALIZACIONES!T217</f>
        <v>0</v>
      </c>
      <c r="U217" s="100">
        <f>+[3]LICENCIAS!U217+[3]PERMISOS!U217+[3]CERTIFICADOS!U217+[3]REGISTROS!U217+[3]FISCALIZACIONES!U217</f>
        <v>0</v>
      </c>
      <c r="V217" s="100">
        <f>+[3]LICENCIAS!V217+[3]PERMISOS!V217+[3]CERTIFICADOS!V217+[3]REGISTROS!V217+[3]FISCALIZACIONES!V217</f>
        <v>0</v>
      </c>
      <c r="W217" s="100">
        <f>+[3]LICENCIAS!W217+[3]PERMISOS!W217+[3]CERTIFICADOS!W217+[3]REGISTROS!W217+[3]FISCALIZACIONES!W217</f>
        <v>0</v>
      </c>
      <c r="X217" s="100">
        <f>+[3]LICENCIAS!X217+[3]PERMISOS!X217+[3]CERTIFICADOS!X217+[3]REGISTROS!X217+[3]FISCALIZACIONES!X217</f>
        <v>0</v>
      </c>
      <c r="Y217" s="100">
        <f>+[3]LICENCIAS!Y217+[3]PERMISOS!Y217+[3]CERTIFICADOS!Y217+[3]REGISTROS!Y217+[3]FISCALIZACIONES!Y217</f>
        <v>0</v>
      </c>
      <c r="Z217" s="100">
        <f>+[3]LICENCIAS!Z217+[3]PERMISOS!Z217+[3]CERTIFICADOS!Z217+[3]REGISTROS!Z217+[3]FISCALIZACIONES!Z217</f>
        <v>0</v>
      </c>
      <c r="AA217" s="101">
        <f t="shared" si="104"/>
        <v>381252.54116413213</v>
      </c>
      <c r="AB217" s="101">
        <f t="shared" si="105"/>
        <v>97080.51809124279</v>
      </c>
      <c r="AC217" s="102">
        <f t="shared" si="106"/>
        <v>1584639.5804929207</v>
      </c>
      <c r="AD217" s="102">
        <f t="shared" si="107"/>
        <v>270029.61300471943</v>
      </c>
      <c r="AE217" s="102">
        <f t="shared" si="108"/>
        <v>56213.948610382802</v>
      </c>
      <c r="AF217" s="102">
        <f t="shared" si="109"/>
        <v>39119.03513371788</v>
      </c>
      <c r="AG217" s="102">
        <f t="shared" si="110"/>
        <v>499135.60566334554</v>
      </c>
      <c r="AH217" s="102">
        <f t="shared" si="111"/>
        <v>35171.414787624541</v>
      </c>
      <c r="AI217" s="121">
        <f t="shared" si="112"/>
        <v>52048.243314105923</v>
      </c>
      <c r="AJ217" s="121">
        <f t="shared" si="113"/>
        <v>26557.099108547456</v>
      </c>
      <c r="AK217" s="121">
        <f t="shared" si="114"/>
        <v>6475.4923964341897</v>
      </c>
      <c r="AL217" s="121">
        <f t="shared" si="115"/>
        <v>1949.6591504981648</v>
      </c>
      <c r="AM217" s="121">
        <f t="shared" si="116"/>
        <v>1172767.0183534347</v>
      </c>
      <c r="AN217" s="121">
        <f t="shared" si="117"/>
        <v>236198.72679601467</v>
      </c>
      <c r="AO217" s="121">
        <f t="shared" si="118"/>
        <v>3502.884111169376</v>
      </c>
      <c r="AP217" s="121">
        <f t="shared" si="119"/>
        <v>609944.96067121136</v>
      </c>
      <c r="AQ217" s="121">
        <f t="shared" si="120"/>
        <v>486066.92396434187</v>
      </c>
      <c r="AR217" s="121">
        <f t="shared" si="121"/>
        <v>41545.109596224436</v>
      </c>
      <c r="AS217" s="121">
        <f t="shared" si="122"/>
        <v>5977.975878342947</v>
      </c>
      <c r="AT217" s="121">
        <f t="shared" si="123"/>
        <v>840327.24488725746</v>
      </c>
      <c r="AU217" s="121">
        <f t="shared" si="124"/>
        <v>1573.1515469323544</v>
      </c>
      <c r="AV217" s="121">
        <f t="shared" si="125"/>
        <v>20975.353959098058</v>
      </c>
      <c r="AW217" s="121">
        <f t="shared" si="126"/>
        <v>9061.3529103303626</v>
      </c>
      <c r="AX217" s="121">
        <f t="shared" si="127"/>
        <v>335605.66334556893</v>
      </c>
      <c r="AY217" s="121">
        <f t="shared" si="128"/>
        <v>448911.08547456737</v>
      </c>
      <c r="AZ217" s="121">
        <f t="shared" si="129"/>
        <v>637172.89984268486</v>
      </c>
      <c r="BA217" s="121">
        <f t="shared" si="130"/>
        <v>404.50970110120608</v>
      </c>
      <c r="BB217" s="121">
        <f t="shared" si="131"/>
        <v>71661.814368117455</v>
      </c>
      <c r="BC217" s="121">
        <f t="shared" si="132"/>
        <v>8374.5149449396959</v>
      </c>
      <c r="BD217" s="121">
        <f t="shared" si="133"/>
        <v>323.75458835867857</v>
      </c>
      <c r="BE217" s="121">
        <f t="shared" si="134"/>
        <v>3015.207131620346</v>
      </c>
      <c r="BF217" s="121">
        <f t="shared" si="135"/>
        <v>3603.7189302569482</v>
      </c>
      <c r="BG217" s="121">
        <f t="shared" si="136"/>
        <v>662165.9402202412</v>
      </c>
    </row>
    <row r="218" spans="1:59">
      <c r="A218" s="290"/>
      <c r="B218" s="296"/>
      <c r="C218" s="107" t="s">
        <v>539</v>
      </c>
      <c r="D218" s="114">
        <f t="shared" si="103"/>
        <v>5</v>
      </c>
      <c r="E218" s="100">
        <f>+[3]LICENCIAS!E218+[3]PERMISOS!E218+[3]CERTIFICADOS!E218+[3]REGISTROS!E218+[3]FISCALIZACIONES!E218</f>
        <v>2</v>
      </c>
      <c r="F218" s="100">
        <f>+[3]LICENCIAS!F218+[3]PERMISOS!F218+[3]CERTIFICADOS!F218+[3]REGISTROS!F218+[3]FISCALIZACIONES!F218</f>
        <v>1</v>
      </c>
      <c r="G218" s="100">
        <f>+[3]LICENCIAS!G218+[3]PERMISOS!G218+[3]CERTIFICADOS!G218+[3]REGISTROS!G218+[3]FISCALIZACIONES!G218</f>
        <v>0</v>
      </c>
      <c r="H218" s="100">
        <f>+[3]LICENCIAS!H218+[3]PERMISOS!H218+[3]CERTIFICADOS!H218+[3]REGISTROS!H218+[3]FISCALIZACIONES!H218</f>
        <v>1</v>
      </c>
      <c r="I218" s="100">
        <f>+[3]LICENCIAS!I218+[3]PERMISOS!I218+[3]CERTIFICADOS!I218+[3]REGISTROS!I218+[3]FISCALIZACIONES!I218</f>
        <v>1</v>
      </c>
      <c r="J218" s="100">
        <f>+[3]LICENCIAS!J218+[3]PERMISOS!J218+[3]CERTIFICADOS!J218+[3]REGISTROS!J218+[3]FISCALIZACIONES!J218</f>
        <v>0</v>
      </c>
      <c r="K218" s="100">
        <f>+[3]LICENCIAS!K218+[3]PERMISOS!K218+[3]CERTIFICADOS!K218+[3]REGISTROS!K218+[3]FISCALIZACIONES!K218</f>
        <v>0</v>
      </c>
      <c r="L218" s="100">
        <f>+[3]LICENCIAS!L218+[3]PERMISOS!L218+[3]CERTIFICADOS!L218+[3]REGISTROS!L218+[3]FISCALIZACIONES!L218</f>
        <v>0</v>
      </c>
      <c r="M218" s="100">
        <f>+[3]LICENCIAS!M218+[3]PERMISOS!M218+[3]CERTIFICADOS!M218+[3]REGISTROS!M218+[3]FISCALIZACIONES!M218</f>
        <v>0</v>
      </c>
      <c r="N218" s="100">
        <f>+[3]LICENCIAS!N218+[3]PERMISOS!N218+[3]CERTIFICADOS!N218+[3]REGISTROS!N218+[3]FISCALIZACIONES!N218</f>
        <v>0</v>
      </c>
      <c r="O218" s="100">
        <f>+[3]LICENCIAS!O218+[3]PERMISOS!O218+[3]CERTIFICADOS!O218+[3]REGISTROS!O218+[3]FISCALIZACIONES!O218</f>
        <v>0</v>
      </c>
      <c r="P218" s="100">
        <f>+[3]LICENCIAS!P218+[3]PERMISOS!P218+[3]CERTIFICADOS!P218+[3]REGISTROS!P218+[3]FISCALIZACIONES!P218</f>
        <v>0</v>
      </c>
      <c r="Q218" s="100">
        <f>+[3]LICENCIAS!Q218+[3]PERMISOS!Q218+[3]CERTIFICADOS!Q218+[3]REGISTROS!Q218+[3]FISCALIZACIONES!Q218</f>
        <v>0</v>
      </c>
      <c r="R218" s="100">
        <f>+[3]LICENCIAS!R218+[3]PERMISOS!R218+[3]CERTIFICADOS!R218+[3]REGISTROS!R218+[3]FISCALIZACIONES!R218</f>
        <v>0</v>
      </c>
      <c r="S218" s="100">
        <f>+[3]LICENCIAS!S218+[3]PERMISOS!S218+[3]CERTIFICADOS!S218+[3]REGISTROS!S218+[3]FISCALIZACIONES!S218</f>
        <v>0</v>
      </c>
      <c r="T218" s="100">
        <f>+[3]LICENCIAS!T218+[3]PERMISOS!T218+[3]CERTIFICADOS!T218+[3]REGISTROS!T218+[3]FISCALIZACIONES!T218</f>
        <v>0</v>
      </c>
      <c r="U218" s="100">
        <f>+[3]LICENCIAS!U218+[3]PERMISOS!U218+[3]CERTIFICADOS!U218+[3]REGISTROS!U218+[3]FISCALIZACIONES!U218</f>
        <v>0</v>
      </c>
      <c r="V218" s="100">
        <f>+[3]LICENCIAS!V218+[3]PERMISOS!V218+[3]CERTIFICADOS!V218+[3]REGISTROS!V218+[3]FISCALIZACIONES!V218</f>
        <v>0</v>
      </c>
      <c r="W218" s="100">
        <f>+[3]LICENCIAS!W218+[3]PERMISOS!W218+[3]CERTIFICADOS!W218+[3]REGISTROS!W218+[3]FISCALIZACIONES!W218</f>
        <v>0</v>
      </c>
      <c r="X218" s="100">
        <f>+[3]LICENCIAS!X218+[3]PERMISOS!X218+[3]CERTIFICADOS!X218+[3]REGISTROS!X218+[3]FISCALIZACIONES!X218</f>
        <v>0</v>
      </c>
      <c r="Y218" s="100">
        <f>+[3]LICENCIAS!Y218+[3]PERMISOS!Y218+[3]CERTIFICADOS!Y218+[3]REGISTROS!Y218+[3]FISCALIZACIONES!Y218</f>
        <v>0</v>
      </c>
      <c r="Z218" s="100">
        <f>+[3]LICENCIAS!Z218+[3]PERMISOS!Z218+[3]CERTIFICADOS!Z218+[3]REGISTROS!Z218+[3]FISCALIZACIONES!Z218</f>
        <v>0</v>
      </c>
      <c r="AA218" s="101">
        <f t="shared" si="104"/>
        <v>476565.67645516514</v>
      </c>
      <c r="AB218" s="101">
        <f t="shared" si="105"/>
        <v>121350.64761405348</v>
      </c>
      <c r="AC218" s="102">
        <f t="shared" si="106"/>
        <v>1980799.475616151</v>
      </c>
      <c r="AD218" s="102">
        <f t="shared" si="107"/>
        <v>337537.01625589927</v>
      </c>
      <c r="AE218" s="102">
        <f t="shared" si="108"/>
        <v>70267.435762978508</v>
      </c>
      <c r="AF218" s="102">
        <f t="shared" si="109"/>
        <v>48898.793917147348</v>
      </c>
      <c r="AG218" s="102">
        <f t="shared" si="110"/>
        <v>623919.50707918196</v>
      </c>
      <c r="AH218" s="102">
        <f t="shared" si="111"/>
        <v>43964.268484530679</v>
      </c>
      <c r="AI218" s="121">
        <f t="shared" si="112"/>
        <v>65060.304142632405</v>
      </c>
      <c r="AJ218" s="121">
        <f t="shared" si="113"/>
        <v>33196.373885684319</v>
      </c>
      <c r="AK218" s="121">
        <f t="shared" si="114"/>
        <v>8094.3654955427373</v>
      </c>
      <c r="AL218" s="121">
        <f t="shared" si="115"/>
        <v>2437.0739381227058</v>
      </c>
      <c r="AM218" s="121">
        <f t="shared" si="116"/>
        <v>1465958.7729417933</v>
      </c>
      <c r="AN218" s="121">
        <f t="shared" si="117"/>
        <v>295248.40849501832</v>
      </c>
      <c r="AO218" s="121">
        <f t="shared" si="118"/>
        <v>4378.6051389617196</v>
      </c>
      <c r="AP218" s="121">
        <f t="shared" si="119"/>
        <v>762431.20083901426</v>
      </c>
      <c r="AQ218" s="121">
        <f t="shared" si="120"/>
        <v>607583.6549554274</v>
      </c>
      <c r="AR218" s="121">
        <f t="shared" si="121"/>
        <v>51931.386995280547</v>
      </c>
      <c r="AS218" s="121">
        <f t="shared" si="122"/>
        <v>7472.4698479286835</v>
      </c>
      <c r="AT218" s="121">
        <f t="shared" si="123"/>
        <v>1050409.0561090717</v>
      </c>
      <c r="AU218" s="121">
        <f t="shared" si="124"/>
        <v>1966.4394336654432</v>
      </c>
      <c r="AV218" s="121">
        <f t="shared" si="125"/>
        <v>26219.192448872571</v>
      </c>
      <c r="AW218" s="121">
        <f t="shared" si="126"/>
        <v>11326.691137912952</v>
      </c>
      <c r="AX218" s="121">
        <f t="shared" si="127"/>
        <v>419507.07918196113</v>
      </c>
      <c r="AY218" s="121">
        <f t="shared" si="128"/>
        <v>561138.85684320924</v>
      </c>
      <c r="AZ218" s="121">
        <f t="shared" si="129"/>
        <v>796466.12480335613</v>
      </c>
      <c r="BA218" s="121">
        <f t="shared" si="130"/>
        <v>505.63712637650758</v>
      </c>
      <c r="BB218" s="121">
        <f t="shared" si="131"/>
        <v>89577.267960146826</v>
      </c>
      <c r="BC218" s="121">
        <f t="shared" si="132"/>
        <v>10468.143681174621</v>
      </c>
      <c r="BD218" s="121">
        <f t="shared" si="133"/>
        <v>404.69323544834822</v>
      </c>
      <c r="BE218" s="121">
        <f t="shared" si="134"/>
        <v>3769.0089145254324</v>
      </c>
      <c r="BF218" s="121">
        <f t="shared" si="135"/>
        <v>4504.6486628211851</v>
      </c>
      <c r="BG218" s="121">
        <f t="shared" si="136"/>
        <v>827707.42527530156</v>
      </c>
    </row>
    <row r="219" spans="1:59">
      <c r="A219" s="290"/>
      <c r="B219" s="296"/>
      <c r="C219" s="107" t="s">
        <v>434</v>
      </c>
      <c r="D219" s="114">
        <f t="shared" si="103"/>
        <v>5</v>
      </c>
      <c r="E219" s="100">
        <f>+[3]LICENCIAS!E219+[3]PERMISOS!E219+[3]CERTIFICADOS!E219+[3]REGISTROS!E219+[3]FISCALIZACIONES!E219</f>
        <v>1</v>
      </c>
      <c r="F219" s="100">
        <f>+[3]LICENCIAS!F219+[3]PERMISOS!F219+[3]CERTIFICADOS!F219+[3]REGISTROS!F219+[3]FISCALIZACIONES!F219</f>
        <v>1</v>
      </c>
      <c r="G219" s="100">
        <f>+[3]LICENCIAS!G219+[3]PERMISOS!G219+[3]CERTIFICADOS!G219+[3]REGISTROS!G219+[3]FISCALIZACIONES!G219</f>
        <v>1</v>
      </c>
      <c r="H219" s="100">
        <f>+[3]LICENCIAS!H219+[3]PERMISOS!H219+[3]CERTIFICADOS!H219+[3]REGISTROS!H219+[3]FISCALIZACIONES!H219</f>
        <v>1</v>
      </c>
      <c r="I219" s="100">
        <f>+[3]LICENCIAS!I219+[3]PERMISOS!I219+[3]CERTIFICADOS!I219+[3]REGISTROS!I219+[3]FISCALIZACIONES!I219</f>
        <v>0</v>
      </c>
      <c r="J219" s="100">
        <f>+[3]LICENCIAS!J219+[3]PERMISOS!J219+[3]CERTIFICADOS!J219+[3]REGISTROS!J219+[3]FISCALIZACIONES!J219</f>
        <v>0</v>
      </c>
      <c r="K219" s="100">
        <f>+[3]LICENCIAS!K219+[3]PERMISOS!K219+[3]CERTIFICADOS!K219+[3]REGISTROS!K219+[3]FISCALIZACIONES!K219</f>
        <v>0</v>
      </c>
      <c r="L219" s="100">
        <f>+[3]LICENCIAS!L219+[3]PERMISOS!L219+[3]CERTIFICADOS!L219+[3]REGISTROS!L219+[3]FISCALIZACIONES!L219</f>
        <v>1</v>
      </c>
      <c r="M219" s="100">
        <f>+[3]LICENCIAS!M219+[3]PERMISOS!M219+[3]CERTIFICADOS!M219+[3]REGISTROS!M219+[3]FISCALIZACIONES!M219</f>
        <v>0</v>
      </c>
      <c r="N219" s="100">
        <f>+[3]LICENCIAS!N219+[3]PERMISOS!N219+[3]CERTIFICADOS!N219+[3]REGISTROS!N219+[3]FISCALIZACIONES!N219</f>
        <v>0</v>
      </c>
      <c r="O219" s="100">
        <f>+[3]LICENCIAS!O219+[3]PERMISOS!O219+[3]CERTIFICADOS!O219+[3]REGISTROS!O219+[3]FISCALIZACIONES!O219</f>
        <v>0</v>
      </c>
      <c r="P219" s="100">
        <f>+[3]LICENCIAS!P219+[3]PERMISOS!P219+[3]CERTIFICADOS!P219+[3]REGISTROS!P219+[3]FISCALIZACIONES!P219</f>
        <v>0</v>
      </c>
      <c r="Q219" s="100">
        <f>+[3]LICENCIAS!Q219+[3]PERMISOS!Q219+[3]CERTIFICADOS!Q219+[3]REGISTROS!Q219+[3]FISCALIZACIONES!Q219</f>
        <v>0</v>
      </c>
      <c r="R219" s="100">
        <f>+[3]LICENCIAS!R219+[3]PERMISOS!R219+[3]CERTIFICADOS!R219+[3]REGISTROS!R219+[3]FISCALIZACIONES!R219</f>
        <v>0</v>
      </c>
      <c r="S219" s="100">
        <f>+[3]LICENCIAS!S219+[3]PERMISOS!S219+[3]CERTIFICADOS!S219+[3]REGISTROS!S219+[3]FISCALIZACIONES!S219</f>
        <v>0</v>
      </c>
      <c r="T219" s="100">
        <f>+[3]LICENCIAS!T219+[3]PERMISOS!T219+[3]CERTIFICADOS!T219+[3]REGISTROS!T219+[3]FISCALIZACIONES!T219</f>
        <v>0</v>
      </c>
      <c r="U219" s="100">
        <f>+[3]LICENCIAS!U219+[3]PERMISOS!U219+[3]CERTIFICADOS!U219+[3]REGISTROS!U219+[3]FISCALIZACIONES!U219</f>
        <v>0</v>
      </c>
      <c r="V219" s="100">
        <f>+[3]LICENCIAS!V219+[3]PERMISOS!V219+[3]CERTIFICADOS!V219+[3]REGISTROS!V219+[3]FISCALIZACIONES!V219</f>
        <v>0</v>
      </c>
      <c r="W219" s="100">
        <f>+[3]LICENCIAS!W219+[3]PERMISOS!W219+[3]CERTIFICADOS!W219+[3]REGISTROS!W219+[3]FISCALIZACIONES!W219</f>
        <v>0</v>
      </c>
      <c r="X219" s="100">
        <f>+[3]LICENCIAS!X219+[3]PERMISOS!X219+[3]CERTIFICADOS!X219+[3]REGISTROS!X219+[3]FISCALIZACIONES!X219</f>
        <v>0</v>
      </c>
      <c r="Y219" s="100">
        <f>+[3]LICENCIAS!Y219+[3]PERMISOS!Y219+[3]CERTIFICADOS!Y219+[3]REGISTROS!Y219+[3]FISCALIZACIONES!Y219</f>
        <v>0</v>
      </c>
      <c r="Z219" s="100">
        <f>+[3]LICENCIAS!Z219+[3]PERMISOS!Z219+[3]CERTIFICADOS!Z219+[3]REGISTROS!Z219+[3]FISCALIZACIONES!Z219</f>
        <v>0</v>
      </c>
      <c r="AA219" s="101">
        <f t="shared" si="104"/>
        <v>476565.67645516514</v>
      </c>
      <c r="AB219" s="101">
        <f t="shared" si="105"/>
        <v>121350.64761405348</v>
      </c>
      <c r="AC219" s="102">
        <f t="shared" si="106"/>
        <v>1980799.475616151</v>
      </c>
      <c r="AD219" s="102">
        <f t="shared" si="107"/>
        <v>337537.01625589927</v>
      </c>
      <c r="AE219" s="102">
        <f t="shared" si="108"/>
        <v>70267.435762978508</v>
      </c>
      <c r="AF219" s="102">
        <f t="shared" si="109"/>
        <v>48898.793917147348</v>
      </c>
      <c r="AG219" s="102">
        <f t="shared" si="110"/>
        <v>623919.50707918196</v>
      </c>
      <c r="AH219" s="102">
        <f t="shared" si="111"/>
        <v>43964.268484530679</v>
      </c>
      <c r="AI219" s="121">
        <f t="shared" si="112"/>
        <v>65060.304142632405</v>
      </c>
      <c r="AJ219" s="121">
        <f t="shared" si="113"/>
        <v>33196.373885684319</v>
      </c>
      <c r="AK219" s="121">
        <f t="shared" si="114"/>
        <v>8094.3654955427373</v>
      </c>
      <c r="AL219" s="121">
        <f t="shared" si="115"/>
        <v>2437.0739381227058</v>
      </c>
      <c r="AM219" s="121">
        <f t="shared" si="116"/>
        <v>1465958.7729417933</v>
      </c>
      <c r="AN219" s="121">
        <f t="shared" si="117"/>
        <v>295248.40849501832</v>
      </c>
      <c r="AO219" s="121">
        <f t="shared" si="118"/>
        <v>4378.6051389617196</v>
      </c>
      <c r="AP219" s="121">
        <f t="shared" si="119"/>
        <v>762431.20083901426</v>
      </c>
      <c r="AQ219" s="121">
        <f t="shared" si="120"/>
        <v>607583.6549554274</v>
      </c>
      <c r="AR219" s="121">
        <f t="shared" si="121"/>
        <v>51931.386995280547</v>
      </c>
      <c r="AS219" s="121">
        <f t="shared" si="122"/>
        <v>7472.4698479286835</v>
      </c>
      <c r="AT219" s="121">
        <f t="shared" si="123"/>
        <v>1050409.0561090717</v>
      </c>
      <c r="AU219" s="121">
        <f t="shared" si="124"/>
        <v>1966.4394336654432</v>
      </c>
      <c r="AV219" s="121">
        <f t="shared" si="125"/>
        <v>26219.192448872571</v>
      </c>
      <c r="AW219" s="121">
        <f t="shared" si="126"/>
        <v>11326.691137912952</v>
      </c>
      <c r="AX219" s="121">
        <f t="shared" si="127"/>
        <v>419507.07918196113</v>
      </c>
      <c r="AY219" s="121">
        <f t="shared" si="128"/>
        <v>561138.85684320924</v>
      </c>
      <c r="AZ219" s="121">
        <f t="shared" si="129"/>
        <v>796466.12480335613</v>
      </c>
      <c r="BA219" s="121">
        <f t="shared" si="130"/>
        <v>505.63712637650758</v>
      </c>
      <c r="BB219" s="121">
        <f t="shared" si="131"/>
        <v>89577.267960146826</v>
      </c>
      <c r="BC219" s="121">
        <f t="shared" si="132"/>
        <v>10468.143681174621</v>
      </c>
      <c r="BD219" s="121">
        <f t="shared" si="133"/>
        <v>404.69323544834822</v>
      </c>
      <c r="BE219" s="121">
        <f t="shared" si="134"/>
        <v>3769.0089145254324</v>
      </c>
      <c r="BF219" s="121">
        <f t="shared" si="135"/>
        <v>4504.6486628211851</v>
      </c>
      <c r="BG219" s="121">
        <f t="shared" si="136"/>
        <v>827707.42527530156</v>
      </c>
    </row>
    <row r="220" spans="1:59">
      <c r="A220" s="290"/>
      <c r="B220" s="296"/>
      <c r="C220" s="109" t="s">
        <v>435</v>
      </c>
      <c r="D220" s="114">
        <f t="shared" si="103"/>
        <v>3</v>
      </c>
      <c r="E220" s="100">
        <f>+[3]LICENCIAS!E220+[3]PERMISOS!E220+[3]CERTIFICADOS!E220+[3]REGISTROS!E220+[3]FISCALIZACIONES!E220</f>
        <v>0</v>
      </c>
      <c r="F220" s="100">
        <f>+[3]LICENCIAS!F220+[3]PERMISOS!F220+[3]CERTIFICADOS!F220+[3]REGISTROS!F220+[3]FISCALIZACIONES!F220</f>
        <v>2</v>
      </c>
      <c r="G220" s="100">
        <f>+[3]LICENCIAS!G220+[3]PERMISOS!G220+[3]CERTIFICADOS!G220+[3]REGISTROS!G220+[3]FISCALIZACIONES!G220</f>
        <v>1</v>
      </c>
      <c r="H220" s="100">
        <f>+[3]LICENCIAS!H220+[3]PERMISOS!H220+[3]CERTIFICADOS!H220+[3]REGISTROS!H220+[3]FISCALIZACIONES!H220</f>
        <v>0</v>
      </c>
      <c r="I220" s="100">
        <f>+[3]LICENCIAS!I220+[3]PERMISOS!I220+[3]CERTIFICADOS!I220+[3]REGISTROS!I220+[3]FISCALIZACIONES!I220</f>
        <v>0</v>
      </c>
      <c r="J220" s="100">
        <f>+[3]LICENCIAS!J220+[3]PERMISOS!J220+[3]CERTIFICADOS!J220+[3]REGISTROS!J220+[3]FISCALIZACIONES!J220</f>
        <v>0</v>
      </c>
      <c r="K220" s="100">
        <f>+[3]LICENCIAS!K220+[3]PERMISOS!K220+[3]CERTIFICADOS!K220+[3]REGISTROS!K220+[3]FISCALIZACIONES!K220</f>
        <v>0</v>
      </c>
      <c r="L220" s="100">
        <f>+[3]LICENCIAS!L220+[3]PERMISOS!L220+[3]CERTIFICADOS!L220+[3]REGISTROS!L220+[3]FISCALIZACIONES!L220</f>
        <v>0</v>
      </c>
      <c r="M220" s="100">
        <f>+[3]LICENCIAS!M220+[3]PERMISOS!M220+[3]CERTIFICADOS!M220+[3]REGISTROS!M220+[3]FISCALIZACIONES!M220</f>
        <v>0</v>
      </c>
      <c r="N220" s="100">
        <f>+[3]LICENCIAS!N220+[3]PERMISOS!N220+[3]CERTIFICADOS!N220+[3]REGISTROS!N220+[3]FISCALIZACIONES!N220</f>
        <v>0</v>
      </c>
      <c r="O220" s="100">
        <f>+[3]LICENCIAS!O220+[3]PERMISOS!O220+[3]CERTIFICADOS!O220+[3]REGISTROS!O220+[3]FISCALIZACIONES!O220</f>
        <v>0</v>
      </c>
      <c r="P220" s="100">
        <f>+[3]LICENCIAS!P220+[3]PERMISOS!P220+[3]CERTIFICADOS!P220+[3]REGISTROS!P220+[3]FISCALIZACIONES!P220</f>
        <v>0</v>
      </c>
      <c r="Q220" s="100">
        <f>+[3]LICENCIAS!Q220+[3]PERMISOS!Q220+[3]CERTIFICADOS!Q220+[3]REGISTROS!Q220+[3]FISCALIZACIONES!Q220</f>
        <v>0</v>
      </c>
      <c r="R220" s="100">
        <f>+[3]LICENCIAS!R220+[3]PERMISOS!R220+[3]CERTIFICADOS!R220+[3]REGISTROS!R220+[3]FISCALIZACIONES!R220</f>
        <v>0</v>
      </c>
      <c r="S220" s="100">
        <f>+[3]LICENCIAS!S220+[3]PERMISOS!S220+[3]CERTIFICADOS!S220+[3]REGISTROS!S220+[3]FISCALIZACIONES!S220</f>
        <v>0</v>
      </c>
      <c r="T220" s="100">
        <f>+[3]LICENCIAS!T220+[3]PERMISOS!T220+[3]CERTIFICADOS!T220+[3]REGISTROS!T220+[3]FISCALIZACIONES!T220</f>
        <v>0</v>
      </c>
      <c r="U220" s="100">
        <f>+[3]LICENCIAS!U220+[3]PERMISOS!U220+[3]CERTIFICADOS!U220+[3]REGISTROS!U220+[3]FISCALIZACIONES!U220</f>
        <v>0</v>
      </c>
      <c r="V220" s="100">
        <f>+[3]LICENCIAS!V220+[3]PERMISOS!V220+[3]CERTIFICADOS!V220+[3]REGISTROS!V220+[3]FISCALIZACIONES!V220</f>
        <v>0</v>
      </c>
      <c r="W220" s="100">
        <f>+[3]LICENCIAS!W220+[3]PERMISOS!W220+[3]CERTIFICADOS!W220+[3]REGISTROS!W220+[3]FISCALIZACIONES!W220</f>
        <v>0</v>
      </c>
      <c r="X220" s="100">
        <f>+[3]LICENCIAS!X220+[3]PERMISOS!X220+[3]CERTIFICADOS!X220+[3]REGISTROS!X220+[3]FISCALIZACIONES!X220</f>
        <v>0</v>
      </c>
      <c r="Y220" s="100">
        <f>+[3]LICENCIAS!Y220+[3]PERMISOS!Y220+[3]CERTIFICADOS!Y220+[3]REGISTROS!Y220+[3]FISCALIZACIONES!Y220</f>
        <v>0</v>
      </c>
      <c r="Z220" s="100">
        <f>+[3]LICENCIAS!Z220+[3]PERMISOS!Z220+[3]CERTIFICADOS!Z220+[3]REGISTROS!Z220+[3]FISCALIZACIONES!Z220</f>
        <v>0</v>
      </c>
      <c r="AA220" s="101">
        <f t="shared" si="104"/>
        <v>285939.40587309911</v>
      </c>
      <c r="AB220" s="101">
        <f t="shared" si="105"/>
        <v>72810.388568432099</v>
      </c>
      <c r="AC220" s="102">
        <f t="shared" si="106"/>
        <v>1188479.6853696904</v>
      </c>
      <c r="AD220" s="102">
        <f t="shared" si="107"/>
        <v>202522.20975353959</v>
      </c>
      <c r="AE220" s="102">
        <f t="shared" si="108"/>
        <v>42160.461457787103</v>
      </c>
      <c r="AF220" s="102">
        <f t="shared" si="109"/>
        <v>29339.276350288412</v>
      </c>
      <c r="AG220" s="102">
        <f t="shared" si="110"/>
        <v>374351.70424750913</v>
      </c>
      <c r="AH220" s="102">
        <f t="shared" si="111"/>
        <v>26378.561090718405</v>
      </c>
      <c r="AI220" s="121">
        <f t="shared" si="112"/>
        <v>39036.18248557944</v>
      </c>
      <c r="AJ220" s="121">
        <f t="shared" si="113"/>
        <v>19917.824331410593</v>
      </c>
      <c r="AK220" s="121">
        <f t="shared" si="114"/>
        <v>4856.619297325642</v>
      </c>
      <c r="AL220" s="121">
        <f t="shared" si="115"/>
        <v>1462.2443628736237</v>
      </c>
      <c r="AM220" s="121">
        <f t="shared" si="116"/>
        <v>879575.26376507606</v>
      </c>
      <c r="AN220" s="121">
        <f t="shared" si="117"/>
        <v>177149.045097011</v>
      </c>
      <c r="AO220" s="121">
        <f t="shared" si="118"/>
        <v>2627.1630833770319</v>
      </c>
      <c r="AP220" s="121">
        <f t="shared" si="119"/>
        <v>457458.72050340852</v>
      </c>
      <c r="AQ220" s="121">
        <f t="shared" si="120"/>
        <v>364550.1929732564</v>
      </c>
      <c r="AR220" s="121">
        <f t="shared" si="121"/>
        <v>31158.832197168325</v>
      </c>
      <c r="AS220" s="121">
        <f t="shared" si="122"/>
        <v>4483.4819087572105</v>
      </c>
      <c r="AT220" s="121">
        <f t="shared" si="123"/>
        <v>630245.4336654431</v>
      </c>
      <c r="AU220" s="121">
        <f t="shared" si="124"/>
        <v>1179.8636601992657</v>
      </c>
      <c r="AV220" s="121">
        <f t="shared" si="125"/>
        <v>15731.515469323544</v>
      </c>
      <c r="AW220" s="121">
        <f t="shared" si="126"/>
        <v>6796.014682747772</v>
      </c>
      <c r="AX220" s="121">
        <f t="shared" si="127"/>
        <v>251704.2475091767</v>
      </c>
      <c r="AY220" s="121">
        <f t="shared" si="128"/>
        <v>336683.3141059255</v>
      </c>
      <c r="AZ220" s="121">
        <f t="shared" si="129"/>
        <v>477879.67488201364</v>
      </c>
      <c r="BA220" s="121">
        <f t="shared" si="130"/>
        <v>303.38227582590457</v>
      </c>
      <c r="BB220" s="121">
        <f t="shared" si="131"/>
        <v>53746.360776088091</v>
      </c>
      <c r="BC220" s="121">
        <f t="shared" si="132"/>
        <v>6280.8862087047719</v>
      </c>
      <c r="BD220" s="121">
        <f t="shared" si="133"/>
        <v>242.81594126900893</v>
      </c>
      <c r="BE220" s="121">
        <f t="shared" si="134"/>
        <v>2261.4053487152596</v>
      </c>
      <c r="BF220" s="121">
        <f t="shared" si="135"/>
        <v>2702.7891976927112</v>
      </c>
      <c r="BG220" s="121">
        <f t="shared" si="136"/>
        <v>496624.4551651809</v>
      </c>
    </row>
    <row r="221" spans="1:59">
      <c r="A221" s="290"/>
      <c r="B221" s="296"/>
      <c r="C221" s="107" t="s">
        <v>436</v>
      </c>
      <c r="D221" s="114">
        <f t="shared" si="103"/>
        <v>1</v>
      </c>
      <c r="E221" s="100">
        <f>+[3]LICENCIAS!E221+[3]PERMISOS!E221+[3]CERTIFICADOS!E221+[3]REGISTROS!E221+[3]FISCALIZACIONES!E221</f>
        <v>1</v>
      </c>
      <c r="F221" s="100">
        <f>+[3]LICENCIAS!F221+[3]PERMISOS!F221+[3]CERTIFICADOS!F221+[3]REGISTROS!F221+[3]FISCALIZACIONES!F221</f>
        <v>0</v>
      </c>
      <c r="G221" s="100">
        <f>+[3]LICENCIAS!G221+[3]PERMISOS!G221+[3]CERTIFICADOS!G221+[3]REGISTROS!G221+[3]FISCALIZACIONES!G221</f>
        <v>0</v>
      </c>
      <c r="H221" s="100">
        <f>+[3]LICENCIAS!H221+[3]PERMISOS!H221+[3]CERTIFICADOS!H221+[3]REGISTROS!H221+[3]FISCALIZACIONES!H221</f>
        <v>0</v>
      </c>
      <c r="I221" s="100">
        <f>+[3]LICENCIAS!I221+[3]PERMISOS!I221+[3]CERTIFICADOS!I221+[3]REGISTROS!I221+[3]FISCALIZACIONES!I221</f>
        <v>0</v>
      </c>
      <c r="J221" s="100">
        <f>+[3]LICENCIAS!J221+[3]PERMISOS!J221+[3]CERTIFICADOS!J221+[3]REGISTROS!J221+[3]FISCALIZACIONES!J221</f>
        <v>0</v>
      </c>
      <c r="K221" s="100">
        <f>+[3]LICENCIAS!K221+[3]PERMISOS!K221+[3]CERTIFICADOS!K221+[3]REGISTROS!K221+[3]FISCALIZACIONES!K221</f>
        <v>0</v>
      </c>
      <c r="L221" s="100">
        <f>+[3]LICENCIAS!L221+[3]PERMISOS!L221+[3]CERTIFICADOS!L221+[3]REGISTROS!L221+[3]FISCALIZACIONES!L221</f>
        <v>0</v>
      </c>
      <c r="M221" s="100">
        <f>+[3]LICENCIAS!M221+[3]PERMISOS!M221+[3]CERTIFICADOS!M221+[3]REGISTROS!M221+[3]FISCALIZACIONES!M221</f>
        <v>0</v>
      </c>
      <c r="N221" s="100">
        <f>+[3]LICENCIAS!N221+[3]PERMISOS!N221+[3]CERTIFICADOS!N221+[3]REGISTROS!N221+[3]FISCALIZACIONES!N221</f>
        <v>0</v>
      </c>
      <c r="O221" s="100">
        <f>+[3]LICENCIAS!O221+[3]PERMISOS!O221+[3]CERTIFICADOS!O221+[3]REGISTROS!O221+[3]FISCALIZACIONES!O221</f>
        <v>0</v>
      </c>
      <c r="P221" s="100">
        <f>+[3]LICENCIAS!P221+[3]PERMISOS!P221+[3]CERTIFICADOS!P221+[3]REGISTROS!P221+[3]FISCALIZACIONES!P221</f>
        <v>0</v>
      </c>
      <c r="Q221" s="100">
        <f>+[3]LICENCIAS!Q221+[3]PERMISOS!Q221+[3]CERTIFICADOS!Q221+[3]REGISTROS!Q221+[3]FISCALIZACIONES!Q221</f>
        <v>0</v>
      </c>
      <c r="R221" s="100">
        <f>+[3]LICENCIAS!R221+[3]PERMISOS!R221+[3]CERTIFICADOS!R221+[3]REGISTROS!R221+[3]FISCALIZACIONES!R221</f>
        <v>0</v>
      </c>
      <c r="S221" s="100">
        <f>+[3]LICENCIAS!S221+[3]PERMISOS!S221+[3]CERTIFICADOS!S221+[3]REGISTROS!S221+[3]FISCALIZACIONES!S221</f>
        <v>0</v>
      </c>
      <c r="T221" s="100">
        <f>+[3]LICENCIAS!T221+[3]PERMISOS!T221+[3]CERTIFICADOS!T221+[3]REGISTROS!T221+[3]FISCALIZACIONES!T221</f>
        <v>0</v>
      </c>
      <c r="U221" s="100">
        <f>+[3]LICENCIAS!U221+[3]PERMISOS!U221+[3]CERTIFICADOS!U221+[3]REGISTROS!U221+[3]FISCALIZACIONES!U221</f>
        <v>0</v>
      </c>
      <c r="V221" s="100">
        <f>+[3]LICENCIAS!V221+[3]PERMISOS!V221+[3]CERTIFICADOS!V221+[3]REGISTROS!V221+[3]FISCALIZACIONES!V221</f>
        <v>0</v>
      </c>
      <c r="W221" s="100">
        <f>+[3]LICENCIAS!W221+[3]PERMISOS!W221+[3]CERTIFICADOS!W221+[3]REGISTROS!W221+[3]FISCALIZACIONES!W221</f>
        <v>0</v>
      </c>
      <c r="X221" s="100">
        <f>+[3]LICENCIAS!X221+[3]PERMISOS!X221+[3]CERTIFICADOS!X221+[3]REGISTROS!X221+[3]FISCALIZACIONES!X221</f>
        <v>0</v>
      </c>
      <c r="Y221" s="100">
        <f>+[3]LICENCIAS!Y221+[3]PERMISOS!Y221+[3]CERTIFICADOS!Y221+[3]REGISTROS!Y221+[3]FISCALIZACIONES!Y221</f>
        <v>0</v>
      </c>
      <c r="Z221" s="100">
        <f>+[3]LICENCIAS!Z221+[3]PERMISOS!Z221+[3]CERTIFICADOS!Z221+[3]REGISTROS!Z221+[3]FISCALIZACIONES!Z221</f>
        <v>0</v>
      </c>
      <c r="AA221" s="101">
        <f t="shared" si="104"/>
        <v>95313.135291033032</v>
      </c>
      <c r="AB221" s="101">
        <f t="shared" si="105"/>
        <v>24270.129522810697</v>
      </c>
      <c r="AC221" s="102">
        <f t="shared" si="106"/>
        <v>396159.89512323018</v>
      </c>
      <c r="AD221" s="102">
        <f t="shared" si="107"/>
        <v>67507.403251179858</v>
      </c>
      <c r="AE221" s="102">
        <f t="shared" si="108"/>
        <v>14053.487152595701</v>
      </c>
      <c r="AF221" s="102">
        <f t="shared" si="109"/>
        <v>9779.75878342947</v>
      </c>
      <c r="AG221" s="102">
        <f t="shared" si="110"/>
        <v>124783.90141583639</v>
      </c>
      <c r="AH221" s="102">
        <f t="shared" si="111"/>
        <v>8792.8536969061352</v>
      </c>
      <c r="AI221" s="121">
        <f t="shared" si="112"/>
        <v>13012.060828526481</v>
      </c>
      <c r="AJ221" s="121">
        <f t="shared" si="113"/>
        <v>6639.274777136864</v>
      </c>
      <c r="AK221" s="121">
        <f t="shared" si="114"/>
        <v>1618.8730991085474</v>
      </c>
      <c r="AL221" s="121">
        <f t="shared" si="115"/>
        <v>487.41478762454119</v>
      </c>
      <c r="AM221" s="121">
        <f t="shared" si="116"/>
        <v>293191.75458835869</v>
      </c>
      <c r="AN221" s="121">
        <f t="shared" si="117"/>
        <v>59049.681699003668</v>
      </c>
      <c r="AO221" s="121">
        <f t="shared" si="118"/>
        <v>875.72102779234399</v>
      </c>
      <c r="AP221" s="121">
        <f t="shared" si="119"/>
        <v>152486.24016780284</v>
      </c>
      <c r="AQ221" s="121">
        <f t="shared" si="120"/>
        <v>121516.73099108547</v>
      </c>
      <c r="AR221" s="121">
        <f t="shared" si="121"/>
        <v>10386.277399056109</v>
      </c>
      <c r="AS221" s="121">
        <f t="shared" si="122"/>
        <v>1494.4939695857367</v>
      </c>
      <c r="AT221" s="121">
        <f t="shared" si="123"/>
        <v>210081.81122181437</v>
      </c>
      <c r="AU221" s="121">
        <f t="shared" si="124"/>
        <v>393.28788673308861</v>
      </c>
      <c r="AV221" s="121">
        <f t="shared" si="125"/>
        <v>5243.8384897745145</v>
      </c>
      <c r="AW221" s="121">
        <f t="shared" si="126"/>
        <v>2265.3382275825907</v>
      </c>
      <c r="AX221" s="121">
        <f t="shared" si="127"/>
        <v>83901.415836392232</v>
      </c>
      <c r="AY221" s="121">
        <f t="shared" si="128"/>
        <v>112227.77136864184</v>
      </c>
      <c r="AZ221" s="121">
        <f t="shared" si="129"/>
        <v>159293.22496067121</v>
      </c>
      <c r="BA221" s="121">
        <f t="shared" si="130"/>
        <v>101.12742527530152</v>
      </c>
      <c r="BB221" s="121">
        <f t="shared" si="131"/>
        <v>17915.453592029364</v>
      </c>
      <c r="BC221" s="121">
        <f t="shared" si="132"/>
        <v>2093.628736234924</v>
      </c>
      <c r="BD221" s="121">
        <f t="shared" si="133"/>
        <v>80.938647089669644</v>
      </c>
      <c r="BE221" s="121">
        <f t="shared" si="134"/>
        <v>753.8017829050865</v>
      </c>
      <c r="BF221" s="121">
        <f t="shared" si="135"/>
        <v>900.92973256423704</v>
      </c>
      <c r="BG221" s="121">
        <f t="shared" si="136"/>
        <v>165541.4850550603</v>
      </c>
    </row>
    <row r="222" spans="1:59">
      <c r="A222" s="290"/>
      <c r="B222" s="296"/>
      <c r="C222" s="107" t="s">
        <v>437</v>
      </c>
      <c r="D222" s="114">
        <f t="shared" si="103"/>
        <v>6</v>
      </c>
      <c r="E222" s="100">
        <f>+[3]LICENCIAS!E222+[3]PERMISOS!E222+[3]CERTIFICADOS!E222+[3]REGISTROS!E222+[3]FISCALIZACIONES!E222</f>
        <v>3</v>
      </c>
      <c r="F222" s="100">
        <f>+[3]LICENCIAS!F222+[3]PERMISOS!F222+[3]CERTIFICADOS!F222+[3]REGISTROS!F222+[3]FISCALIZACIONES!F222</f>
        <v>2</v>
      </c>
      <c r="G222" s="100">
        <f>+[3]LICENCIAS!G222+[3]PERMISOS!G222+[3]CERTIFICADOS!G222+[3]REGISTROS!G222+[3]FISCALIZACIONES!G222</f>
        <v>0</v>
      </c>
      <c r="H222" s="100">
        <f>+[3]LICENCIAS!H222+[3]PERMISOS!H222+[3]CERTIFICADOS!H222+[3]REGISTROS!H222+[3]FISCALIZACIONES!H222</f>
        <v>1</v>
      </c>
      <c r="I222" s="100">
        <f>+[3]LICENCIAS!I222+[3]PERMISOS!I222+[3]CERTIFICADOS!I222+[3]REGISTROS!I222+[3]FISCALIZACIONES!I222</f>
        <v>0</v>
      </c>
      <c r="J222" s="100">
        <f>+[3]LICENCIAS!J222+[3]PERMISOS!J222+[3]CERTIFICADOS!J222+[3]REGISTROS!J222+[3]FISCALIZACIONES!J222</f>
        <v>0</v>
      </c>
      <c r="K222" s="100">
        <f>+[3]LICENCIAS!K222+[3]PERMISOS!K222+[3]CERTIFICADOS!K222+[3]REGISTROS!K222+[3]FISCALIZACIONES!K222</f>
        <v>0</v>
      </c>
      <c r="L222" s="100">
        <f>+[3]LICENCIAS!L222+[3]PERMISOS!L222+[3]CERTIFICADOS!L222+[3]REGISTROS!L222+[3]FISCALIZACIONES!L222</f>
        <v>0</v>
      </c>
      <c r="M222" s="100">
        <f>+[3]LICENCIAS!M222+[3]PERMISOS!M222+[3]CERTIFICADOS!M222+[3]REGISTROS!M222+[3]FISCALIZACIONES!M222</f>
        <v>0</v>
      </c>
      <c r="N222" s="100">
        <f>+[3]LICENCIAS!N222+[3]PERMISOS!N222+[3]CERTIFICADOS!N222+[3]REGISTROS!N222+[3]FISCALIZACIONES!N222</f>
        <v>0</v>
      </c>
      <c r="O222" s="100">
        <f>+[3]LICENCIAS!O222+[3]PERMISOS!O222+[3]CERTIFICADOS!O222+[3]REGISTROS!O222+[3]FISCALIZACIONES!O222</f>
        <v>0</v>
      </c>
      <c r="P222" s="100">
        <f>+[3]LICENCIAS!P222+[3]PERMISOS!P222+[3]CERTIFICADOS!P222+[3]REGISTROS!P222+[3]FISCALIZACIONES!P222</f>
        <v>0</v>
      </c>
      <c r="Q222" s="100">
        <f>+[3]LICENCIAS!Q222+[3]PERMISOS!Q222+[3]CERTIFICADOS!Q222+[3]REGISTROS!Q222+[3]FISCALIZACIONES!Q222</f>
        <v>0</v>
      </c>
      <c r="R222" s="100">
        <f>+[3]LICENCIAS!R222+[3]PERMISOS!R222+[3]CERTIFICADOS!R222+[3]REGISTROS!R222+[3]FISCALIZACIONES!R222</f>
        <v>0</v>
      </c>
      <c r="S222" s="100">
        <f>+[3]LICENCIAS!S222+[3]PERMISOS!S222+[3]CERTIFICADOS!S222+[3]REGISTROS!S222+[3]FISCALIZACIONES!S222</f>
        <v>0</v>
      </c>
      <c r="T222" s="100">
        <f>+[3]LICENCIAS!T222+[3]PERMISOS!T222+[3]CERTIFICADOS!T222+[3]REGISTROS!T222+[3]FISCALIZACIONES!T222</f>
        <v>0</v>
      </c>
      <c r="U222" s="100">
        <f>+[3]LICENCIAS!U222+[3]PERMISOS!U222+[3]CERTIFICADOS!U222+[3]REGISTROS!U222+[3]FISCALIZACIONES!U222</f>
        <v>0</v>
      </c>
      <c r="V222" s="100">
        <f>+[3]LICENCIAS!V222+[3]PERMISOS!V222+[3]CERTIFICADOS!V222+[3]REGISTROS!V222+[3]FISCALIZACIONES!V222</f>
        <v>0</v>
      </c>
      <c r="W222" s="100">
        <f>+[3]LICENCIAS!W222+[3]PERMISOS!W222+[3]CERTIFICADOS!W222+[3]REGISTROS!W222+[3]FISCALIZACIONES!W222</f>
        <v>0</v>
      </c>
      <c r="X222" s="100">
        <f>+[3]LICENCIAS!X222+[3]PERMISOS!X222+[3]CERTIFICADOS!X222+[3]REGISTROS!X222+[3]FISCALIZACIONES!X222</f>
        <v>0</v>
      </c>
      <c r="Y222" s="100">
        <f>+[3]LICENCIAS!Y222+[3]PERMISOS!Y222+[3]CERTIFICADOS!Y222+[3]REGISTROS!Y222+[3]FISCALIZACIONES!Y222</f>
        <v>0</v>
      </c>
      <c r="Z222" s="100">
        <f>+[3]LICENCIAS!Z222+[3]PERMISOS!Z222+[3]CERTIFICADOS!Z222+[3]REGISTROS!Z222+[3]FISCALIZACIONES!Z222</f>
        <v>0</v>
      </c>
      <c r="AA222" s="101">
        <f t="shared" si="104"/>
        <v>571878.81174619822</v>
      </c>
      <c r="AB222" s="101">
        <f t="shared" si="105"/>
        <v>145620.7771368642</v>
      </c>
      <c r="AC222" s="102">
        <f t="shared" si="106"/>
        <v>2376959.3707393808</v>
      </c>
      <c r="AD222" s="102">
        <f t="shared" si="107"/>
        <v>405044.41950707918</v>
      </c>
      <c r="AE222" s="102">
        <f t="shared" si="108"/>
        <v>84320.922915574207</v>
      </c>
      <c r="AF222" s="102">
        <f t="shared" si="109"/>
        <v>58678.552700576824</v>
      </c>
      <c r="AG222" s="102">
        <f t="shared" si="110"/>
        <v>748703.40849501826</v>
      </c>
      <c r="AH222" s="102">
        <f t="shared" si="111"/>
        <v>52757.122181436811</v>
      </c>
      <c r="AI222" s="121">
        <f t="shared" si="112"/>
        <v>78072.364971158881</v>
      </c>
      <c r="AJ222" s="121">
        <f t="shared" si="113"/>
        <v>39835.648662821186</v>
      </c>
      <c r="AK222" s="121">
        <f t="shared" si="114"/>
        <v>9713.2385946512841</v>
      </c>
      <c r="AL222" s="121">
        <f t="shared" si="115"/>
        <v>2924.4887257472474</v>
      </c>
      <c r="AM222" s="121">
        <f t="shared" si="116"/>
        <v>1759150.5275301521</v>
      </c>
      <c r="AN222" s="121">
        <f t="shared" si="117"/>
        <v>354298.09019402199</v>
      </c>
      <c r="AO222" s="121">
        <f t="shared" si="118"/>
        <v>5254.3261667540637</v>
      </c>
      <c r="AP222" s="121">
        <f t="shared" si="119"/>
        <v>914917.44100681704</v>
      </c>
      <c r="AQ222" s="121">
        <f t="shared" si="120"/>
        <v>729100.3859465128</v>
      </c>
      <c r="AR222" s="121">
        <f t="shared" si="121"/>
        <v>62317.664394336651</v>
      </c>
      <c r="AS222" s="121">
        <f t="shared" si="122"/>
        <v>8966.963817514421</v>
      </c>
      <c r="AT222" s="121">
        <f t="shared" si="123"/>
        <v>1260490.8673308862</v>
      </c>
      <c r="AU222" s="121">
        <f t="shared" si="124"/>
        <v>2359.7273203985314</v>
      </c>
      <c r="AV222" s="121">
        <f t="shared" si="125"/>
        <v>31463.030938647087</v>
      </c>
      <c r="AW222" s="121">
        <f t="shared" si="126"/>
        <v>13592.029365495544</v>
      </c>
      <c r="AX222" s="121">
        <f t="shared" si="127"/>
        <v>503408.49501835339</v>
      </c>
      <c r="AY222" s="121">
        <f t="shared" si="128"/>
        <v>673366.628211851</v>
      </c>
      <c r="AZ222" s="121">
        <f t="shared" si="129"/>
        <v>955759.34976402728</v>
      </c>
      <c r="BA222" s="121">
        <f t="shared" si="130"/>
        <v>606.76455165180914</v>
      </c>
      <c r="BB222" s="121">
        <f t="shared" si="131"/>
        <v>107492.72155217618</v>
      </c>
      <c r="BC222" s="121">
        <f t="shared" si="132"/>
        <v>12561.772417409544</v>
      </c>
      <c r="BD222" s="121">
        <f t="shared" si="133"/>
        <v>485.63188253801786</v>
      </c>
      <c r="BE222" s="121">
        <f t="shared" si="134"/>
        <v>4522.8106974305192</v>
      </c>
      <c r="BF222" s="121">
        <f t="shared" si="135"/>
        <v>5405.5783953854225</v>
      </c>
      <c r="BG222" s="121">
        <f t="shared" si="136"/>
        <v>993248.9103303618</v>
      </c>
    </row>
    <row r="223" spans="1:59">
      <c r="A223" s="290"/>
      <c r="B223" s="296"/>
      <c r="C223" s="107" t="s">
        <v>438</v>
      </c>
      <c r="D223" s="114">
        <f t="shared" si="103"/>
        <v>3</v>
      </c>
      <c r="E223" s="100">
        <f>+[3]LICENCIAS!E223+[3]PERMISOS!E223+[3]CERTIFICADOS!E223+[3]REGISTROS!E223+[3]FISCALIZACIONES!E223</f>
        <v>1</v>
      </c>
      <c r="F223" s="100">
        <f>+[3]LICENCIAS!F223+[3]PERMISOS!F223+[3]CERTIFICADOS!F223+[3]REGISTROS!F223+[3]FISCALIZACIONES!F223</f>
        <v>1</v>
      </c>
      <c r="G223" s="100">
        <f>+[3]LICENCIAS!G223+[3]PERMISOS!G223+[3]CERTIFICADOS!G223+[3]REGISTROS!G223+[3]FISCALIZACIONES!G223</f>
        <v>0</v>
      </c>
      <c r="H223" s="100">
        <f>+[3]LICENCIAS!H223+[3]PERMISOS!H223+[3]CERTIFICADOS!H223+[3]REGISTROS!H223+[3]FISCALIZACIONES!H223</f>
        <v>0</v>
      </c>
      <c r="I223" s="100">
        <f>+[3]LICENCIAS!I223+[3]PERMISOS!I223+[3]CERTIFICADOS!I223+[3]REGISTROS!I223+[3]FISCALIZACIONES!I223</f>
        <v>0</v>
      </c>
      <c r="J223" s="100">
        <f>+[3]LICENCIAS!J223+[3]PERMISOS!J223+[3]CERTIFICADOS!J223+[3]REGISTROS!J223+[3]FISCALIZACIONES!J223</f>
        <v>0</v>
      </c>
      <c r="K223" s="100">
        <f>+[3]LICENCIAS!K223+[3]PERMISOS!K223+[3]CERTIFICADOS!K223+[3]REGISTROS!K223+[3]FISCALIZACIONES!K223</f>
        <v>1</v>
      </c>
      <c r="L223" s="100">
        <f>+[3]LICENCIAS!L223+[3]PERMISOS!L223+[3]CERTIFICADOS!L223+[3]REGISTROS!L223+[3]FISCALIZACIONES!L223</f>
        <v>0</v>
      </c>
      <c r="M223" s="100">
        <f>+[3]LICENCIAS!M223+[3]PERMISOS!M223+[3]CERTIFICADOS!M223+[3]REGISTROS!M223+[3]FISCALIZACIONES!M223</f>
        <v>0</v>
      </c>
      <c r="N223" s="100">
        <f>+[3]LICENCIAS!N223+[3]PERMISOS!N223+[3]CERTIFICADOS!N223+[3]REGISTROS!N223+[3]FISCALIZACIONES!N223</f>
        <v>0</v>
      </c>
      <c r="O223" s="100">
        <f>+[3]LICENCIAS!O223+[3]PERMISOS!O223+[3]CERTIFICADOS!O223+[3]REGISTROS!O223+[3]FISCALIZACIONES!O223</f>
        <v>0</v>
      </c>
      <c r="P223" s="100">
        <f>+[3]LICENCIAS!P223+[3]PERMISOS!P223+[3]CERTIFICADOS!P223+[3]REGISTROS!P223+[3]FISCALIZACIONES!P223</f>
        <v>0</v>
      </c>
      <c r="Q223" s="100">
        <f>+[3]LICENCIAS!Q223+[3]PERMISOS!Q223+[3]CERTIFICADOS!Q223+[3]REGISTROS!Q223+[3]FISCALIZACIONES!Q223</f>
        <v>0</v>
      </c>
      <c r="R223" s="100">
        <f>+[3]LICENCIAS!R223+[3]PERMISOS!R223+[3]CERTIFICADOS!R223+[3]REGISTROS!R223+[3]FISCALIZACIONES!R223</f>
        <v>0</v>
      </c>
      <c r="S223" s="100">
        <f>+[3]LICENCIAS!S223+[3]PERMISOS!S223+[3]CERTIFICADOS!S223+[3]REGISTROS!S223+[3]FISCALIZACIONES!S223</f>
        <v>0</v>
      </c>
      <c r="T223" s="100">
        <f>+[3]LICENCIAS!T223+[3]PERMISOS!T223+[3]CERTIFICADOS!T223+[3]REGISTROS!T223+[3]FISCALIZACIONES!T223</f>
        <v>0</v>
      </c>
      <c r="U223" s="100">
        <f>+[3]LICENCIAS!U223+[3]PERMISOS!U223+[3]CERTIFICADOS!U223+[3]REGISTROS!U223+[3]FISCALIZACIONES!U223</f>
        <v>0</v>
      </c>
      <c r="V223" s="100">
        <f>+[3]LICENCIAS!V223+[3]PERMISOS!V223+[3]CERTIFICADOS!V223+[3]REGISTROS!V223+[3]FISCALIZACIONES!V223</f>
        <v>0</v>
      </c>
      <c r="W223" s="100">
        <f>+[3]LICENCIAS!W223+[3]PERMISOS!W223+[3]CERTIFICADOS!W223+[3]REGISTROS!W223+[3]FISCALIZACIONES!W223</f>
        <v>0</v>
      </c>
      <c r="X223" s="100">
        <f>+[3]LICENCIAS!X223+[3]PERMISOS!X223+[3]CERTIFICADOS!X223+[3]REGISTROS!X223+[3]FISCALIZACIONES!X223</f>
        <v>0</v>
      </c>
      <c r="Y223" s="100">
        <f>+[3]LICENCIAS!Y223+[3]PERMISOS!Y223+[3]CERTIFICADOS!Y223+[3]REGISTROS!Y223+[3]FISCALIZACIONES!Y223</f>
        <v>0</v>
      </c>
      <c r="Z223" s="100">
        <f>+[3]LICENCIAS!Z223+[3]PERMISOS!Z223+[3]CERTIFICADOS!Z223+[3]REGISTROS!Z223+[3]FISCALIZACIONES!Z223</f>
        <v>0</v>
      </c>
      <c r="AA223" s="101">
        <f t="shared" si="104"/>
        <v>285939.40587309911</v>
      </c>
      <c r="AB223" s="101">
        <f t="shared" si="105"/>
        <v>72810.388568432099</v>
      </c>
      <c r="AC223" s="102">
        <f t="shared" si="106"/>
        <v>1188479.6853696904</v>
      </c>
      <c r="AD223" s="102">
        <f t="shared" si="107"/>
        <v>202522.20975353959</v>
      </c>
      <c r="AE223" s="102">
        <f t="shared" si="108"/>
        <v>42160.461457787103</v>
      </c>
      <c r="AF223" s="102">
        <f t="shared" si="109"/>
        <v>29339.276350288412</v>
      </c>
      <c r="AG223" s="102">
        <f t="shared" si="110"/>
        <v>374351.70424750913</v>
      </c>
      <c r="AH223" s="102">
        <f t="shared" si="111"/>
        <v>26378.561090718405</v>
      </c>
      <c r="AI223" s="121">
        <f t="shared" si="112"/>
        <v>39036.18248557944</v>
      </c>
      <c r="AJ223" s="121">
        <f t="shared" si="113"/>
        <v>19917.824331410593</v>
      </c>
      <c r="AK223" s="121">
        <f t="shared" si="114"/>
        <v>4856.619297325642</v>
      </c>
      <c r="AL223" s="121">
        <f t="shared" si="115"/>
        <v>1462.2443628736237</v>
      </c>
      <c r="AM223" s="121">
        <f t="shared" si="116"/>
        <v>879575.26376507606</v>
      </c>
      <c r="AN223" s="121">
        <f t="shared" si="117"/>
        <v>177149.045097011</v>
      </c>
      <c r="AO223" s="121">
        <f t="shared" si="118"/>
        <v>2627.1630833770319</v>
      </c>
      <c r="AP223" s="121">
        <f t="shared" si="119"/>
        <v>457458.72050340852</v>
      </c>
      <c r="AQ223" s="121">
        <f t="shared" si="120"/>
        <v>364550.1929732564</v>
      </c>
      <c r="AR223" s="121">
        <f t="shared" si="121"/>
        <v>31158.832197168325</v>
      </c>
      <c r="AS223" s="121">
        <f t="shared" si="122"/>
        <v>4483.4819087572105</v>
      </c>
      <c r="AT223" s="121">
        <f t="shared" si="123"/>
        <v>630245.4336654431</v>
      </c>
      <c r="AU223" s="121">
        <f t="shared" si="124"/>
        <v>1179.8636601992657</v>
      </c>
      <c r="AV223" s="121">
        <f t="shared" si="125"/>
        <v>15731.515469323544</v>
      </c>
      <c r="AW223" s="121">
        <f t="shared" si="126"/>
        <v>6796.014682747772</v>
      </c>
      <c r="AX223" s="121">
        <f t="shared" si="127"/>
        <v>251704.2475091767</v>
      </c>
      <c r="AY223" s="121">
        <f t="shared" si="128"/>
        <v>336683.3141059255</v>
      </c>
      <c r="AZ223" s="121">
        <f t="shared" si="129"/>
        <v>477879.67488201364</v>
      </c>
      <c r="BA223" s="121">
        <f t="shared" si="130"/>
        <v>303.38227582590457</v>
      </c>
      <c r="BB223" s="121">
        <f t="shared" si="131"/>
        <v>53746.360776088091</v>
      </c>
      <c r="BC223" s="121">
        <f t="shared" si="132"/>
        <v>6280.8862087047719</v>
      </c>
      <c r="BD223" s="121">
        <f t="shared" si="133"/>
        <v>242.81594126900893</v>
      </c>
      <c r="BE223" s="121">
        <f t="shared" si="134"/>
        <v>2261.4053487152596</v>
      </c>
      <c r="BF223" s="121">
        <f t="shared" si="135"/>
        <v>2702.7891976927112</v>
      </c>
      <c r="BG223" s="121">
        <f t="shared" si="136"/>
        <v>496624.4551651809</v>
      </c>
    </row>
    <row r="224" spans="1:59">
      <c r="A224" s="291"/>
      <c r="B224" s="297"/>
      <c r="C224" s="107" t="s">
        <v>439</v>
      </c>
      <c r="D224" s="114">
        <f t="shared" si="103"/>
        <v>6</v>
      </c>
      <c r="E224" s="100">
        <f>+[3]LICENCIAS!E224+[3]PERMISOS!E224+[3]CERTIFICADOS!E224+[3]REGISTROS!E224+[3]FISCALIZACIONES!E224</f>
        <v>3</v>
      </c>
      <c r="F224" s="100">
        <f>+[3]LICENCIAS!F224+[3]PERMISOS!F224+[3]CERTIFICADOS!F224+[3]REGISTROS!F224+[3]FISCALIZACIONES!F224</f>
        <v>0</v>
      </c>
      <c r="G224" s="100">
        <f>+[3]LICENCIAS!G224+[3]PERMISOS!G224+[3]CERTIFICADOS!G224+[3]REGISTROS!G224+[3]FISCALIZACIONES!G224</f>
        <v>0</v>
      </c>
      <c r="H224" s="100">
        <f>+[3]LICENCIAS!H224+[3]PERMISOS!H224+[3]CERTIFICADOS!H224+[3]REGISTROS!H224+[3]FISCALIZACIONES!H224</f>
        <v>3</v>
      </c>
      <c r="I224" s="100">
        <f>+[3]LICENCIAS!I224+[3]PERMISOS!I224+[3]CERTIFICADOS!I224+[3]REGISTROS!I224+[3]FISCALIZACIONES!I224</f>
        <v>0</v>
      </c>
      <c r="J224" s="100">
        <f>+[3]LICENCIAS!J224+[3]PERMISOS!J224+[3]CERTIFICADOS!J224+[3]REGISTROS!J224+[3]FISCALIZACIONES!J224</f>
        <v>0</v>
      </c>
      <c r="K224" s="100">
        <f>+[3]LICENCIAS!K224+[3]PERMISOS!K224+[3]CERTIFICADOS!K224+[3]REGISTROS!K224+[3]FISCALIZACIONES!K224</f>
        <v>0</v>
      </c>
      <c r="L224" s="100">
        <f>+[3]LICENCIAS!L224+[3]PERMISOS!L224+[3]CERTIFICADOS!L224+[3]REGISTROS!L224+[3]FISCALIZACIONES!L224</f>
        <v>0</v>
      </c>
      <c r="M224" s="100">
        <f>+[3]LICENCIAS!M224+[3]PERMISOS!M224+[3]CERTIFICADOS!M224+[3]REGISTROS!M224+[3]FISCALIZACIONES!M224</f>
        <v>0</v>
      </c>
      <c r="N224" s="100">
        <f>+[3]LICENCIAS!N224+[3]PERMISOS!N224+[3]CERTIFICADOS!N224+[3]REGISTROS!N224+[3]FISCALIZACIONES!N224</f>
        <v>0</v>
      </c>
      <c r="O224" s="100">
        <f>+[3]LICENCIAS!O224+[3]PERMISOS!O224+[3]CERTIFICADOS!O224+[3]REGISTROS!O224+[3]FISCALIZACIONES!O224</f>
        <v>0</v>
      </c>
      <c r="P224" s="100">
        <f>+[3]LICENCIAS!P224+[3]PERMISOS!P224+[3]CERTIFICADOS!P224+[3]REGISTROS!P224+[3]FISCALIZACIONES!P224</f>
        <v>0</v>
      </c>
      <c r="Q224" s="100">
        <f>+[3]LICENCIAS!Q224+[3]PERMISOS!Q224+[3]CERTIFICADOS!Q224+[3]REGISTROS!Q224+[3]FISCALIZACIONES!Q224</f>
        <v>0</v>
      </c>
      <c r="R224" s="100">
        <f>+[3]LICENCIAS!R224+[3]PERMISOS!R224+[3]CERTIFICADOS!R224+[3]REGISTROS!R224+[3]FISCALIZACIONES!R224</f>
        <v>0</v>
      </c>
      <c r="S224" s="100">
        <f>+[3]LICENCIAS!S224+[3]PERMISOS!S224+[3]CERTIFICADOS!S224+[3]REGISTROS!S224+[3]FISCALIZACIONES!S224</f>
        <v>0</v>
      </c>
      <c r="T224" s="100">
        <f>+[3]LICENCIAS!T224+[3]PERMISOS!T224+[3]CERTIFICADOS!T224+[3]REGISTROS!T224+[3]FISCALIZACIONES!T224</f>
        <v>0</v>
      </c>
      <c r="U224" s="100">
        <f>+[3]LICENCIAS!U224+[3]PERMISOS!U224+[3]CERTIFICADOS!U224+[3]REGISTROS!U224+[3]FISCALIZACIONES!U224</f>
        <v>0</v>
      </c>
      <c r="V224" s="100">
        <f>+[3]LICENCIAS!V224+[3]PERMISOS!V224+[3]CERTIFICADOS!V224+[3]REGISTROS!V224+[3]FISCALIZACIONES!V224</f>
        <v>0</v>
      </c>
      <c r="W224" s="100">
        <f>+[3]LICENCIAS!W224+[3]PERMISOS!W224+[3]CERTIFICADOS!W224+[3]REGISTROS!W224+[3]FISCALIZACIONES!W224</f>
        <v>0</v>
      </c>
      <c r="X224" s="100">
        <f>+[3]LICENCIAS!X224+[3]PERMISOS!X224+[3]CERTIFICADOS!X224+[3]REGISTROS!X224+[3]FISCALIZACIONES!X224</f>
        <v>0</v>
      </c>
      <c r="Y224" s="100">
        <f>+[3]LICENCIAS!Y224+[3]PERMISOS!Y224+[3]CERTIFICADOS!Y224+[3]REGISTROS!Y224+[3]FISCALIZACIONES!Y224</f>
        <v>0</v>
      </c>
      <c r="Z224" s="100">
        <f>+[3]LICENCIAS!Z224+[3]PERMISOS!Z224+[3]CERTIFICADOS!Z224+[3]REGISTROS!Z224+[3]FISCALIZACIONES!Z224</f>
        <v>0</v>
      </c>
      <c r="AA224" s="101">
        <f t="shared" si="104"/>
        <v>571878.81174619822</v>
      </c>
      <c r="AB224" s="101">
        <f t="shared" si="105"/>
        <v>145620.7771368642</v>
      </c>
      <c r="AC224" s="102">
        <f t="shared" si="106"/>
        <v>2376959.3707393808</v>
      </c>
      <c r="AD224" s="102">
        <f t="shared" si="107"/>
        <v>405044.41950707918</v>
      </c>
      <c r="AE224" s="102">
        <f t="shared" si="108"/>
        <v>84320.922915574207</v>
      </c>
      <c r="AF224" s="102">
        <f t="shared" si="109"/>
        <v>58678.552700576824</v>
      </c>
      <c r="AG224" s="102">
        <f t="shared" si="110"/>
        <v>748703.40849501826</v>
      </c>
      <c r="AH224" s="102">
        <f t="shared" si="111"/>
        <v>52757.122181436811</v>
      </c>
      <c r="AI224" s="121">
        <f t="shared" si="112"/>
        <v>78072.364971158881</v>
      </c>
      <c r="AJ224" s="121">
        <f t="shared" si="113"/>
        <v>39835.648662821186</v>
      </c>
      <c r="AK224" s="121">
        <f t="shared" si="114"/>
        <v>9713.2385946512841</v>
      </c>
      <c r="AL224" s="121">
        <f t="shared" si="115"/>
        <v>2924.4887257472474</v>
      </c>
      <c r="AM224" s="121">
        <f t="shared" si="116"/>
        <v>1759150.5275301521</v>
      </c>
      <c r="AN224" s="121">
        <f t="shared" si="117"/>
        <v>354298.09019402199</v>
      </c>
      <c r="AO224" s="121">
        <f t="shared" si="118"/>
        <v>5254.3261667540637</v>
      </c>
      <c r="AP224" s="121">
        <f t="shared" si="119"/>
        <v>914917.44100681704</v>
      </c>
      <c r="AQ224" s="121">
        <f t="shared" si="120"/>
        <v>729100.3859465128</v>
      </c>
      <c r="AR224" s="121">
        <f t="shared" si="121"/>
        <v>62317.664394336651</v>
      </c>
      <c r="AS224" s="121">
        <f t="shared" si="122"/>
        <v>8966.963817514421</v>
      </c>
      <c r="AT224" s="121">
        <f t="shared" si="123"/>
        <v>1260490.8673308862</v>
      </c>
      <c r="AU224" s="121">
        <f t="shared" si="124"/>
        <v>2359.7273203985314</v>
      </c>
      <c r="AV224" s="121">
        <f t="shared" si="125"/>
        <v>31463.030938647087</v>
      </c>
      <c r="AW224" s="121">
        <f t="shared" si="126"/>
        <v>13592.029365495544</v>
      </c>
      <c r="AX224" s="121">
        <f t="shared" si="127"/>
        <v>503408.49501835339</v>
      </c>
      <c r="AY224" s="121">
        <f t="shared" si="128"/>
        <v>673366.628211851</v>
      </c>
      <c r="AZ224" s="121">
        <f t="shared" si="129"/>
        <v>955759.34976402728</v>
      </c>
      <c r="BA224" s="121">
        <f t="shared" si="130"/>
        <v>606.76455165180914</v>
      </c>
      <c r="BB224" s="121">
        <f t="shared" si="131"/>
        <v>107492.72155217618</v>
      </c>
      <c r="BC224" s="121">
        <f t="shared" si="132"/>
        <v>12561.772417409544</v>
      </c>
      <c r="BD224" s="121">
        <f t="shared" si="133"/>
        <v>485.63188253801786</v>
      </c>
      <c r="BE224" s="121">
        <f t="shared" si="134"/>
        <v>4522.8106974305192</v>
      </c>
      <c r="BF224" s="121">
        <f t="shared" si="135"/>
        <v>5405.5783953854225</v>
      </c>
      <c r="BG224" s="121">
        <f t="shared" si="136"/>
        <v>993248.9103303618</v>
      </c>
    </row>
    <row r="225" spans="1:59">
      <c r="A225" s="289" t="s">
        <v>440</v>
      </c>
      <c r="B225" s="295">
        <f>SUM(D225:D229)</f>
        <v>18</v>
      </c>
      <c r="C225" s="107" t="s">
        <v>327</v>
      </c>
      <c r="D225" s="114">
        <f t="shared" si="103"/>
        <v>1</v>
      </c>
      <c r="E225" s="100">
        <f>+[3]LICENCIAS!E225+[3]PERMISOS!E225+[3]CERTIFICADOS!E225+[3]REGISTROS!E225+[3]FISCALIZACIONES!E225</f>
        <v>0</v>
      </c>
      <c r="F225" s="100">
        <f>+[3]LICENCIAS!F225+[3]PERMISOS!F225+[3]CERTIFICADOS!F225+[3]REGISTROS!F225+[3]FISCALIZACIONES!F225</f>
        <v>0</v>
      </c>
      <c r="G225" s="100">
        <f>+[3]LICENCIAS!G225+[3]PERMISOS!G225+[3]CERTIFICADOS!G225+[3]REGISTROS!G225+[3]FISCALIZACIONES!G225</f>
        <v>0</v>
      </c>
      <c r="H225" s="100">
        <f>+[3]LICENCIAS!H225+[3]PERMISOS!H225+[3]CERTIFICADOS!H225+[3]REGISTROS!H225+[3]FISCALIZACIONES!H225</f>
        <v>0</v>
      </c>
      <c r="I225" s="100">
        <f>+[3]LICENCIAS!I225+[3]PERMISOS!I225+[3]CERTIFICADOS!I225+[3]REGISTROS!I225+[3]FISCALIZACIONES!I225</f>
        <v>0</v>
      </c>
      <c r="J225" s="100">
        <f>+[3]LICENCIAS!J225+[3]PERMISOS!J225+[3]CERTIFICADOS!J225+[3]REGISTROS!J225+[3]FISCALIZACIONES!J225</f>
        <v>0</v>
      </c>
      <c r="K225" s="100">
        <f>+[3]LICENCIAS!K225+[3]PERMISOS!K225+[3]CERTIFICADOS!K225+[3]REGISTROS!K225+[3]FISCALIZACIONES!K225</f>
        <v>1</v>
      </c>
      <c r="L225" s="100">
        <f>+[3]LICENCIAS!L225+[3]PERMISOS!L225+[3]CERTIFICADOS!L225+[3]REGISTROS!L225+[3]FISCALIZACIONES!L225</f>
        <v>0</v>
      </c>
      <c r="M225" s="100">
        <f>+[3]LICENCIAS!M225+[3]PERMISOS!M225+[3]CERTIFICADOS!M225+[3]REGISTROS!M225+[3]FISCALIZACIONES!M225</f>
        <v>0</v>
      </c>
      <c r="N225" s="100">
        <f>+[3]LICENCIAS!N225+[3]PERMISOS!N225+[3]CERTIFICADOS!N225+[3]REGISTROS!N225+[3]FISCALIZACIONES!N225</f>
        <v>0</v>
      </c>
      <c r="O225" s="100">
        <f>+[3]LICENCIAS!O225+[3]PERMISOS!O225+[3]CERTIFICADOS!O225+[3]REGISTROS!O225+[3]FISCALIZACIONES!O225</f>
        <v>0</v>
      </c>
      <c r="P225" s="100">
        <f>+[3]LICENCIAS!P225+[3]PERMISOS!P225+[3]CERTIFICADOS!P225+[3]REGISTROS!P225+[3]FISCALIZACIONES!P225</f>
        <v>0</v>
      </c>
      <c r="Q225" s="100">
        <f>+[3]LICENCIAS!Q225+[3]PERMISOS!Q225+[3]CERTIFICADOS!Q225+[3]REGISTROS!Q225+[3]FISCALIZACIONES!Q225</f>
        <v>0</v>
      </c>
      <c r="R225" s="100">
        <f>+[3]LICENCIAS!R225+[3]PERMISOS!R225+[3]CERTIFICADOS!R225+[3]REGISTROS!R225+[3]FISCALIZACIONES!R225</f>
        <v>0</v>
      </c>
      <c r="S225" s="100">
        <f>+[3]LICENCIAS!S225+[3]PERMISOS!S225+[3]CERTIFICADOS!S225+[3]REGISTROS!S225+[3]FISCALIZACIONES!S225</f>
        <v>0</v>
      </c>
      <c r="T225" s="100">
        <f>+[3]LICENCIAS!T225+[3]PERMISOS!T225+[3]CERTIFICADOS!T225+[3]REGISTROS!T225+[3]FISCALIZACIONES!T225</f>
        <v>0</v>
      </c>
      <c r="U225" s="100">
        <f>+[3]LICENCIAS!U225+[3]PERMISOS!U225+[3]CERTIFICADOS!U225+[3]REGISTROS!U225+[3]FISCALIZACIONES!U225</f>
        <v>0</v>
      </c>
      <c r="V225" s="100">
        <f>+[3]LICENCIAS!V225+[3]PERMISOS!V225+[3]CERTIFICADOS!V225+[3]REGISTROS!V225+[3]FISCALIZACIONES!V225</f>
        <v>0</v>
      </c>
      <c r="W225" s="100">
        <f>+[3]LICENCIAS!W225+[3]PERMISOS!W225+[3]CERTIFICADOS!W225+[3]REGISTROS!W225+[3]FISCALIZACIONES!W225</f>
        <v>0</v>
      </c>
      <c r="X225" s="100">
        <f>+[3]LICENCIAS!X225+[3]PERMISOS!X225+[3]CERTIFICADOS!X225+[3]REGISTROS!X225+[3]FISCALIZACIONES!X225</f>
        <v>0</v>
      </c>
      <c r="Y225" s="100">
        <f>+[3]LICENCIAS!Y225+[3]PERMISOS!Y225+[3]CERTIFICADOS!Y225+[3]REGISTROS!Y225+[3]FISCALIZACIONES!Y225</f>
        <v>0</v>
      </c>
      <c r="Z225" s="100">
        <f>+[3]LICENCIAS!Z225+[3]PERMISOS!Z225+[3]CERTIFICADOS!Z225+[3]REGISTROS!Z225+[3]FISCALIZACIONES!Z225</f>
        <v>0</v>
      </c>
      <c r="AA225" s="101">
        <f t="shared" si="104"/>
        <v>95313.135291033032</v>
      </c>
      <c r="AB225" s="101">
        <f t="shared" si="105"/>
        <v>24270.129522810697</v>
      </c>
      <c r="AC225" s="102">
        <f t="shared" si="106"/>
        <v>396159.89512323018</v>
      </c>
      <c r="AD225" s="102">
        <f t="shared" si="107"/>
        <v>67507.403251179858</v>
      </c>
      <c r="AE225" s="102">
        <f t="shared" si="108"/>
        <v>14053.487152595701</v>
      </c>
      <c r="AF225" s="102">
        <f t="shared" si="109"/>
        <v>9779.75878342947</v>
      </c>
      <c r="AG225" s="102">
        <f t="shared" si="110"/>
        <v>124783.90141583639</v>
      </c>
      <c r="AH225" s="102">
        <f t="shared" si="111"/>
        <v>8792.8536969061352</v>
      </c>
      <c r="AI225" s="121">
        <f t="shared" si="112"/>
        <v>13012.060828526481</v>
      </c>
      <c r="AJ225" s="121">
        <f t="shared" si="113"/>
        <v>6639.274777136864</v>
      </c>
      <c r="AK225" s="121">
        <f t="shared" si="114"/>
        <v>1618.8730991085474</v>
      </c>
      <c r="AL225" s="121">
        <f t="shared" si="115"/>
        <v>487.41478762454119</v>
      </c>
      <c r="AM225" s="121">
        <f t="shared" si="116"/>
        <v>293191.75458835869</v>
      </c>
      <c r="AN225" s="121">
        <f t="shared" si="117"/>
        <v>59049.681699003668</v>
      </c>
      <c r="AO225" s="121">
        <f t="shared" si="118"/>
        <v>875.72102779234399</v>
      </c>
      <c r="AP225" s="121">
        <f t="shared" si="119"/>
        <v>152486.24016780284</v>
      </c>
      <c r="AQ225" s="121">
        <f t="shared" si="120"/>
        <v>121516.73099108547</v>
      </c>
      <c r="AR225" s="121">
        <f t="shared" si="121"/>
        <v>10386.277399056109</v>
      </c>
      <c r="AS225" s="121">
        <f t="shared" si="122"/>
        <v>1494.4939695857367</v>
      </c>
      <c r="AT225" s="121">
        <f t="shared" si="123"/>
        <v>210081.81122181437</v>
      </c>
      <c r="AU225" s="121">
        <f t="shared" si="124"/>
        <v>393.28788673308861</v>
      </c>
      <c r="AV225" s="121">
        <f t="shared" si="125"/>
        <v>5243.8384897745145</v>
      </c>
      <c r="AW225" s="121">
        <f t="shared" si="126"/>
        <v>2265.3382275825907</v>
      </c>
      <c r="AX225" s="121">
        <f t="shared" si="127"/>
        <v>83901.415836392232</v>
      </c>
      <c r="AY225" s="121">
        <f t="shared" si="128"/>
        <v>112227.77136864184</v>
      </c>
      <c r="AZ225" s="121">
        <f t="shared" si="129"/>
        <v>159293.22496067121</v>
      </c>
      <c r="BA225" s="121">
        <f t="shared" si="130"/>
        <v>101.12742527530152</v>
      </c>
      <c r="BB225" s="121">
        <f t="shared" si="131"/>
        <v>17915.453592029364</v>
      </c>
      <c r="BC225" s="121">
        <f t="shared" si="132"/>
        <v>2093.628736234924</v>
      </c>
      <c r="BD225" s="121">
        <f t="shared" si="133"/>
        <v>80.938647089669644</v>
      </c>
      <c r="BE225" s="121">
        <f t="shared" si="134"/>
        <v>753.8017829050865</v>
      </c>
      <c r="BF225" s="121">
        <f t="shared" si="135"/>
        <v>900.92973256423704</v>
      </c>
      <c r="BG225" s="121">
        <f t="shared" si="136"/>
        <v>165541.4850550603</v>
      </c>
    </row>
    <row r="226" spans="1:59" ht="15" customHeight="1">
      <c r="A226" s="290"/>
      <c r="B226" s="296"/>
      <c r="C226" s="107" t="s">
        <v>441</v>
      </c>
      <c r="D226" s="114">
        <f t="shared" si="103"/>
        <v>2</v>
      </c>
      <c r="E226" s="100">
        <f>+[3]LICENCIAS!E226+[3]PERMISOS!E226+[3]CERTIFICADOS!E226+[3]REGISTROS!E226+[3]FISCALIZACIONES!E226</f>
        <v>0</v>
      </c>
      <c r="F226" s="100">
        <f>+[3]LICENCIAS!F226+[3]PERMISOS!F226+[3]CERTIFICADOS!F226+[3]REGISTROS!F226+[3]FISCALIZACIONES!F226</f>
        <v>1</v>
      </c>
      <c r="G226" s="100">
        <f>+[3]LICENCIAS!G226+[3]PERMISOS!G226+[3]CERTIFICADOS!G226+[3]REGISTROS!G226+[3]FISCALIZACIONES!G226</f>
        <v>0</v>
      </c>
      <c r="H226" s="100">
        <f>+[3]LICENCIAS!H226+[3]PERMISOS!H226+[3]CERTIFICADOS!H226+[3]REGISTROS!H226+[3]FISCALIZACIONES!H226</f>
        <v>1</v>
      </c>
      <c r="I226" s="100">
        <f>+[3]LICENCIAS!I226+[3]PERMISOS!I226+[3]CERTIFICADOS!I226+[3]REGISTROS!I226+[3]FISCALIZACIONES!I226</f>
        <v>0</v>
      </c>
      <c r="J226" s="100">
        <f>+[3]LICENCIAS!J226+[3]PERMISOS!J226+[3]CERTIFICADOS!J226+[3]REGISTROS!J226+[3]FISCALIZACIONES!J226</f>
        <v>0</v>
      </c>
      <c r="K226" s="100">
        <f>+[3]LICENCIAS!K226+[3]PERMISOS!K226+[3]CERTIFICADOS!K226+[3]REGISTROS!K226+[3]FISCALIZACIONES!K226</f>
        <v>0</v>
      </c>
      <c r="L226" s="100">
        <f>+[3]LICENCIAS!L226+[3]PERMISOS!L226+[3]CERTIFICADOS!L226+[3]REGISTROS!L226+[3]FISCALIZACIONES!L226</f>
        <v>0</v>
      </c>
      <c r="M226" s="100">
        <f>+[3]LICENCIAS!M226+[3]PERMISOS!M226+[3]CERTIFICADOS!M226+[3]REGISTROS!M226+[3]FISCALIZACIONES!M226</f>
        <v>0</v>
      </c>
      <c r="N226" s="100">
        <f>+[3]LICENCIAS!N226+[3]PERMISOS!N226+[3]CERTIFICADOS!N226+[3]REGISTROS!N226+[3]FISCALIZACIONES!N226</f>
        <v>0</v>
      </c>
      <c r="O226" s="100">
        <f>+[3]LICENCIAS!O226+[3]PERMISOS!O226+[3]CERTIFICADOS!O226+[3]REGISTROS!O226+[3]FISCALIZACIONES!O226</f>
        <v>0</v>
      </c>
      <c r="P226" s="100">
        <f>+[3]LICENCIAS!P226+[3]PERMISOS!P226+[3]CERTIFICADOS!P226+[3]REGISTROS!P226+[3]FISCALIZACIONES!P226</f>
        <v>0</v>
      </c>
      <c r="Q226" s="100">
        <f>+[3]LICENCIAS!Q226+[3]PERMISOS!Q226+[3]CERTIFICADOS!Q226+[3]REGISTROS!Q226+[3]FISCALIZACIONES!Q226</f>
        <v>0</v>
      </c>
      <c r="R226" s="100">
        <f>+[3]LICENCIAS!R226+[3]PERMISOS!R226+[3]CERTIFICADOS!R226+[3]REGISTROS!R226+[3]FISCALIZACIONES!R226</f>
        <v>0</v>
      </c>
      <c r="S226" s="100">
        <f>+[3]LICENCIAS!S226+[3]PERMISOS!S226+[3]CERTIFICADOS!S226+[3]REGISTROS!S226+[3]FISCALIZACIONES!S226</f>
        <v>0</v>
      </c>
      <c r="T226" s="100">
        <f>+[3]LICENCIAS!T226+[3]PERMISOS!T226+[3]CERTIFICADOS!T226+[3]REGISTROS!T226+[3]FISCALIZACIONES!T226</f>
        <v>0</v>
      </c>
      <c r="U226" s="100">
        <f>+[3]LICENCIAS!U226+[3]PERMISOS!U226+[3]CERTIFICADOS!U226+[3]REGISTROS!U226+[3]FISCALIZACIONES!U226</f>
        <v>0</v>
      </c>
      <c r="V226" s="100">
        <f>+[3]LICENCIAS!V226+[3]PERMISOS!V226+[3]CERTIFICADOS!V226+[3]REGISTROS!V226+[3]FISCALIZACIONES!V226</f>
        <v>0</v>
      </c>
      <c r="W226" s="100">
        <f>+[3]LICENCIAS!W226+[3]PERMISOS!W226+[3]CERTIFICADOS!W226+[3]REGISTROS!W226+[3]FISCALIZACIONES!W226</f>
        <v>0</v>
      </c>
      <c r="X226" s="100">
        <f>+[3]LICENCIAS!X226+[3]PERMISOS!X226+[3]CERTIFICADOS!X226+[3]REGISTROS!X226+[3]FISCALIZACIONES!X226</f>
        <v>0</v>
      </c>
      <c r="Y226" s="100">
        <f>+[3]LICENCIAS!Y226+[3]PERMISOS!Y226+[3]CERTIFICADOS!Y226+[3]REGISTROS!Y226+[3]FISCALIZACIONES!Y226</f>
        <v>0</v>
      </c>
      <c r="Z226" s="100">
        <f>+[3]LICENCIAS!Z226+[3]PERMISOS!Z226+[3]CERTIFICADOS!Z226+[3]REGISTROS!Z226+[3]FISCALIZACIONES!Z226</f>
        <v>0</v>
      </c>
      <c r="AA226" s="101">
        <f t="shared" si="104"/>
        <v>190626.27058206606</v>
      </c>
      <c r="AB226" s="101">
        <f t="shared" si="105"/>
        <v>48540.259045621395</v>
      </c>
      <c r="AC226" s="102">
        <f t="shared" si="106"/>
        <v>792319.79024646035</v>
      </c>
      <c r="AD226" s="102">
        <f t="shared" si="107"/>
        <v>135014.80650235972</v>
      </c>
      <c r="AE226" s="102">
        <f t="shared" si="108"/>
        <v>28106.974305191401</v>
      </c>
      <c r="AF226" s="102">
        <f t="shared" si="109"/>
        <v>19559.51756685894</v>
      </c>
      <c r="AG226" s="102">
        <f t="shared" si="110"/>
        <v>249567.80283167277</v>
      </c>
      <c r="AH226" s="102">
        <f t="shared" si="111"/>
        <v>17585.70739381227</v>
      </c>
      <c r="AI226" s="121">
        <f t="shared" si="112"/>
        <v>26024.121657052961</v>
      </c>
      <c r="AJ226" s="121">
        <f t="shared" si="113"/>
        <v>13278.549554273728</v>
      </c>
      <c r="AK226" s="121">
        <f t="shared" si="114"/>
        <v>3237.7461982170948</v>
      </c>
      <c r="AL226" s="121">
        <f t="shared" si="115"/>
        <v>974.82957524908238</v>
      </c>
      <c r="AM226" s="121">
        <f t="shared" si="116"/>
        <v>586383.50917671737</v>
      </c>
      <c r="AN226" s="121">
        <f t="shared" si="117"/>
        <v>118099.36339800734</v>
      </c>
      <c r="AO226" s="121">
        <f t="shared" si="118"/>
        <v>1751.442055584688</v>
      </c>
      <c r="AP226" s="121">
        <f t="shared" si="119"/>
        <v>304972.48033560568</v>
      </c>
      <c r="AQ226" s="121">
        <f t="shared" si="120"/>
        <v>243033.46198217093</v>
      </c>
      <c r="AR226" s="121">
        <f t="shared" si="121"/>
        <v>20772.554798112218</v>
      </c>
      <c r="AS226" s="121">
        <f t="shared" si="122"/>
        <v>2988.9879391714735</v>
      </c>
      <c r="AT226" s="121">
        <f t="shared" si="123"/>
        <v>420163.62244362873</v>
      </c>
      <c r="AU226" s="121">
        <f t="shared" si="124"/>
        <v>786.57577346617722</v>
      </c>
      <c r="AV226" s="121">
        <f t="shared" si="125"/>
        <v>10487.676979549029</v>
      </c>
      <c r="AW226" s="121">
        <f t="shared" si="126"/>
        <v>4530.6764551651813</v>
      </c>
      <c r="AX226" s="121">
        <f t="shared" si="127"/>
        <v>167802.83167278446</v>
      </c>
      <c r="AY226" s="121">
        <f t="shared" si="128"/>
        <v>224455.54273728369</v>
      </c>
      <c r="AZ226" s="121">
        <f t="shared" si="129"/>
        <v>318586.44992134243</v>
      </c>
      <c r="BA226" s="121">
        <f t="shared" si="130"/>
        <v>202.25485055060304</v>
      </c>
      <c r="BB226" s="121">
        <f t="shared" si="131"/>
        <v>35830.907184058728</v>
      </c>
      <c r="BC226" s="121">
        <f t="shared" si="132"/>
        <v>4187.2574724698479</v>
      </c>
      <c r="BD226" s="121">
        <f t="shared" si="133"/>
        <v>161.87729417933929</v>
      </c>
      <c r="BE226" s="121">
        <f t="shared" si="134"/>
        <v>1507.603565810173</v>
      </c>
      <c r="BF226" s="121">
        <f t="shared" si="135"/>
        <v>1801.8594651284741</v>
      </c>
      <c r="BG226" s="121">
        <f t="shared" si="136"/>
        <v>331082.9701101206</v>
      </c>
    </row>
    <row r="227" spans="1:59">
      <c r="A227" s="290"/>
      <c r="B227" s="296"/>
      <c r="C227" s="107" t="s">
        <v>442</v>
      </c>
      <c r="D227" s="114">
        <f t="shared" si="103"/>
        <v>8</v>
      </c>
      <c r="E227" s="100">
        <f>+[3]LICENCIAS!E227+[3]PERMISOS!E227+[3]CERTIFICADOS!E227+[3]REGISTROS!E227+[3]FISCALIZACIONES!E227</f>
        <v>3</v>
      </c>
      <c r="F227" s="100">
        <f>+[3]LICENCIAS!F227+[3]PERMISOS!F227+[3]CERTIFICADOS!F227+[3]REGISTROS!F227+[3]FISCALIZACIONES!F227</f>
        <v>2</v>
      </c>
      <c r="G227" s="100">
        <f>+[3]LICENCIAS!G227+[3]PERMISOS!G227+[3]CERTIFICADOS!G227+[3]REGISTROS!G227+[3]FISCALIZACIONES!G227</f>
        <v>1</v>
      </c>
      <c r="H227" s="100">
        <f>+[3]LICENCIAS!H227+[3]PERMISOS!H227+[3]CERTIFICADOS!H227+[3]REGISTROS!H227+[3]FISCALIZACIONES!H227</f>
        <v>2</v>
      </c>
      <c r="I227" s="100">
        <f>+[3]LICENCIAS!I227+[3]PERMISOS!I227+[3]CERTIFICADOS!I227+[3]REGISTROS!I227+[3]FISCALIZACIONES!I227</f>
        <v>0</v>
      </c>
      <c r="J227" s="100">
        <f>+[3]LICENCIAS!J227+[3]PERMISOS!J227+[3]CERTIFICADOS!J227+[3]REGISTROS!J227+[3]FISCALIZACIONES!J227</f>
        <v>0</v>
      </c>
      <c r="K227" s="100">
        <f>+[3]LICENCIAS!K227+[3]PERMISOS!K227+[3]CERTIFICADOS!K227+[3]REGISTROS!K227+[3]FISCALIZACIONES!K227</f>
        <v>0</v>
      </c>
      <c r="L227" s="100">
        <f>+[3]LICENCIAS!L227+[3]PERMISOS!L227+[3]CERTIFICADOS!L227+[3]REGISTROS!L227+[3]FISCALIZACIONES!L227</f>
        <v>0</v>
      </c>
      <c r="M227" s="100">
        <f>+[3]LICENCIAS!M227+[3]PERMISOS!M227+[3]CERTIFICADOS!M227+[3]REGISTROS!M227+[3]FISCALIZACIONES!M227</f>
        <v>0</v>
      </c>
      <c r="N227" s="100">
        <f>+[3]LICENCIAS!N227+[3]PERMISOS!N227+[3]CERTIFICADOS!N227+[3]REGISTROS!N227+[3]FISCALIZACIONES!N227</f>
        <v>0</v>
      </c>
      <c r="O227" s="100">
        <f>+[3]LICENCIAS!O227+[3]PERMISOS!O227+[3]CERTIFICADOS!O227+[3]REGISTROS!O227+[3]FISCALIZACIONES!O227</f>
        <v>0</v>
      </c>
      <c r="P227" s="100">
        <f>+[3]LICENCIAS!P227+[3]PERMISOS!P227+[3]CERTIFICADOS!P227+[3]REGISTROS!P227+[3]FISCALIZACIONES!P227</f>
        <v>0</v>
      </c>
      <c r="Q227" s="100">
        <f>+[3]LICENCIAS!Q227+[3]PERMISOS!Q227+[3]CERTIFICADOS!Q227+[3]REGISTROS!Q227+[3]FISCALIZACIONES!Q227</f>
        <v>0</v>
      </c>
      <c r="R227" s="100">
        <f>+[3]LICENCIAS!R227+[3]PERMISOS!R227+[3]CERTIFICADOS!R227+[3]REGISTROS!R227+[3]FISCALIZACIONES!R227</f>
        <v>0</v>
      </c>
      <c r="S227" s="100">
        <f>+[3]LICENCIAS!S227+[3]PERMISOS!S227+[3]CERTIFICADOS!S227+[3]REGISTROS!S227+[3]FISCALIZACIONES!S227</f>
        <v>0</v>
      </c>
      <c r="T227" s="100">
        <f>+[3]LICENCIAS!T227+[3]PERMISOS!T227+[3]CERTIFICADOS!T227+[3]REGISTROS!T227+[3]FISCALIZACIONES!T227</f>
        <v>0</v>
      </c>
      <c r="U227" s="100">
        <f>+[3]LICENCIAS!U227+[3]PERMISOS!U227+[3]CERTIFICADOS!U227+[3]REGISTROS!U227+[3]FISCALIZACIONES!U227</f>
        <v>0</v>
      </c>
      <c r="V227" s="100">
        <f>+[3]LICENCIAS!V227+[3]PERMISOS!V227+[3]CERTIFICADOS!V227+[3]REGISTROS!V227+[3]FISCALIZACIONES!V227</f>
        <v>0</v>
      </c>
      <c r="W227" s="100">
        <f>+[3]LICENCIAS!W227+[3]PERMISOS!W227+[3]CERTIFICADOS!W227+[3]REGISTROS!W227+[3]FISCALIZACIONES!W227</f>
        <v>0</v>
      </c>
      <c r="X227" s="100">
        <f>+[3]LICENCIAS!X227+[3]PERMISOS!X227+[3]CERTIFICADOS!X227+[3]REGISTROS!X227+[3]FISCALIZACIONES!X227</f>
        <v>0</v>
      </c>
      <c r="Y227" s="100">
        <f>+[3]LICENCIAS!Y227+[3]PERMISOS!Y227+[3]CERTIFICADOS!Y227+[3]REGISTROS!Y227+[3]FISCALIZACIONES!Y227</f>
        <v>0</v>
      </c>
      <c r="Z227" s="100">
        <f>+[3]LICENCIAS!Z227+[3]PERMISOS!Z227+[3]CERTIFICADOS!Z227+[3]REGISTROS!Z227+[3]FISCALIZACIONES!Z227</f>
        <v>0</v>
      </c>
      <c r="AA227" s="101">
        <f t="shared" si="104"/>
        <v>762505.08232826425</v>
      </c>
      <c r="AB227" s="101">
        <f t="shared" si="105"/>
        <v>194161.03618248558</v>
      </c>
      <c r="AC227" s="102">
        <f t="shared" si="106"/>
        <v>3169279.1609858414</v>
      </c>
      <c r="AD227" s="102">
        <f t="shared" si="107"/>
        <v>540059.22600943886</v>
      </c>
      <c r="AE227" s="102">
        <f t="shared" si="108"/>
        <v>112427.8972207656</v>
      </c>
      <c r="AF227" s="102">
        <f t="shared" si="109"/>
        <v>78238.07026743576</v>
      </c>
      <c r="AG227" s="102">
        <f t="shared" si="110"/>
        <v>998271.21132669109</v>
      </c>
      <c r="AH227" s="102">
        <f t="shared" si="111"/>
        <v>70342.829575249081</v>
      </c>
      <c r="AI227" s="121">
        <f t="shared" si="112"/>
        <v>104096.48662821185</v>
      </c>
      <c r="AJ227" s="121">
        <f t="shared" si="113"/>
        <v>53114.198217094912</v>
      </c>
      <c r="AK227" s="121">
        <f t="shared" si="114"/>
        <v>12950.984792868379</v>
      </c>
      <c r="AL227" s="121">
        <f t="shared" si="115"/>
        <v>3899.3183009963295</v>
      </c>
      <c r="AM227" s="121">
        <f t="shared" si="116"/>
        <v>2345534.0367068695</v>
      </c>
      <c r="AN227" s="121">
        <f t="shared" si="117"/>
        <v>472397.45359202934</v>
      </c>
      <c r="AO227" s="121">
        <f t="shared" si="118"/>
        <v>7005.7682223387519</v>
      </c>
      <c r="AP227" s="121">
        <f t="shared" si="119"/>
        <v>1219889.9213424227</v>
      </c>
      <c r="AQ227" s="121">
        <f t="shared" si="120"/>
        <v>972133.84792868374</v>
      </c>
      <c r="AR227" s="121">
        <f t="shared" si="121"/>
        <v>83090.219192448872</v>
      </c>
      <c r="AS227" s="121">
        <f t="shared" si="122"/>
        <v>11955.951756685894</v>
      </c>
      <c r="AT227" s="121">
        <f t="shared" si="123"/>
        <v>1680654.4897745149</v>
      </c>
      <c r="AU227" s="121">
        <f t="shared" si="124"/>
        <v>3146.3030938647089</v>
      </c>
      <c r="AV227" s="121">
        <f t="shared" si="125"/>
        <v>41950.707918196116</v>
      </c>
      <c r="AW227" s="121">
        <f t="shared" si="126"/>
        <v>18122.705820660725</v>
      </c>
      <c r="AX227" s="121">
        <f t="shared" si="127"/>
        <v>671211.32669113786</v>
      </c>
      <c r="AY227" s="121">
        <f t="shared" si="128"/>
        <v>897822.17094913474</v>
      </c>
      <c r="AZ227" s="121">
        <f t="shared" si="129"/>
        <v>1274345.7996853697</v>
      </c>
      <c r="BA227" s="121">
        <f t="shared" si="130"/>
        <v>809.01940220241215</v>
      </c>
      <c r="BB227" s="121">
        <f t="shared" si="131"/>
        <v>143323.62873623491</v>
      </c>
      <c r="BC227" s="121">
        <f t="shared" si="132"/>
        <v>16749.029889879392</v>
      </c>
      <c r="BD227" s="121">
        <f t="shared" si="133"/>
        <v>647.50917671735715</v>
      </c>
      <c r="BE227" s="121">
        <f t="shared" si="134"/>
        <v>6030.414263240692</v>
      </c>
      <c r="BF227" s="121">
        <f t="shared" si="135"/>
        <v>7207.4378605138963</v>
      </c>
      <c r="BG227" s="121">
        <f t="shared" si="136"/>
        <v>1324331.8804404824</v>
      </c>
    </row>
    <row r="228" spans="1:59">
      <c r="A228" s="290"/>
      <c r="B228" s="296"/>
      <c r="C228" s="107" t="s">
        <v>443</v>
      </c>
      <c r="D228" s="114">
        <f t="shared" si="103"/>
        <v>2</v>
      </c>
      <c r="E228" s="100">
        <f>+[3]LICENCIAS!E228+[3]PERMISOS!E228+[3]CERTIFICADOS!E228+[3]REGISTROS!E228+[3]FISCALIZACIONES!E228</f>
        <v>0</v>
      </c>
      <c r="F228" s="100">
        <f>+[3]LICENCIAS!F228+[3]PERMISOS!F228+[3]CERTIFICADOS!F228+[3]REGISTROS!F228+[3]FISCALIZACIONES!F228</f>
        <v>0</v>
      </c>
      <c r="G228" s="100">
        <f>+[3]LICENCIAS!G228+[3]PERMISOS!G228+[3]CERTIFICADOS!G228+[3]REGISTROS!G228+[3]FISCALIZACIONES!G228</f>
        <v>1</v>
      </c>
      <c r="H228" s="100">
        <f>+[3]LICENCIAS!H228+[3]PERMISOS!H228+[3]CERTIFICADOS!H228+[3]REGISTROS!H228+[3]FISCALIZACIONES!H228</f>
        <v>0</v>
      </c>
      <c r="I228" s="100">
        <f>+[3]LICENCIAS!I228+[3]PERMISOS!I228+[3]CERTIFICADOS!I228+[3]REGISTROS!I228+[3]FISCALIZACIONES!I228</f>
        <v>0</v>
      </c>
      <c r="J228" s="100">
        <f>+[3]LICENCIAS!J228+[3]PERMISOS!J228+[3]CERTIFICADOS!J228+[3]REGISTROS!J228+[3]FISCALIZACIONES!J228</f>
        <v>0</v>
      </c>
      <c r="K228" s="100">
        <f>+[3]LICENCIAS!K228+[3]PERMISOS!K228+[3]CERTIFICADOS!K228+[3]REGISTROS!K228+[3]FISCALIZACIONES!K228</f>
        <v>1</v>
      </c>
      <c r="L228" s="100">
        <f>+[3]LICENCIAS!L228+[3]PERMISOS!L228+[3]CERTIFICADOS!L228+[3]REGISTROS!L228+[3]FISCALIZACIONES!L228</f>
        <v>0</v>
      </c>
      <c r="M228" s="100">
        <f>+[3]LICENCIAS!M228+[3]PERMISOS!M228+[3]CERTIFICADOS!M228+[3]REGISTROS!M228+[3]FISCALIZACIONES!M228</f>
        <v>0</v>
      </c>
      <c r="N228" s="100">
        <f>+[3]LICENCIAS!N228+[3]PERMISOS!N228+[3]CERTIFICADOS!N228+[3]REGISTROS!N228+[3]FISCALIZACIONES!N228</f>
        <v>0</v>
      </c>
      <c r="O228" s="100">
        <f>+[3]LICENCIAS!O228+[3]PERMISOS!O228+[3]CERTIFICADOS!O228+[3]REGISTROS!O228+[3]FISCALIZACIONES!O228</f>
        <v>0</v>
      </c>
      <c r="P228" s="100">
        <f>+[3]LICENCIAS!P228+[3]PERMISOS!P228+[3]CERTIFICADOS!P228+[3]REGISTROS!P228+[3]FISCALIZACIONES!P228</f>
        <v>0</v>
      </c>
      <c r="Q228" s="100">
        <f>+[3]LICENCIAS!Q228+[3]PERMISOS!Q228+[3]CERTIFICADOS!Q228+[3]REGISTROS!Q228+[3]FISCALIZACIONES!Q228</f>
        <v>0</v>
      </c>
      <c r="R228" s="100">
        <f>+[3]LICENCIAS!R228+[3]PERMISOS!R228+[3]CERTIFICADOS!R228+[3]REGISTROS!R228+[3]FISCALIZACIONES!R228</f>
        <v>0</v>
      </c>
      <c r="S228" s="100">
        <f>+[3]LICENCIAS!S228+[3]PERMISOS!S228+[3]CERTIFICADOS!S228+[3]REGISTROS!S228+[3]FISCALIZACIONES!S228</f>
        <v>0</v>
      </c>
      <c r="T228" s="100">
        <f>+[3]LICENCIAS!T228+[3]PERMISOS!T228+[3]CERTIFICADOS!T228+[3]REGISTROS!T228+[3]FISCALIZACIONES!T228</f>
        <v>0</v>
      </c>
      <c r="U228" s="100">
        <f>+[3]LICENCIAS!U228+[3]PERMISOS!U228+[3]CERTIFICADOS!U228+[3]REGISTROS!U228+[3]FISCALIZACIONES!U228</f>
        <v>0</v>
      </c>
      <c r="V228" s="100">
        <f>+[3]LICENCIAS!V228+[3]PERMISOS!V228+[3]CERTIFICADOS!V228+[3]REGISTROS!V228+[3]FISCALIZACIONES!V228</f>
        <v>0</v>
      </c>
      <c r="W228" s="100">
        <f>+[3]LICENCIAS!W228+[3]PERMISOS!W228+[3]CERTIFICADOS!W228+[3]REGISTROS!W228+[3]FISCALIZACIONES!W228</f>
        <v>0</v>
      </c>
      <c r="X228" s="100">
        <f>+[3]LICENCIAS!X228+[3]PERMISOS!X228+[3]CERTIFICADOS!X228+[3]REGISTROS!X228+[3]FISCALIZACIONES!X228</f>
        <v>0</v>
      </c>
      <c r="Y228" s="100">
        <f>+[3]LICENCIAS!Y228+[3]PERMISOS!Y228+[3]CERTIFICADOS!Y228+[3]REGISTROS!Y228+[3]FISCALIZACIONES!Y228</f>
        <v>0</v>
      </c>
      <c r="Z228" s="100">
        <f>+[3]LICENCIAS!Z228+[3]PERMISOS!Z228+[3]CERTIFICADOS!Z228+[3]REGISTROS!Z228+[3]FISCALIZACIONES!Z228</f>
        <v>0</v>
      </c>
      <c r="AA228" s="101">
        <f t="shared" si="104"/>
        <v>190626.27058206606</v>
      </c>
      <c r="AB228" s="101">
        <f t="shared" si="105"/>
        <v>48540.259045621395</v>
      </c>
      <c r="AC228" s="102">
        <f t="shared" si="106"/>
        <v>792319.79024646035</v>
      </c>
      <c r="AD228" s="102">
        <f t="shared" si="107"/>
        <v>135014.80650235972</v>
      </c>
      <c r="AE228" s="102">
        <f t="shared" si="108"/>
        <v>28106.974305191401</v>
      </c>
      <c r="AF228" s="102">
        <f t="shared" si="109"/>
        <v>19559.51756685894</v>
      </c>
      <c r="AG228" s="102">
        <f t="shared" si="110"/>
        <v>249567.80283167277</v>
      </c>
      <c r="AH228" s="102">
        <f t="shared" si="111"/>
        <v>17585.70739381227</v>
      </c>
      <c r="AI228" s="121">
        <f t="shared" si="112"/>
        <v>26024.121657052961</v>
      </c>
      <c r="AJ228" s="121">
        <f t="shared" si="113"/>
        <v>13278.549554273728</v>
      </c>
      <c r="AK228" s="121">
        <f t="shared" si="114"/>
        <v>3237.7461982170948</v>
      </c>
      <c r="AL228" s="121">
        <f t="shared" si="115"/>
        <v>974.82957524908238</v>
      </c>
      <c r="AM228" s="121">
        <f t="shared" si="116"/>
        <v>586383.50917671737</v>
      </c>
      <c r="AN228" s="121">
        <f t="shared" si="117"/>
        <v>118099.36339800734</v>
      </c>
      <c r="AO228" s="121">
        <f t="shared" si="118"/>
        <v>1751.442055584688</v>
      </c>
      <c r="AP228" s="121">
        <f t="shared" si="119"/>
        <v>304972.48033560568</v>
      </c>
      <c r="AQ228" s="121">
        <f t="shared" si="120"/>
        <v>243033.46198217093</v>
      </c>
      <c r="AR228" s="121">
        <f t="shared" si="121"/>
        <v>20772.554798112218</v>
      </c>
      <c r="AS228" s="121">
        <f t="shared" si="122"/>
        <v>2988.9879391714735</v>
      </c>
      <c r="AT228" s="121">
        <f t="shared" si="123"/>
        <v>420163.62244362873</v>
      </c>
      <c r="AU228" s="121">
        <f t="shared" si="124"/>
        <v>786.57577346617722</v>
      </c>
      <c r="AV228" s="121">
        <f t="shared" si="125"/>
        <v>10487.676979549029</v>
      </c>
      <c r="AW228" s="121">
        <f t="shared" si="126"/>
        <v>4530.6764551651813</v>
      </c>
      <c r="AX228" s="121">
        <f t="shared" si="127"/>
        <v>167802.83167278446</v>
      </c>
      <c r="AY228" s="121">
        <f t="shared" si="128"/>
        <v>224455.54273728369</v>
      </c>
      <c r="AZ228" s="121">
        <f t="shared" si="129"/>
        <v>318586.44992134243</v>
      </c>
      <c r="BA228" s="121">
        <f t="shared" si="130"/>
        <v>202.25485055060304</v>
      </c>
      <c r="BB228" s="121">
        <f t="shared" si="131"/>
        <v>35830.907184058728</v>
      </c>
      <c r="BC228" s="121">
        <f t="shared" si="132"/>
        <v>4187.2574724698479</v>
      </c>
      <c r="BD228" s="121">
        <f t="shared" si="133"/>
        <v>161.87729417933929</v>
      </c>
      <c r="BE228" s="121">
        <f t="shared" si="134"/>
        <v>1507.603565810173</v>
      </c>
      <c r="BF228" s="121">
        <f t="shared" si="135"/>
        <v>1801.8594651284741</v>
      </c>
      <c r="BG228" s="121">
        <f t="shared" si="136"/>
        <v>331082.9701101206</v>
      </c>
    </row>
    <row r="229" spans="1:59">
      <c r="A229" s="291"/>
      <c r="B229" s="297"/>
      <c r="C229" s="107" t="s">
        <v>444</v>
      </c>
      <c r="D229" s="114">
        <f t="shared" si="103"/>
        <v>5</v>
      </c>
      <c r="E229" s="100">
        <f>+[3]LICENCIAS!E229+[3]PERMISOS!E229+[3]CERTIFICADOS!E229+[3]REGISTROS!E229+[3]FISCALIZACIONES!E229</f>
        <v>3</v>
      </c>
      <c r="F229" s="100">
        <f>+[3]LICENCIAS!F229+[3]PERMISOS!F229+[3]CERTIFICADOS!F229+[3]REGISTROS!F229+[3]FISCALIZACIONES!F229</f>
        <v>0</v>
      </c>
      <c r="G229" s="100">
        <f>+[3]LICENCIAS!G229+[3]PERMISOS!G229+[3]CERTIFICADOS!G229+[3]REGISTROS!G229+[3]FISCALIZACIONES!G229</f>
        <v>0</v>
      </c>
      <c r="H229" s="100">
        <f>+[3]LICENCIAS!H229+[3]PERMISOS!H229+[3]CERTIFICADOS!H229+[3]REGISTROS!H229+[3]FISCALIZACIONES!H229</f>
        <v>0</v>
      </c>
      <c r="I229" s="100">
        <f>+[3]LICENCIAS!I229+[3]PERMISOS!I229+[3]CERTIFICADOS!I229+[3]REGISTROS!I229+[3]FISCALIZACIONES!I229</f>
        <v>0</v>
      </c>
      <c r="J229" s="100">
        <f>+[3]LICENCIAS!J229+[3]PERMISOS!J229+[3]CERTIFICADOS!J229+[3]REGISTROS!J229+[3]FISCALIZACIONES!J229</f>
        <v>2</v>
      </c>
      <c r="K229" s="100">
        <f>+[3]LICENCIAS!K229+[3]PERMISOS!K229+[3]CERTIFICADOS!K229+[3]REGISTROS!K229+[3]FISCALIZACIONES!K229</f>
        <v>0</v>
      </c>
      <c r="L229" s="100">
        <f>+[3]LICENCIAS!L229+[3]PERMISOS!L229+[3]CERTIFICADOS!L229+[3]REGISTROS!L229+[3]FISCALIZACIONES!L229</f>
        <v>0</v>
      </c>
      <c r="M229" s="100">
        <f>+[3]LICENCIAS!M229+[3]PERMISOS!M229+[3]CERTIFICADOS!M229+[3]REGISTROS!M229+[3]FISCALIZACIONES!M229</f>
        <v>0</v>
      </c>
      <c r="N229" s="100">
        <f>+[3]LICENCIAS!N229+[3]PERMISOS!N229+[3]CERTIFICADOS!N229+[3]REGISTROS!N229+[3]FISCALIZACIONES!N229</f>
        <v>0</v>
      </c>
      <c r="O229" s="100">
        <f>+[3]LICENCIAS!O229+[3]PERMISOS!O229+[3]CERTIFICADOS!O229+[3]REGISTROS!O229+[3]FISCALIZACIONES!O229</f>
        <v>0</v>
      </c>
      <c r="P229" s="100">
        <f>+[3]LICENCIAS!P229+[3]PERMISOS!P229+[3]CERTIFICADOS!P229+[3]REGISTROS!P229+[3]FISCALIZACIONES!P229</f>
        <v>0</v>
      </c>
      <c r="Q229" s="100">
        <f>+[3]LICENCIAS!Q229+[3]PERMISOS!Q229+[3]CERTIFICADOS!Q229+[3]REGISTROS!Q229+[3]FISCALIZACIONES!Q229</f>
        <v>0</v>
      </c>
      <c r="R229" s="100">
        <f>+[3]LICENCIAS!R229+[3]PERMISOS!R229+[3]CERTIFICADOS!R229+[3]REGISTROS!R229+[3]FISCALIZACIONES!R229</f>
        <v>0</v>
      </c>
      <c r="S229" s="100">
        <f>+[3]LICENCIAS!S229+[3]PERMISOS!S229+[3]CERTIFICADOS!S229+[3]REGISTROS!S229+[3]FISCALIZACIONES!S229</f>
        <v>0</v>
      </c>
      <c r="T229" s="100">
        <f>+[3]LICENCIAS!T229+[3]PERMISOS!T229+[3]CERTIFICADOS!T229+[3]REGISTROS!T229+[3]FISCALIZACIONES!T229</f>
        <v>0</v>
      </c>
      <c r="U229" s="100">
        <f>+[3]LICENCIAS!U229+[3]PERMISOS!U229+[3]CERTIFICADOS!U229+[3]REGISTROS!U229+[3]FISCALIZACIONES!U229</f>
        <v>0</v>
      </c>
      <c r="V229" s="100">
        <f>+[3]LICENCIAS!V229+[3]PERMISOS!V229+[3]CERTIFICADOS!V229+[3]REGISTROS!V229+[3]FISCALIZACIONES!V229</f>
        <v>0</v>
      </c>
      <c r="W229" s="100">
        <f>+[3]LICENCIAS!W229+[3]PERMISOS!W229+[3]CERTIFICADOS!W229+[3]REGISTROS!W229+[3]FISCALIZACIONES!W229</f>
        <v>0</v>
      </c>
      <c r="X229" s="100">
        <f>+[3]LICENCIAS!X229+[3]PERMISOS!X229+[3]CERTIFICADOS!X229+[3]REGISTROS!X229+[3]FISCALIZACIONES!X229</f>
        <v>0</v>
      </c>
      <c r="Y229" s="100">
        <f>+[3]LICENCIAS!Y229+[3]PERMISOS!Y229+[3]CERTIFICADOS!Y229+[3]REGISTROS!Y229+[3]FISCALIZACIONES!Y229</f>
        <v>0</v>
      </c>
      <c r="Z229" s="100">
        <f>+[3]LICENCIAS!Z229+[3]PERMISOS!Z229+[3]CERTIFICADOS!Z229+[3]REGISTROS!Z229+[3]FISCALIZACIONES!Z229</f>
        <v>0</v>
      </c>
      <c r="AA229" s="101">
        <f t="shared" si="104"/>
        <v>476565.67645516514</v>
      </c>
      <c r="AB229" s="101">
        <f t="shared" si="105"/>
        <v>121350.64761405348</v>
      </c>
      <c r="AC229" s="102">
        <f t="shared" si="106"/>
        <v>1980799.475616151</v>
      </c>
      <c r="AD229" s="102">
        <f t="shared" si="107"/>
        <v>337537.01625589927</v>
      </c>
      <c r="AE229" s="102">
        <f t="shared" si="108"/>
        <v>70267.435762978508</v>
      </c>
      <c r="AF229" s="102">
        <f t="shared" si="109"/>
        <v>48898.793917147348</v>
      </c>
      <c r="AG229" s="102">
        <f t="shared" si="110"/>
        <v>623919.50707918196</v>
      </c>
      <c r="AH229" s="102">
        <f t="shared" si="111"/>
        <v>43964.268484530679</v>
      </c>
      <c r="AI229" s="121">
        <f t="shared" si="112"/>
        <v>65060.304142632405</v>
      </c>
      <c r="AJ229" s="121">
        <f t="shared" si="113"/>
        <v>33196.373885684319</v>
      </c>
      <c r="AK229" s="121">
        <f t="shared" si="114"/>
        <v>8094.3654955427373</v>
      </c>
      <c r="AL229" s="121">
        <f t="shared" si="115"/>
        <v>2437.0739381227058</v>
      </c>
      <c r="AM229" s="121">
        <f t="shared" si="116"/>
        <v>1465958.7729417933</v>
      </c>
      <c r="AN229" s="121">
        <f t="shared" si="117"/>
        <v>295248.40849501832</v>
      </c>
      <c r="AO229" s="121">
        <f t="shared" si="118"/>
        <v>4378.6051389617196</v>
      </c>
      <c r="AP229" s="121">
        <f t="shared" si="119"/>
        <v>762431.20083901426</v>
      </c>
      <c r="AQ229" s="121">
        <f t="shared" si="120"/>
        <v>607583.6549554274</v>
      </c>
      <c r="AR229" s="121">
        <f t="shared" si="121"/>
        <v>51931.386995280547</v>
      </c>
      <c r="AS229" s="121">
        <f t="shared" si="122"/>
        <v>7472.4698479286835</v>
      </c>
      <c r="AT229" s="121">
        <f t="shared" si="123"/>
        <v>1050409.0561090717</v>
      </c>
      <c r="AU229" s="121">
        <f t="shared" si="124"/>
        <v>1966.4394336654432</v>
      </c>
      <c r="AV229" s="121">
        <f t="shared" si="125"/>
        <v>26219.192448872571</v>
      </c>
      <c r="AW229" s="121">
        <f t="shared" si="126"/>
        <v>11326.691137912952</v>
      </c>
      <c r="AX229" s="121">
        <f t="shared" si="127"/>
        <v>419507.07918196113</v>
      </c>
      <c r="AY229" s="121">
        <f t="shared" si="128"/>
        <v>561138.85684320924</v>
      </c>
      <c r="AZ229" s="121">
        <f t="shared" si="129"/>
        <v>796466.12480335613</v>
      </c>
      <c r="BA229" s="121">
        <f t="shared" si="130"/>
        <v>505.63712637650758</v>
      </c>
      <c r="BB229" s="121">
        <f t="shared" si="131"/>
        <v>89577.267960146826</v>
      </c>
      <c r="BC229" s="121">
        <f t="shared" si="132"/>
        <v>10468.143681174621</v>
      </c>
      <c r="BD229" s="121">
        <f t="shared" si="133"/>
        <v>404.69323544834822</v>
      </c>
      <c r="BE229" s="121">
        <f t="shared" si="134"/>
        <v>3769.0089145254324</v>
      </c>
      <c r="BF229" s="121">
        <f t="shared" si="135"/>
        <v>4504.6486628211851</v>
      </c>
      <c r="BG229" s="121">
        <f t="shared" si="136"/>
        <v>827707.42527530156</v>
      </c>
    </row>
    <row r="230" spans="1:59">
      <c r="A230" s="289" t="s">
        <v>445</v>
      </c>
      <c r="B230" s="295">
        <f>SUM(D230:D244)</f>
        <v>78</v>
      </c>
      <c r="C230" s="107" t="s">
        <v>446</v>
      </c>
      <c r="D230" s="114">
        <f t="shared" si="103"/>
        <v>10</v>
      </c>
      <c r="E230" s="100">
        <f>+[3]LICENCIAS!E230+[3]PERMISOS!E230+[3]CERTIFICADOS!E230+[3]REGISTROS!E230+[3]FISCALIZACIONES!E230</f>
        <v>1</v>
      </c>
      <c r="F230" s="100">
        <f>+[3]LICENCIAS!F230+[3]PERMISOS!F230+[3]CERTIFICADOS!F230+[3]REGISTROS!F230+[3]FISCALIZACIONES!F230</f>
        <v>3</v>
      </c>
      <c r="G230" s="100">
        <f>+[3]LICENCIAS!G230+[3]PERMISOS!G230+[3]CERTIFICADOS!G230+[3]REGISTROS!G230+[3]FISCALIZACIONES!G230</f>
        <v>2</v>
      </c>
      <c r="H230" s="100">
        <f>+[3]LICENCIAS!H230+[3]PERMISOS!H230+[3]CERTIFICADOS!H230+[3]REGISTROS!H230+[3]FISCALIZACIONES!H230</f>
        <v>2</v>
      </c>
      <c r="I230" s="100">
        <f>+[3]LICENCIAS!I230+[3]PERMISOS!I230+[3]CERTIFICADOS!I230+[3]REGISTROS!I230+[3]FISCALIZACIONES!I230</f>
        <v>0</v>
      </c>
      <c r="J230" s="100">
        <f>+[3]LICENCIAS!J230+[3]PERMISOS!J230+[3]CERTIFICADOS!J230+[3]REGISTROS!J230+[3]FISCALIZACIONES!J230</f>
        <v>0</v>
      </c>
      <c r="K230" s="100">
        <f>+[3]LICENCIAS!K230+[3]PERMISOS!K230+[3]CERTIFICADOS!K230+[3]REGISTROS!K230+[3]FISCALIZACIONES!K230</f>
        <v>0</v>
      </c>
      <c r="L230" s="100">
        <f>+[3]LICENCIAS!L230+[3]PERMISOS!L230+[3]CERTIFICADOS!L230+[3]REGISTROS!L230+[3]FISCALIZACIONES!L230</f>
        <v>0</v>
      </c>
      <c r="M230" s="100">
        <f>+[3]LICENCIAS!M230+[3]PERMISOS!M230+[3]CERTIFICADOS!M230+[3]REGISTROS!M230+[3]FISCALIZACIONES!M230</f>
        <v>2</v>
      </c>
      <c r="N230" s="100">
        <f>+[3]LICENCIAS!N230+[3]PERMISOS!N230+[3]CERTIFICADOS!N230+[3]REGISTROS!N230+[3]FISCALIZACIONES!N230</f>
        <v>0</v>
      </c>
      <c r="O230" s="100">
        <f>+[3]LICENCIAS!O230+[3]PERMISOS!O230+[3]CERTIFICADOS!O230+[3]REGISTROS!O230+[3]FISCALIZACIONES!O230</f>
        <v>0</v>
      </c>
      <c r="P230" s="100">
        <f>+[3]LICENCIAS!P230+[3]PERMISOS!P230+[3]CERTIFICADOS!P230+[3]REGISTROS!P230+[3]FISCALIZACIONES!P230</f>
        <v>0</v>
      </c>
      <c r="Q230" s="100">
        <f>+[3]LICENCIAS!Q230+[3]PERMISOS!Q230+[3]CERTIFICADOS!Q230+[3]REGISTROS!Q230+[3]FISCALIZACIONES!Q230</f>
        <v>0</v>
      </c>
      <c r="R230" s="100">
        <f>+[3]LICENCIAS!R230+[3]PERMISOS!R230+[3]CERTIFICADOS!R230+[3]REGISTROS!R230+[3]FISCALIZACIONES!R230</f>
        <v>0</v>
      </c>
      <c r="S230" s="100">
        <f>+[3]LICENCIAS!S230+[3]PERMISOS!S230+[3]CERTIFICADOS!S230+[3]REGISTROS!S230+[3]FISCALIZACIONES!S230</f>
        <v>0</v>
      </c>
      <c r="T230" s="100">
        <f>+[3]LICENCIAS!T230+[3]PERMISOS!T230+[3]CERTIFICADOS!T230+[3]REGISTROS!T230+[3]FISCALIZACIONES!T230</f>
        <v>0</v>
      </c>
      <c r="U230" s="100">
        <f>+[3]LICENCIAS!U230+[3]PERMISOS!U230+[3]CERTIFICADOS!U230+[3]REGISTROS!U230+[3]FISCALIZACIONES!U230</f>
        <v>0</v>
      </c>
      <c r="V230" s="100">
        <f>+[3]LICENCIAS!V230+[3]PERMISOS!V230+[3]CERTIFICADOS!V230+[3]REGISTROS!V230+[3]FISCALIZACIONES!V230</f>
        <v>0</v>
      </c>
      <c r="W230" s="100">
        <f>+[3]LICENCIAS!W230+[3]PERMISOS!W230+[3]CERTIFICADOS!W230+[3]REGISTROS!W230+[3]FISCALIZACIONES!W230</f>
        <v>0</v>
      </c>
      <c r="X230" s="100">
        <f>+[3]LICENCIAS!X230+[3]PERMISOS!X230+[3]CERTIFICADOS!X230+[3]REGISTROS!X230+[3]FISCALIZACIONES!X230</f>
        <v>0</v>
      </c>
      <c r="Y230" s="100">
        <f>+[3]LICENCIAS!Y230+[3]PERMISOS!Y230+[3]CERTIFICADOS!Y230+[3]REGISTROS!Y230+[3]FISCALIZACIONES!Y230</f>
        <v>0</v>
      </c>
      <c r="Z230" s="100">
        <f>+[3]LICENCIAS!Z230+[3]PERMISOS!Z230+[3]CERTIFICADOS!Z230+[3]REGISTROS!Z230+[3]FISCALIZACIONES!Z230</f>
        <v>0</v>
      </c>
      <c r="AA230" s="101">
        <f t="shared" si="104"/>
        <v>953131.35291033029</v>
      </c>
      <c r="AB230" s="101">
        <f t="shared" si="105"/>
        <v>242701.29522810696</v>
      </c>
      <c r="AC230" s="102">
        <f t="shared" si="106"/>
        <v>3961598.951232302</v>
      </c>
      <c r="AD230" s="102">
        <f t="shared" si="107"/>
        <v>675074.03251179855</v>
      </c>
      <c r="AE230" s="102">
        <f t="shared" si="108"/>
        <v>140534.87152595702</v>
      </c>
      <c r="AF230" s="102">
        <f t="shared" si="109"/>
        <v>97797.587834294696</v>
      </c>
      <c r="AG230" s="102">
        <f t="shared" si="110"/>
        <v>1247839.0141583639</v>
      </c>
      <c r="AH230" s="102">
        <f t="shared" si="111"/>
        <v>87928.536969061359</v>
      </c>
      <c r="AI230" s="121">
        <f t="shared" si="112"/>
        <v>130120.60828526481</v>
      </c>
      <c r="AJ230" s="121">
        <f t="shared" si="113"/>
        <v>66392.747771368638</v>
      </c>
      <c r="AK230" s="121">
        <f t="shared" si="114"/>
        <v>16188.730991085475</v>
      </c>
      <c r="AL230" s="121">
        <f t="shared" si="115"/>
        <v>4874.1478762454117</v>
      </c>
      <c r="AM230" s="121">
        <f t="shared" si="116"/>
        <v>2931917.5458835866</v>
      </c>
      <c r="AN230" s="121">
        <f t="shared" si="117"/>
        <v>590496.81699003663</v>
      </c>
      <c r="AO230" s="121">
        <f t="shared" si="118"/>
        <v>8757.2102779234392</v>
      </c>
      <c r="AP230" s="121">
        <f t="shared" si="119"/>
        <v>1524862.4016780285</v>
      </c>
      <c r="AQ230" s="121">
        <f t="shared" si="120"/>
        <v>1215167.3099108548</v>
      </c>
      <c r="AR230" s="121">
        <f t="shared" si="121"/>
        <v>103862.77399056109</v>
      </c>
      <c r="AS230" s="121">
        <f t="shared" si="122"/>
        <v>14944.939695857367</v>
      </c>
      <c r="AT230" s="121">
        <f t="shared" si="123"/>
        <v>2100818.1122181434</v>
      </c>
      <c r="AU230" s="121">
        <f t="shared" si="124"/>
        <v>3932.8788673308864</v>
      </c>
      <c r="AV230" s="121">
        <f t="shared" si="125"/>
        <v>52438.384897745142</v>
      </c>
      <c r="AW230" s="121">
        <f t="shared" si="126"/>
        <v>22653.382275825905</v>
      </c>
      <c r="AX230" s="121">
        <f t="shared" si="127"/>
        <v>839014.15836392227</v>
      </c>
      <c r="AY230" s="121">
        <f t="shared" si="128"/>
        <v>1122277.7136864185</v>
      </c>
      <c r="AZ230" s="121">
        <f t="shared" si="129"/>
        <v>1592932.2496067123</v>
      </c>
      <c r="BA230" s="121">
        <f t="shared" si="130"/>
        <v>1011.2742527530152</v>
      </c>
      <c r="BB230" s="121">
        <f t="shared" si="131"/>
        <v>179154.53592029365</v>
      </c>
      <c r="BC230" s="121">
        <f t="shared" si="132"/>
        <v>20936.287362349241</v>
      </c>
      <c r="BD230" s="121">
        <f t="shared" si="133"/>
        <v>809.38647089669644</v>
      </c>
      <c r="BE230" s="121">
        <f t="shared" si="134"/>
        <v>7538.0178290508647</v>
      </c>
      <c r="BF230" s="121">
        <f t="shared" si="135"/>
        <v>9009.2973256423702</v>
      </c>
      <c r="BG230" s="121">
        <f t="shared" si="136"/>
        <v>1655414.8505506031</v>
      </c>
    </row>
    <row r="231" spans="1:59">
      <c r="A231" s="290"/>
      <c r="B231" s="296"/>
      <c r="C231" s="107" t="s">
        <v>447</v>
      </c>
      <c r="D231" s="114">
        <f t="shared" si="103"/>
        <v>11</v>
      </c>
      <c r="E231" s="100">
        <f>+[3]LICENCIAS!E231+[3]PERMISOS!E231+[3]CERTIFICADOS!E231+[3]REGISTROS!E231+[3]FISCALIZACIONES!E231</f>
        <v>4</v>
      </c>
      <c r="F231" s="100">
        <f>+[3]LICENCIAS!F231+[3]PERMISOS!F231+[3]CERTIFICADOS!F231+[3]REGISTROS!F231+[3]FISCALIZACIONES!F231</f>
        <v>2</v>
      </c>
      <c r="G231" s="100">
        <f>+[3]LICENCIAS!G231+[3]PERMISOS!G231+[3]CERTIFICADOS!G231+[3]REGISTROS!G231+[3]FISCALIZACIONES!G231</f>
        <v>0</v>
      </c>
      <c r="H231" s="100">
        <f>+[3]LICENCIAS!H231+[3]PERMISOS!H231+[3]CERTIFICADOS!H231+[3]REGISTROS!H231+[3]FISCALIZACIONES!H231</f>
        <v>3</v>
      </c>
      <c r="I231" s="100">
        <f>+[3]LICENCIAS!I231+[3]PERMISOS!I231+[3]CERTIFICADOS!I231+[3]REGISTROS!I231+[3]FISCALIZACIONES!I231</f>
        <v>0</v>
      </c>
      <c r="J231" s="100">
        <f>+[3]LICENCIAS!J231+[3]PERMISOS!J231+[3]CERTIFICADOS!J231+[3]REGISTROS!J231+[3]FISCALIZACIONES!J231</f>
        <v>0</v>
      </c>
      <c r="K231" s="100">
        <f>+[3]LICENCIAS!K231+[3]PERMISOS!K231+[3]CERTIFICADOS!K231+[3]REGISTROS!K231+[3]FISCALIZACIONES!K231</f>
        <v>1</v>
      </c>
      <c r="L231" s="100">
        <f>+[3]LICENCIAS!L231+[3]PERMISOS!L231+[3]CERTIFICADOS!L231+[3]REGISTROS!L231+[3]FISCALIZACIONES!L231</f>
        <v>1</v>
      </c>
      <c r="M231" s="100">
        <f>+[3]LICENCIAS!M231+[3]PERMISOS!M231+[3]CERTIFICADOS!M231+[3]REGISTROS!M231+[3]FISCALIZACIONES!M231</f>
        <v>0</v>
      </c>
      <c r="N231" s="100">
        <f>+[3]LICENCIAS!N231+[3]PERMISOS!N231+[3]CERTIFICADOS!N231+[3]REGISTROS!N231+[3]FISCALIZACIONES!N231</f>
        <v>0</v>
      </c>
      <c r="O231" s="100">
        <f>+[3]LICENCIAS!O231+[3]PERMISOS!O231+[3]CERTIFICADOS!O231+[3]REGISTROS!O231+[3]FISCALIZACIONES!O231</f>
        <v>0</v>
      </c>
      <c r="P231" s="100">
        <f>+[3]LICENCIAS!P231+[3]PERMISOS!P231+[3]CERTIFICADOS!P231+[3]REGISTROS!P231+[3]FISCALIZACIONES!P231</f>
        <v>0</v>
      </c>
      <c r="Q231" s="100">
        <f>+[3]LICENCIAS!Q231+[3]PERMISOS!Q231+[3]CERTIFICADOS!Q231+[3]REGISTROS!Q231+[3]FISCALIZACIONES!Q231</f>
        <v>0</v>
      </c>
      <c r="R231" s="100">
        <f>+[3]LICENCIAS!R231+[3]PERMISOS!R231+[3]CERTIFICADOS!R231+[3]REGISTROS!R231+[3]FISCALIZACIONES!R231</f>
        <v>0</v>
      </c>
      <c r="S231" s="100">
        <f>+[3]LICENCIAS!S231+[3]PERMISOS!S231+[3]CERTIFICADOS!S231+[3]REGISTROS!S231+[3]FISCALIZACIONES!S231</f>
        <v>0</v>
      </c>
      <c r="T231" s="100">
        <f>+[3]LICENCIAS!T231+[3]PERMISOS!T231+[3]CERTIFICADOS!T231+[3]REGISTROS!T231+[3]FISCALIZACIONES!T231</f>
        <v>0</v>
      </c>
      <c r="U231" s="100">
        <f>+[3]LICENCIAS!U231+[3]PERMISOS!U231+[3]CERTIFICADOS!U231+[3]REGISTROS!U231+[3]FISCALIZACIONES!U231</f>
        <v>0</v>
      </c>
      <c r="V231" s="100">
        <f>+[3]LICENCIAS!V231+[3]PERMISOS!V231+[3]CERTIFICADOS!V231+[3]REGISTROS!V231+[3]FISCALIZACIONES!V231</f>
        <v>0</v>
      </c>
      <c r="W231" s="100">
        <f>+[3]LICENCIAS!W231+[3]PERMISOS!W231+[3]CERTIFICADOS!W231+[3]REGISTROS!W231+[3]FISCALIZACIONES!W231</f>
        <v>0</v>
      </c>
      <c r="X231" s="100">
        <f>+[3]LICENCIAS!X231+[3]PERMISOS!X231+[3]CERTIFICADOS!X231+[3]REGISTROS!X231+[3]FISCALIZACIONES!X231</f>
        <v>0</v>
      </c>
      <c r="Y231" s="100">
        <f>+[3]LICENCIAS!Y231+[3]PERMISOS!Y231+[3]CERTIFICADOS!Y231+[3]REGISTROS!Y231+[3]FISCALIZACIONES!Y231</f>
        <v>0</v>
      </c>
      <c r="Z231" s="100">
        <f>+[3]LICENCIAS!Z231+[3]PERMISOS!Z231+[3]CERTIFICADOS!Z231+[3]REGISTROS!Z231+[3]FISCALIZACIONES!Z231</f>
        <v>0</v>
      </c>
      <c r="AA231" s="101">
        <f t="shared" si="104"/>
        <v>1048444.4882013634</v>
      </c>
      <c r="AB231" s="101">
        <f t="shared" si="105"/>
        <v>266971.42475091765</v>
      </c>
      <c r="AC231" s="102">
        <f t="shared" si="106"/>
        <v>4357758.8463555323</v>
      </c>
      <c r="AD231" s="102">
        <f t="shared" si="107"/>
        <v>742581.43576297839</v>
      </c>
      <c r="AE231" s="102">
        <f t="shared" si="108"/>
        <v>154588.3586785527</v>
      </c>
      <c r="AF231" s="102">
        <f t="shared" si="109"/>
        <v>107577.34661772416</v>
      </c>
      <c r="AG231" s="102">
        <f t="shared" si="110"/>
        <v>1372622.9155742002</v>
      </c>
      <c r="AH231" s="102">
        <f t="shared" si="111"/>
        <v>96721.390665967483</v>
      </c>
      <c r="AI231" s="121">
        <f t="shared" si="112"/>
        <v>143132.66911379129</v>
      </c>
      <c r="AJ231" s="121">
        <f t="shared" si="113"/>
        <v>73032.022548505498</v>
      </c>
      <c r="AK231" s="121">
        <f t="shared" si="114"/>
        <v>17807.604090194021</v>
      </c>
      <c r="AL231" s="121">
        <f t="shared" si="115"/>
        <v>5361.5626638699532</v>
      </c>
      <c r="AM231" s="121">
        <f t="shared" si="116"/>
        <v>3225109.3004719457</v>
      </c>
      <c r="AN231" s="121">
        <f t="shared" si="117"/>
        <v>649546.49868904031</v>
      </c>
      <c r="AO231" s="121">
        <f t="shared" si="118"/>
        <v>9632.9313057157833</v>
      </c>
      <c r="AP231" s="121">
        <f t="shared" si="119"/>
        <v>1677348.6418458312</v>
      </c>
      <c r="AQ231" s="121">
        <f t="shared" si="120"/>
        <v>1336684.0409019401</v>
      </c>
      <c r="AR231" s="121">
        <f t="shared" si="121"/>
        <v>114249.05138961721</v>
      </c>
      <c r="AS231" s="121">
        <f t="shared" si="122"/>
        <v>16439.433665443103</v>
      </c>
      <c r="AT231" s="121">
        <f t="shared" si="123"/>
        <v>2310899.9234399581</v>
      </c>
      <c r="AU231" s="121">
        <f t="shared" si="124"/>
        <v>4326.1667540639746</v>
      </c>
      <c r="AV231" s="121">
        <f t="shared" si="125"/>
        <v>57682.223387519662</v>
      </c>
      <c r="AW231" s="121">
        <f t="shared" si="126"/>
        <v>24918.720503408498</v>
      </c>
      <c r="AX231" s="121">
        <f t="shared" si="127"/>
        <v>922915.57420031459</v>
      </c>
      <c r="AY231" s="121">
        <f t="shared" si="128"/>
        <v>1234505.4850550604</v>
      </c>
      <c r="AZ231" s="121">
        <f t="shared" si="129"/>
        <v>1752225.4745673833</v>
      </c>
      <c r="BA231" s="121">
        <f t="shared" si="130"/>
        <v>1112.4016780283166</v>
      </c>
      <c r="BB231" s="121">
        <f t="shared" si="131"/>
        <v>197069.98951232299</v>
      </c>
      <c r="BC231" s="121">
        <f t="shared" si="132"/>
        <v>23029.916098584163</v>
      </c>
      <c r="BD231" s="121">
        <f t="shared" si="133"/>
        <v>890.32511798636608</v>
      </c>
      <c r="BE231" s="121">
        <f t="shared" si="134"/>
        <v>8291.8196119559507</v>
      </c>
      <c r="BF231" s="121">
        <f t="shared" si="135"/>
        <v>9910.2270582066067</v>
      </c>
      <c r="BG231" s="121">
        <f t="shared" si="136"/>
        <v>1820956.3356056632</v>
      </c>
    </row>
    <row r="232" spans="1:59">
      <c r="A232" s="290"/>
      <c r="B232" s="296"/>
      <c r="C232" s="109" t="s">
        <v>448</v>
      </c>
      <c r="D232" s="114">
        <f t="shared" si="103"/>
        <v>3</v>
      </c>
      <c r="E232" s="100">
        <f>+[3]LICENCIAS!E232+[3]PERMISOS!E232+[3]CERTIFICADOS!E232+[3]REGISTROS!E232+[3]FISCALIZACIONES!E232</f>
        <v>1</v>
      </c>
      <c r="F232" s="100">
        <f>+[3]LICENCIAS!F232+[3]PERMISOS!F232+[3]CERTIFICADOS!F232+[3]REGISTROS!F232+[3]FISCALIZACIONES!F232</f>
        <v>1</v>
      </c>
      <c r="G232" s="100">
        <f>+[3]LICENCIAS!G232+[3]PERMISOS!G232+[3]CERTIFICADOS!G232+[3]REGISTROS!G232+[3]FISCALIZACIONES!G232</f>
        <v>1</v>
      </c>
      <c r="H232" s="100">
        <f>+[3]LICENCIAS!H232+[3]PERMISOS!H232+[3]CERTIFICADOS!H232+[3]REGISTROS!H232+[3]FISCALIZACIONES!H232</f>
        <v>0</v>
      </c>
      <c r="I232" s="100">
        <f>+[3]LICENCIAS!I232+[3]PERMISOS!I232+[3]CERTIFICADOS!I232+[3]REGISTROS!I232+[3]FISCALIZACIONES!I232</f>
        <v>0</v>
      </c>
      <c r="J232" s="100">
        <f>+[3]LICENCIAS!J232+[3]PERMISOS!J232+[3]CERTIFICADOS!J232+[3]REGISTROS!J232+[3]FISCALIZACIONES!J232</f>
        <v>0</v>
      </c>
      <c r="K232" s="100">
        <f>+[3]LICENCIAS!K232+[3]PERMISOS!K232+[3]CERTIFICADOS!K232+[3]REGISTROS!K232+[3]FISCALIZACIONES!K232</f>
        <v>0</v>
      </c>
      <c r="L232" s="100">
        <f>+[3]LICENCIAS!L232+[3]PERMISOS!L232+[3]CERTIFICADOS!L232+[3]REGISTROS!L232+[3]FISCALIZACIONES!L232</f>
        <v>0</v>
      </c>
      <c r="M232" s="100">
        <f>+[3]LICENCIAS!M232+[3]PERMISOS!M232+[3]CERTIFICADOS!M232+[3]REGISTROS!M232+[3]FISCALIZACIONES!M232</f>
        <v>0</v>
      </c>
      <c r="N232" s="100">
        <f>+[3]LICENCIAS!N232+[3]PERMISOS!N232+[3]CERTIFICADOS!N232+[3]REGISTROS!N232+[3]FISCALIZACIONES!N232</f>
        <v>0</v>
      </c>
      <c r="O232" s="100">
        <f>+[3]LICENCIAS!O232+[3]PERMISOS!O232+[3]CERTIFICADOS!O232+[3]REGISTROS!O232+[3]FISCALIZACIONES!O232</f>
        <v>0</v>
      </c>
      <c r="P232" s="100">
        <f>+[3]LICENCIAS!P232+[3]PERMISOS!P232+[3]CERTIFICADOS!P232+[3]REGISTROS!P232+[3]FISCALIZACIONES!P232</f>
        <v>0</v>
      </c>
      <c r="Q232" s="100">
        <f>+[3]LICENCIAS!Q232+[3]PERMISOS!Q232+[3]CERTIFICADOS!Q232+[3]REGISTROS!Q232+[3]FISCALIZACIONES!Q232</f>
        <v>0</v>
      </c>
      <c r="R232" s="100">
        <f>+[3]LICENCIAS!R232+[3]PERMISOS!R232+[3]CERTIFICADOS!R232+[3]REGISTROS!R232+[3]FISCALIZACIONES!R232</f>
        <v>0</v>
      </c>
      <c r="S232" s="100">
        <f>+[3]LICENCIAS!S232+[3]PERMISOS!S232+[3]CERTIFICADOS!S232+[3]REGISTROS!S232+[3]FISCALIZACIONES!S232</f>
        <v>0</v>
      </c>
      <c r="T232" s="100">
        <f>+[3]LICENCIAS!T232+[3]PERMISOS!T232+[3]CERTIFICADOS!T232+[3]REGISTROS!T232+[3]FISCALIZACIONES!T232</f>
        <v>0</v>
      </c>
      <c r="U232" s="100">
        <f>+[3]LICENCIAS!U232+[3]PERMISOS!U232+[3]CERTIFICADOS!U232+[3]REGISTROS!U232+[3]FISCALIZACIONES!U232</f>
        <v>0</v>
      </c>
      <c r="V232" s="100">
        <f>+[3]LICENCIAS!V232+[3]PERMISOS!V232+[3]CERTIFICADOS!V232+[3]REGISTROS!V232+[3]FISCALIZACIONES!V232</f>
        <v>0</v>
      </c>
      <c r="W232" s="100">
        <f>+[3]LICENCIAS!W232+[3]PERMISOS!W232+[3]CERTIFICADOS!W232+[3]REGISTROS!W232+[3]FISCALIZACIONES!W232</f>
        <v>0</v>
      </c>
      <c r="X232" s="100">
        <f>+[3]LICENCIAS!X232+[3]PERMISOS!X232+[3]CERTIFICADOS!X232+[3]REGISTROS!X232+[3]FISCALIZACIONES!X232</f>
        <v>0</v>
      </c>
      <c r="Y232" s="100">
        <f>+[3]LICENCIAS!Y232+[3]PERMISOS!Y232+[3]CERTIFICADOS!Y232+[3]REGISTROS!Y232+[3]FISCALIZACIONES!Y232</f>
        <v>0</v>
      </c>
      <c r="Z232" s="100">
        <f>+[3]LICENCIAS!Z232+[3]PERMISOS!Z232+[3]CERTIFICADOS!Z232+[3]REGISTROS!Z232+[3]FISCALIZACIONES!Z232</f>
        <v>0</v>
      </c>
      <c r="AA232" s="101">
        <f t="shared" si="104"/>
        <v>285939.40587309911</v>
      </c>
      <c r="AB232" s="101">
        <f t="shared" si="105"/>
        <v>72810.388568432099</v>
      </c>
      <c r="AC232" s="102">
        <f t="shared" si="106"/>
        <v>1188479.6853696904</v>
      </c>
      <c r="AD232" s="102">
        <f t="shared" si="107"/>
        <v>202522.20975353959</v>
      </c>
      <c r="AE232" s="102">
        <f t="shared" si="108"/>
        <v>42160.461457787103</v>
      </c>
      <c r="AF232" s="102">
        <f t="shared" si="109"/>
        <v>29339.276350288412</v>
      </c>
      <c r="AG232" s="102">
        <f t="shared" si="110"/>
        <v>374351.70424750913</v>
      </c>
      <c r="AH232" s="102">
        <f t="shared" si="111"/>
        <v>26378.561090718405</v>
      </c>
      <c r="AI232" s="121">
        <f t="shared" si="112"/>
        <v>39036.18248557944</v>
      </c>
      <c r="AJ232" s="121">
        <f t="shared" si="113"/>
        <v>19917.824331410593</v>
      </c>
      <c r="AK232" s="121">
        <f t="shared" si="114"/>
        <v>4856.619297325642</v>
      </c>
      <c r="AL232" s="121">
        <f t="shared" si="115"/>
        <v>1462.2443628736237</v>
      </c>
      <c r="AM232" s="121">
        <f t="shared" si="116"/>
        <v>879575.26376507606</v>
      </c>
      <c r="AN232" s="121">
        <f t="shared" si="117"/>
        <v>177149.045097011</v>
      </c>
      <c r="AO232" s="121">
        <f t="shared" si="118"/>
        <v>2627.1630833770319</v>
      </c>
      <c r="AP232" s="121">
        <f t="shared" si="119"/>
        <v>457458.72050340852</v>
      </c>
      <c r="AQ232" s="121">
        <f t="shared" si="120"/>
        <v>364550.1929732564</v>
      </c>
      <c r="AR232" s="121">
        <f t="shared" si="121"/>
        <v>31158.832197168325</v>
      </c>
      <c r="AS232" s="121">
        <f t="shared" si="122"/>
        <v>4483.4819087572105</v>
      </c>
      <c r="AT232" s="121">
        <f t="shared" si="123"/>
        <v>630245.4336654431</v>
      </c>
      <c r="AU232" s="121">
        <f t="shared" si="124"/>
        <v>1179.8636601992657</v>
      </c>
      <c r="AV232" s="121">
        <f t="shared" si="125"/>
        <v>15731.515469323544</v>
      </c>
      <c r="AW232" s="121">
        <f t="shared" si="126"/>
        <v>6796.014682747772</v>
      </c>
      <c r="AX232" s="121">
        <f t="shared" si="127"/>
        <v>251704.2475091767</v>
      </c>
      <c r="AY232" s="121">
        <f t="shared" si="128"/>
        <v>336683.3141059255</v>
      </c>
      <c r="AZ232" s="121">
        <f t="shared" si="129"/>
        <v>477879.67488201364</v>
      </c>
      <c r="BA232" s="121">
        <f t="shared" si="130"/>
        <v>303.38227582590457</v>
      </c>
      <c r="BB232" s="121">
        <f t="shared" si="131"/>
        <v>53746.360776088091</v>
      </c>
      <c r="BC232" s="121">
        <f t="shared" si="132"/>
        <v>6280.8862087047719</v>
      </c>
      <c r="BD232" s="121">
        <f t="shared" si="133"/>
        <v>242.81594126900893</v>
      </c>
      <c r="BE232" s="121">
        <f t="shared" si="134"/>
        <v>2261.4053487152596</v>
      </c>
      <c r="BF232" s="121">
        <f t="shared" si="135"/>
        <v>2702.7891976927112</v>
      </c>
      <c r="BG232" s="121">
        <f t="shared" si="136"/>
        <v>496624.4551651809</v>
      </c>
    </row>
    <row r="233" spans="1:59">
      <c r="A233" s="290"/>
      <c r="B233" s="296"/>
      <c r="C233" s="107" t="s">
        <v>449</v>
      </c>
      <c r="D233" s="114">
        <f t="shared" si="103"/>
        <v>4</v>
      </c>
      <c r="E233" s="100">
        <f>+[3]LICENCIAS!E233+[3]PERMISOS!E233+[3]CERTIFICADOS!E233+[3]REGISTROS!E233+[3]FISCALIZACIONES!E233</f>
        <v>0</v>
      </c>
      <c r="F233" s="100">
        <f>+[3]LICENCIAS!F233+[3]PERMISOS!F233+[3]CERTIFICADOS!F233+[3]REGISTROS!F233+[3]FISCALIZACIONES!F233</f>
        <v>0</v>
      </c>
      <c r="G233" s="100">
        <f>+[3]LICENCIAS!G233+[3]PERMISOS!G233+[3]CERTIFICADOS!G233+[3]REGISTROS!G233+[3]FISCALIZACIONES!G233</f>
        <v>3</v>
      </c>
      <c r="H233" s="100">
        <f>+[3]LICENCIAS!H233+[3]PERMISOS!H233+[3]CERTIFICADOS!H233+[3]REGISTROS!H233+[3]FISCALIZACIONES!H233</f>
        <v>1</v>
      </c>
      <c r="I233" s="100">
        <f>+[3]LICENCIAS!I233+[3]PERMISOS!I233+[3]CERTIFICADOS!I233+[3]REGISTROS!I233+[3]FISCALIZACIONES!I233</f>
        <v>0</v>
      </c>
      <c r="J233" s="100">
        <f>+[3]LICENCIAS!J233+[3]PERMISOS!J233+[3]CERTIFICADOS!J233+[3]REGISTROS!J233+[3]FISCALIZACIONES!J233</f>
        <v>0</v>
      </c>
      <c r="K233" s="100">
        <f>+[3]LICENCIAS!K233+[3]PERMISOS!K233+[3]CERTIFICADOS!K233+[3]REGISTROS!K233+[3]FISCALIZACIONES!K233</f>
        <v>0</v>
      </c>
      <c r="L233" s="100">
        <f>+[3]LICENCIAS!L233+[3]PERMISOS!L233+[3]CERTIFICADOS!L233+[3]REGISTROS!L233+[3]FISCALIZACIONES!L233</f>
        <v>0</v>
      </c>
      <c r="M233" s="100">
        <f>+[3]LICENCIAS!M233+[3]PERMISOS!M233+[3]CERTIFICADOS!M233+[3]REGISTROS!M233+[3]FISCALIZACIONES!M233</f>
        <v>0</v>
      </c>
      <c r="N233" s="100">
        <f>+[3]LICENCIAS!N233+[3]PERMISOS!N233+[3]CERTIFICADOS!N233+[3]REGISTROS!N233+[3]FISCALIZACIONES!N233</f>
        <v>0</v>
      </c>
      <c r="O233" s="100">
        <f>+[3]LICENCIAS!O233+[3]PERMISOS!O233+[3]CERTIFICADOS!O233+[3]REGISTROS!O233+[3]FISCALIZACIONES!O233</f>
        <v>0</v>
      </c>
      <c r="P233" s="100">
        <f>+[3]LICENCIAS!P233+[3]PERMISOS!P233+[3]CERTIFICADOS!P233+[3]REGISTROS!P233+[3]FISCALIZACIONES!P233</f>
        <v>0</v>
      </c>
      <c r="Q233" s="100">
        <f>+[3]LICENCIAS!Q233+[3]PERMISOS!Q233+[3]CERTIFICADOS!Q233+[3]REGISTROS!Q233+[3]FISCALIZACIONES!Q233</f>
        <v>0</v>
      </c>
      <c r="R233" s="100">
        <f>+[3]LICENCIAS!R233+[3]PERMISOS!R233+[3]CERTIFICADOS!R233+[3]REGISTROS!R233+[3]FISCALIZACIONES!R233</f>
        <v>0</v>
      </c>
      <c r="S233" s="100">
        <f>+[3]LICENCIAS!S233+[3]PERMISOS!S233+[3]CERTIFICADOS!S233+[3]REGISTROS!S233+[3]FISCALIZACIONES!S233</f>
        <v>0</v>
      </c>
      <c r="T233" s="100">
        <f>+[3]LICENCIAS!T233+[3]PERMISOS!T233+[3]CERTIFICADOS!T233+[3]REGISTROS!T233+[3]FISCALIZACIONES!T233</f>
        <v>0</v>
      </c>
      <c r="U233" s="100">
        <f>+[3]LICENCIAS!U233+[3]PERMISOS!U233+[3]CERTIFICADOS!U233+[3]REGISTROS!U233+[3]FISCALIZACIONES!U233</f>
        <v>0</v>
      </c>
      <c r="V233" s="100">
        <f>+[3]LICENCIAS!V233+[3]PERMISOS!V233+[3]CERTIFICADOS!V233+[3]REGISTROS!V233+[3]FISCALIZACIONES!V233</f>
        <v>0</v>
      </c>
      <c r="W233" s="100">
        <f>+[3]LICENCIAS!W233+[3]PERMISOS!W233+[3]CERTIFICADOS!W233+[3]REGISTROS!W233+[3]FISCALIZACIONES!W233</f>
        <v>0</v>
      </c>
      <c r="X233" s="100">
        <f>+[3]LICENCIAS!X233+[3]PERMISOS!X233+[3]CERTIFICADOS!X233+[3]REGISTROS!X233+[3]FISCALIZACIONES!X233</f>
        <v>0</v>
      </c>
      <c r="Y233" s="100">
        <f>+[3]LICENCIAS!Y233+[3]PERMISOS!Y233+[3]CERTIFICADOS!Y233+[3]REGISTROS!Y233+[3]FISCALIZACIONES!Y233</f>
        <v>0</v>
      </c>
      <c r="Z233" s="100">
        <f>+[3]LICENCIAS!Z233+[3]PERMISOS!Z233+[3]CERTIFICADOS!Z233+[3]REGISTROS!Z233+[3]FISCALIZACIONES!Z233</f>
        <v>0</v>
      </c>
      <c r="AA233" s="101">
        <f t="shared" si="104"/>
        <v>381252.54116413213</v>
      </c>
      <c r="AB233" s="101">
        <f t="shared" si="105"/>
        <v>97080.51809124279</v>
      </c>
      <c r="AC233" s="102">
        <f t="shared" si="106"/>
        <v>1584639.5804929207</v>
      </c>
      <c r="AD233" s="102">
        <f t="shared" si="107"/>
        <v>270029.61300471943</v>
      </c>
      <c r="AE233" s="102">
        <f t="shared" si="108"/>
        <v>56213.948610382802</v>
      </c>
      <c r="AF233" s="102">
        <f t="shared" si="109"/>
        <v>39119.03513371788</v>
      </c>
      <c r="AG233" s="102">
        <f t="shared" si="110"/>
        <v>499135.60566334554</v>
      </c>
      <c r="AH233" s="102">
        <f t="shared" si="111"/>
        <v>35171.414787624541</v>
      </c>
      <c r="AI233" s="121">
        <f t="shared" si="112"/>
        <v>52048.243314105923</v>
      </c>
      <c r="AJ233" s="121">
        <f t="shared" si="113"/>
        <v>26557.099108547456</v>
      </c>
      <c r="AK233" s="121">
        <f t="shared" si="114"/>
        <v>6475.4923964341897</v>
      </c>
      <c r="AL233" s="121">
        <f t="shared" si="115"/>
        <v>1949.6591504981648</v>
      </c>
      <c r="AM233" s="121">
        <f t="shared" si="116"/>
        <v>1172767.0183534347</v>
      </c>
      <c r="AN233" s="121">
        <f t="shared" si="117"/>
        <v>236198.72679601467</v>
      </c>
      <c r="AO233" s="121">
        <f t="shared" si="118"/>
        <v>3502.884111169376</v>
      </c>
      <c r="AP233" s="121">
        <f t="shared" si="119"/>
        <v>609944.96067121136</v>
      </c>
      <c r="AQ233" s="121">
        <f t="shared" si="120"/>
        <v>486066.92396434187</v>
      </c>
      <c r="AR233" s="121">
        <f t="shared" si="121"/>
        <v>41545.109596224436</v>
      </c>
      <c r="AS233" s="121">
        <f t="shared" si="122"/>
        <v>5977.975878342947</v>
      </c>
      <c r="AT233" s="121">
        <f t="shared" si="123"/>
        <v>840327.24488725746</v>
      </c>
      <c r="AU233" s="121">
        <f t="shared" si="124"/>
        <v>1573.1515469323544</v>
      </c>
      <c r="AV233" s="121">
        <f t="shared" si="125"/>
        <v>20975.353959098058</v>
      </c>
      <c r="AW233" s="121">
        <f t="shared" si="126"/>
        <v>9061.3529103303626</v>
      </c>
      <c r="AX233" s="121">
        <f t="shared" si="127"/>
        <v>335605.66334556893</v>
      </c>
      <c r="AY233" s="121">
        <f t="shared" si="128"/>
        <v>448911.08547456737</v>
      </c>
      <c r="AZ233" s="121">
        <f t="shared" si="129"/>
        <v>637172.89984268486</v>
      </c>
      <c r="BA233" s="121">
        <f t="shared" si="130"/>
        <v>404.50970110120608</v>
      </c>
      <c r="BB233" s="121">
        <f t="shared" si="131"/>
        <v>71661.814368117455</v>
      </c>
      <c r="BC233" s="121">
        <f t="shared" si="132"/>
        <v>8374.5149449396959</v>
      </c>
      <c r="BD233" s="121">
        <f t="shared" si="133"/>
        <v>323.75458835867857</v>
      </c>
      <c r="BE233" s="121">
        <f t="shared" si="134"/>
        <v>3015.207131620346</v>
      </c>
      <c r="BF233" s="121">
        <f t="shared" si="135"/>
        <v>3603.7189302569482</v>
      </c>
      <c r="BG233" s="121">
        <f t="shared" si="136"/>
        <v>662165.9402202412</v>
      </c>
    </row>
    <row r="234" spans="1:59">
      <c r="A234" s="290"/>
      <c r="B234" s="296"/>
      <c r="C234" s="107" t="s">
        <v>450</v>
      </c>
      <c r="D234" s="114">
        <f t="shared" si="103"/>
        <v>5</v>
      </c>
      <c r="E234" s="100">
        <f>+[3]LICENCIAS!E234+[3]PERMISOS!E234+[3]CERTIFICADOS!E234+[3]REGISTROS!E234+[3]FISCALIZACIONES!E234</f>
        <v>1</v>
      </c>
      <c r="F234" s="100">
        <f>+[3]LICENCIAS!F234+[3]PERMISOS!F234+[3]CERTIFICADOS!F234+[3]REGISTROS!F234+[3]FISCALIZACIONES!F234</f>
        <v>2</v>
      </c>
      <c r="G234" s="100">
        <f>+[3]LICENCIAS!G234+[3]PERMISOS!G234+[3]CERTIFICADOS!G234+[3]REGISTROS!G234+[3]FISCALIZACIONES!G234</f>
        <v>0</v>
      </c>
      <c r="H234" s="100">
        <f>+[3]LICENCIAS!H234+[3]PERMISOS!H234+[3]CERTIFICADOS!H234+[3]REGISTROS!H234+[3]FISCALIZACIONES!H234</f>
        <v>0</v>
      </c>
      <c r="I234" s="100">
        <f>+[3]LICENCIAS!I234+[3]PERMISOS!I234+[3]CERTIFICADOS!I234+[3]REGISTROS!I234+[3]FISCALIZACIONES!I234</f>
        <v>0</v>
      </c>
      <c r="J234" s="100">
        <f>+[3]LICENCIAS!J234+[3]PERMISOS!J234+[3]CERTIFICADOS!J234+[3]REGISTROS!J234+[3]FISCALIZACIONES!J234</f>
        <v>0</v>
      </c>
      <c r="K234" s="100">
        <f>+[3]LICENCIAS!K234+[3]PERMISOS!K234+[3]CERTIFICADOS!K234+[3]REGISTROS!K234+[3]FISCALIZACIONES!K234</f>
        <v>1</v>
      </c>
      <c r="L234" s="100">
        <f>+[3]LICENCIAS!L234+[3]PERMISOS!L234+[3]CERTIFICADOS!L234+[3]REGISTROS!L234+[3]FISCALIZACIONES!L234</f>
        <v>1</v>
      </c>
      <c r="M234" s="100">
        <f>+[3]LICENCIAS!M234+[3]PERMISOS!M234+[3]CERTIFICADOS!M234+[3]REGISTROS!M234+[3]FISCALIZACIONES!M234</f>
        <v>0</v>
      </c>
      <c r="N234" s="100">
        <f>+[3]LICENCIAS!N234+[3]PERMISOS!N234+[3]CERTIFICADOS!N234+[3]REGISTROS!N234+[3]FISCALIZACIONES!N234</f>
        <v>0</v>
      </c>
      <c r="O234" s="100">
        <f>+[3]LICENCIAS!O234+[3]PERMISOS!O234+[3]CERTIFICADOS!O234+[3]REGISTROS!O234+[3]FISCALIZACIONES!O234</f>
        <v>0</v>
      </c>
      <c r="P234" s="100">
        <f>+[3]LICENCIAS!P234+[3]PERMISOS!P234+[3]CERTIFICADOS!P234+[3]REGISTROS!P234+[3]FISCALIZACIONES!P234</f>
        <v>0</v>
      </c>
      <c r="Q234" s="100">
        <f>+[3]LICENCIAS!Q234+[3]PERMISOS!Q234+[3]CERTIFICADOS!Q234+[3]REGISTROS!Q234+[3]FISCALIZACIONES!Q234</f>
        <v>0</v>
      </c>
      <c r="R234" s="100">
        <f>+[3]LICENCIAS!R234+[3]PERMISOS!R234+[3]CERTIFICADOS!R234+[3]REGISTROS!R234+[3]FISCALIZACIONES!R234</f>
        <v>0</v>
      </c>
      <c r="S234" s="100">
        <f>+[3]LICENCIAS!S234+[3]PERMISOS!S234+[3]CERTIFICADOS!S234+[3]REGISTROS!S234+[3]FISCALIZACIONES!S234</f>
        <v>0</v>
      </c>
      <c r="T234" s="100">
        <f>+[3]LICENCIAS!T234+[3]PERMISOS!T234+[3]CERTIFICADOS!T234+[3]REGISTROS!T234+[3]FISCALIZACIONES!T234</f>
        <v>0</v>
      </c>
      <c r="U234" s="100">
        <f>+[3]LICENCIAS!U234+[3]PERMISOS!U234+[3]CERTIFICADOS!U234+[3]REGISTROS!U234+[3]FISCALIZACIONES!U234</f>
        <v>0</v>
      </c>
      <c r="V234" s="100">
        <f>+[3]LICENCIAS!V234+[3]PERMISOS!V234+[3]CERTIFICADOS!V234+[3]REGISTROS!V234+[3]FISCALIZACIONES!V234</f>
        <v>0</v>
      </c>
      <c r="W234" s="100">
        <f>+[3]LICENCIAS!W234+[3]PERMISOS!W234+[3]CERTIFICADOS!W234+[3]REGISTROS!W234+[3]FISCALIZACIONES!W234</f>
        <v>0</v>
      </c>
      <c r="X234" s="100">
        <f>+[3]LICENCIAS!X234+[3]PERMISOS!X234+[3]CERTIFICADOS!X234+[3]REGISTROS!X234+[3]FISCALIZACIONES!X234</f>
        <v>0</v>
      </c>
      <c r="Y234" s="100">
        <f>+[3]LICENCIAS!Y234+[3]PERMISOS!Y234+[3]CERTIFICADOS!Y234+[3]REGISTROS!Y234+[3]FISCALIZACIONES!Y234</f>
        <v>0</v>
      </c>
      <c r="Z234" s="100">
        <f>+[3]LICENCIAS!Z234+[3]PERMISOS!Z234+[3]CERTIFICADOS!Z234+[3]REGISTROS!Z234+[3]FISCALIZACIONES!Z234</f>
        <v>0</v>
      </c>
      <c r="AA234" s="101">
        <f t="shared" si="104"/>
        <v>476565.67645516514</v>
      </c>
      <c r="AB234" s="101">
        <f t="shared" si="105"/>
        <v>121350.64761405348</v>
      </c>
      <c r="AC234" s="102">
        <f t="shared" si="106"/>
        <v>1980799.475616151</v>
      </c>
      <c r="AD234" s="102">
        <f t="shared" si="107"/>
        <v>337537.01625589927</v>
      </c>
      <c r="AE234" s="102">
        <f t="shared" si="108"/>
        <v>70267.435762978508</v>
      </c>
      <c r="AF234" s="102">
        <f t="shared" si="109"/>
        <v>48898.793917147348</v>
      </c>
      <c r="AG234" s="102">
        <f t="shared" si="110"/>
        <v>623919.50707918196</v>
      </c>
      <c r="AH234" s="102">
        <f t="shared" si="111"/>
        <v>43964.268484530679</v>
      </c>
      <c r="AI234" s="121">
        <f t="shared" si="112"/>
        <v>65060.304142632405</v>
      </c>
      <c r="AJ234" s="121">
        <f t="shared" si="113"/>
        <v>33196.373885684319</v>
      </c>
      <c r="AK234" s="121">
        <f t="shared" si="114"/>
        <v>8094.3654955427373</v>
      </c>
      <c r="AL234" s="121">
        <f t="shared" si="115"/>
        <v>2437.0739381227058</v>
      </c>
      <c r="AM234" s="121">
        <f t="shared" si="116"/>
        <v>1465958.7729417933</v>
      </c>
      <c r="AN234" s="121">
        <f t="shared" si="117"/>
        <v>295248.40849501832</v>
      </c>
      <c r="AO234" s="121">
        <f t="shared" si="118"/>
        <v>4378.6051389617196</v>
      </c>
      <c r="AP234" s="121">
        <f t="shared" si="119"/>
        <v>762431.20083901426</v>
      </c>
      <c r="AQ234" s="121">
        <f t="shared" si="120"/>
        <v>607583.6549554274</v>
      </c>
      <c r="AR234" s="121">
        <f t="shared" si="121"/>
        <v>51931.386995280547</v>
      </c>
      <c r="AS234" s="121">
        <f t="shared" si="122"/>
        <v>7472.4698479286835</v>
      </c>
      <c r="AT234" s="121">
        <f t="shared" si="123"/>
        <v>1050409.0561090717</v>
      </c>
      <c r="AU234" s="121">
        <f t="shared" si="124"/>
        <v>1966.4394336654432</v>
      </c>
      <c r="AV234" s="121">
        <f t="shared" si="125"/>
        <v>26219.192448872571</v>
      </c>
      <c r="AW234" s="121">
        <f t="shared" si="126"/>
        <v>11326.691137912952</v>
      </c>
      <c r="AX234" s="121">
        <f t="shared" si="127"/>
        <v>419507.07918196113</v>
      </c>
      <c r="AY234" s="121">
        <f t="shared" si="128"/>
        <v>561138.85684320924</v>
      </c>
      <c r="AZ234" s="121">
        <f t="shared" si="129"/>
        <v>796466.12480335613</v>
      </c>
      <c r="BA234" s="121">
        <f t="shared" si="130"/>
        <v>505.63712637650758</v>
      </c>
      <c r="BB234" s="121">
        <f t="shared" si="131"/>
        <v>89577.267960146826</v>
      </c>
      <c r="BC234" s="121">
        <f t="shared" si="132"/>
        <v>10468.143681174621</v>
      </c>
      <c r="BD234" s="121">
        <f t="shared" si="133"/>
        <v>404.69323544834822</v>
      </c>
      <c r="BE234" s="121">
        <f t="shared" si="134"/>
        <v>3769.0089145254324</v>
      </c>
      <c r="BF234" s="121">
        <f t="shared" si="135"/>
        <v>4504.6486628211851</v>
      </c>
      <c r="BG234" s="121">
        <f t="shared" si="136"/>
        <v>827707.42527530156</v>
      </c>
    </row>
    <row r="235" spans="1:59">
      <c r="A235" s="290"/>
      <c r="B235" s="296"/>
      <c r="C235" s="107" t="s">
        <v>451</v>
      </c>
      <c r="D235" s="114">
        <f t="shared" si="103"/>
        <v>2</v>
      </c>
      <c r="E235" s="100">
        <f>+[3]LICENCIAS!E235+[3]PERMISOS!E235+[3]CERTIFICADOS!E235+[3]REGISTROS!E235+[3]FISCALIZACIONES!E235</f>
        <v>0</v>
      </c>
      <c r="F235" s="100">
        <f>+[3]LICENCIAS!F235+[3]PERMISOS!F235+[3]CERTIFICADOS!F235+[3]REGISTROS!F235+[3]FISCALIZACIONES!F235</f>
        <v>0</v>
      </c>
      <c r="G235" s="100">
        <f>+[3]LICENCIAS!G235+[3]PERMISOS!G235+[3]CERTIFICADOS!G235+[3]REGISTROS!G235+[3]FISCALIZACIONES!G235</f>
        <v>0</v>
      </c>
      <c r="H235" s="100">
        <f>+[3]LICENCIAS!H235+[3]PERMISOS!H235+[3]CERTIFICADOS!H235+[3]REGISTROS!H235+[3]FISCALIZACIONES!H235</f>
        <v>2</v>
      </c>
      <c r="I235" s="100">
        <f>+[3]LICENCIAS!I235+[3]PERMISOS!I235+[3]CERTIFICADOS!I235+[3]REGISTROS!I235+[3]FISCALIZACIONES!I235</f>
        <v>0</v>
      </c>
      <c r="J235" s="100">
        <f>+[3]LICENCIAS!J235+[3]PERMISOS!J235+[3]CERTIFICADOS!J235+[3]REGISTROS!J235+[3]FISCALIZACIONES!J235</f>
        <v>0</v>
      </c>
      <c r="K235" s="100">
        <f>+[3]LICENCIAS!K235+[3]PERMISOS!K235+[3]CERTIFICADOS!K235+[3]REGISTROS!K235+[3]FISCALIZACIONES!K235</f>
        <v>0</v>
      </c>
      <c r="L235" s="100">
        <f>+[3]LICENCIAS!L235+[3]PERMISOS!L235+[3]CERTIFICADOS!L235+[3]REGISTROS!L235+[3]FISCALIZACIONES!L235</f>
        <v>0</v>
      </c>
      <c r="M235" s="100">
        <f>+[3]LICENCIAS!M235+[3]PERMISOS!M235+[3]CERTIFICADOS!M235+[3]REGISTROS!M235+[3]FISCALIZACIONES!M235</f>
        <v>0</v>
      </c>
      <c r="N235" s="100">
        <f>+[3]LICENCIAS!N235+[3]PERMISOS!N235+[3]CERTIFICADOS!N235+[3]REGISTROS!N235+[3]FISCALIZACIONES!N235</f>
        <v>0</v>
      </c>
      <c r="O235" s="100">
        <f>+[3]LICENCIAS!O235+[3]PERMISOS!O235+[3]CERTIFICADOS!O235+[3]REGISTROS!O235+[3]FISCALIZACIONES!O235</f>
        <v>0</v>
      </c>
      <c r="P235" s="100">
        <f>+[3]LICENCIAS!P235+[3]PERMISOS!P235+[3]CERTIFICADOS!P235+[3]REGISTROS!P235+[3]FISCALIZACIONES!P235</f>
        <v>0</v>
      </c>
      <c r="Q235" s="100">
        <f>+[3]LICENCIAS!Q235+[3]PERMISOS!Q235+[3]CERTIFICADOS!Q235+[3]REGISTROS!Q235+[3]FISCALIZACIONES!Q235</f>
        <v>0</v>
      </c>
      <c r="R235" s="100">
        <f>+[3]LICENCIAS!R235+[3]PERMISOS!R235+[3]CERTIFICADOS!R235+[3]REGISTROS!R235+[3]FISCALIZACIONES!R235</f>
        <v>0</v>
      </c>
      <c r="S235" s="100">
        <f>+[3]LICENCIAS!S235+[3]PERMISOS!S235+[3]CERTIFICADOS!S235+[3]REGISTROS!S235+[3]FISCALIZACIONES!S235</f>
        <v>0</v>
      </c>
      <c r="T235" s="100">
        <f>+[3]LICENCIAS!T235+[3]PERMISOS!T235+[3]CERTIFICADOS!T235+[3]REGISTROS!T235+[3]FISCALIZACIONES!T235</f>
        <v>0</v>
      </c>
      <c r="U235" s="100">
        <f>+[3]LICENCIAS!U235+[3]PERMISOS!U235+[3]CERTIFICADOS!U235+[3]REGISTROS!U235+[3]FISCALIZACIONES!U235</f>
        <v>0</v>
      </c>
      <c r="V235" s="100">
        <f>+[3]LICENCIAS!V235+[3]PERMISOS!V235+[3]CERTIFICADOS!V235+[3]REGISTROS!V235+[3]FISCALIZACIONES!V235</f>
        <v>0</v>
      </c>
      <c r="W235" s="100">
        <f>+[3]LICENCIAS!W235+[3]PERMISOS!W235+[3]CERTIFICADOS!W235+[3]REGISTROS!W235+[3]FISCALIZACIONES!W235</f>
        <v>0</v>
      </c>
      <c r="X235" s="100">
        <f>+[3]LICENCIAS!X235+[3]PERMISOS!X235+[3]CERTIFICADOS!X235+[3]REGISTROS!X235+[3]FISCALIZACIONES!X235</f>
        <v>0</v>
      </c>
      <c r="Y235" s="100">
        <f>+[3]LICENCIAS!Y235+[3]PERMISOS!Y235+[3]CERTIFICADOS!Y235+[3]REGISTROS!Y235+[3]FISCALIZACIONES!Y235</f>
        <v>0</v>
      </c>
      <c r="Z235" s="100">
        <f>+[3]LICENCIAS!Z235+[3]PERMISOS!Z235+[3]CERTIFICADOS!Z235+[3]REGISTROS!Z235+[3]FISCALIZACIONES!Z235</f>
        <v>0</v>
      </c>
      <c r="AA235" s="101">
        <f t="shared" si="104"/>
        <v>190626.27058206606</v>
      </c>
      <c r="AB235" s="101">
        <f t="shared" si="105"/>
        <v>48540.259045621395</v>
      </c>
      <c r="AC235" s="102">
        <f t="shared" si="106"/>
        <v>792319.79024646035</v>
      </c>
      <c r="AD235" s="102">
        <f t="shared" si="107"/>
        <v>135014.80650235972</v>
      </c>
      <c r="AE235" s="102">
        <f t="shared" si="108"/>
        <v>28106.974305191401</v>
      </c>
      <c r="AF235" s="102">
        <f t="shared" si="109"/>
        <v>19559.51756685894</v>
      </c>
      <c r="AG235" s="102">
        <f t="shared" si="110"/>
        <v>249567.80283167277</v>
      </c>
      <c r="AH235" s="102">
        <f t="shared" si="111"/>
        <v>17585.70739381227</v>
      </c>
      <c r="AI235" s="121">
        <f t="shared" si="112"/>
        <v>26024.121657052961</v>
      </c>
      <c r="AJ235" s="121">
        <f t="shared" si="113"/>
        <v>13278.549554273728</v>
      </c>
      <c r="AK235" s="121">
        <f t="shared" si="114"/>
        <v>3237.7461982170948</v>
      </c>
      <c r="AL235" s="121">
        <f t="shared" si="115"/>
        <v>974.82957524908238</v>
      </c>
      <c r="AM235" s="121">
        <f t="shared" si="116"/>
        <v>586383.50917671737</v>
      </c>
      <c r="AN235" s="121">
        <f t="shared" si="117"/>
        <v>118099.36339800734</v>
      </c>
      <c r="AO235" s="121">
        <f t="shared" si="118"/>
        <v>1751.442055584688</v>
      </c>
      <c r="AP235" s="121">
        <f t="shared" si="119"/>
        <v>304972.48033560568</v>
      </c>
      <c r="AQ235" s="121">
        <f t="shared" si="120"/>
        <v>243033.46198217093</v>
      </c>
      <c r="AR235" s="121">
        <f t="shared" si="121"/>
        <v>20772.554798112218</v>
      </c>
      <c r="AS235" s="121">
        <f t="shared" si="122"/>
        <v>2988.9879391714735</v>
      </c>
      <c r="AT235" s="121">
        <f t="shared" si="123"/>
        <v>420163.62244362873</v>
      </c>
      <c r="AU235" s="121">
        <f t="shared" si="124"/>
        <v>786.57577346617722</v>
      </c>
      <c r="AV235" s="121">
        <f t="shared" si="125"/>
        <v>10487.676979549029</v>
      </c>
      <c r="AW235" s="121">
        <f t="shared" si="126"/>
        <v>4530.6764551651813</v>
      </c>
      <c r="AX235" s="121">
        <f t="shared" si="127"/>
        <v>167802.83167278446</v>
      </c>
      <c r="AY235" s="121">
        <f t="shared" si="128"/>
        <v>224455.54273728369</v>
      </c>
      <c r="AZ235" s="121">
        <f t="shared" si="129"/>
        <v>318586.44992134243</v>
      </c>
      <c r="BA235" s="121">
        <f t="shared" si="130"/>
        <v>202.25485055060304</v>
      </c>
      <c r="BB235" s="121">
        <f t="shared" si="131"/>
        <v>35830.907184058728</v>
      </c>
      <c r="BC235" s="121">
        <f t="shared" si="132"/>
        <v>4187.2574724698479</v>
      </c>
      <c r="BD235" s="121">
        <f t="shared" si="133"/>
        <v>161.87729417933929</v>
      </c>
      <c r="BE235" s="121">
        <f t="shared" si="134"/>
        <v>1507.603565810173</v>
      </c>
      <c r="BF235" s="121">
        <f t="shared" si="135"/>
        <v>1801.8594651284741</v>
      </c>
      <c r="BG235" s="121">
        <f t="shared" si="136"/>
        <v>331082.9701101206</v>
      </c>
    </row>
    <row r="236" spans="1:59">
      <c r="A236" s="290"/>
      <c r="B236" s="296"/>
      <c r="C236" s="107" t="s">
        <v>452</v>
      </c>
      <c r="D236" s="114">
        <f t="shared" si="103"/>
        <v>1</v>
      </c>
      <c r="E236" s="100">
        <f>+[3]LICENCIAS!E236+[3]PERMISOS!E236+[3]CERTIFICADOS!E236+[3]REGISTROS!E236+[3]FISCALIZACIONES!E236</f>
        <v>0</v>
      </c>
      <c r="F236" s="100">
        <f>+[3]LICENCIAS!F236+[3]PERMISOS!F236+[3]CERTIFICADOS!F236+[3]REGISTROS!F236+[3]FISCALIZACIONES!F236</f>
        <v>0</v>
      </c>
      <c r="G236" s="100">
        <f>+[3]LICENCIAS!G236+[3]PERMISOS!G236+[3]CERTIFICADOS!G236+[3]REGISTROS!G236+[3]FISCALIZACIONES!G236</f>
        <v>0</v>
      </c>
      <c r="H236" s="100">
        <f>+[3]LICENCIAS!H236+[3]PERMISOS!H236+[3]CERTIFICADOS!H236+[3]REGISTROS!H236+[3]FISCALIZACIONES!H236</f>
        <v>0</v>
      </c>
      <c r="I236" s="100">
        <f>+[3]LICENCIAS!I236+[3]PERMISOS!I236+[3]CERTIFICADOS!I236+[3]REGISTROS!I236+[3]FISCALIZACIONES!I236</f>
        <v>0</v>
      </c>
      <c r="J236" s="100">
        <f>+[3]LICENCIAS!J236+[3]PERMISOS!J236+[3]CERTIFICADOS!J236+[3]REGISTROS!J236+[3]FISCALIZACIONES!J236</f>
        <v>1</v>
      </c>
      <c r="K236" s="100">
        <f>+[3]LICENCIAS!K236+[3]PERMISOS!K236+[3]CERTIFICADOS!K236+[3]REGISTROS!K236+[3]FISCALIZACIONES!K236</f>
        <v>0</v>
      </c>
      <c r="L236" s="100">
        <f>+[3]LICENCIAS!L236+[3]PERMISOS!L236+[3]CERTIFICADOS!L236+[3]REGISTROS!L236+[3]FISCALIZACIONES!L236</f>
        <v>0</v>
      </c>
      <c r="M236" s="100">
        <f>+[3]LICENCIAS!M236+[3]PERMISOS!M236+[3]CERTIFICADOS!M236+[3]REGISTROS!M236+[3]FISCALIZACIONES!M236</f>
        <v>0</v>
      </c>
      <c r="N236" s="100">
        <f>+[3]LICENCIAS!N236+[3]PERMISOS!N236+[3]CERTIFICADOS!N236+[3]REGISTROS!N236+[3]FISCALIZACIONES!N236</f>
        <v>0</v>
      </c>
      <c r="O236" s="100">
        <f>+[3]LICENCIAS!O236+[3]PERMISOS!O236+[3]CERTIFICADOS!O236+[3]REGISTROS!O236+[3]FISCALIZACIONES!O236</f>
        <v>0</v>
      </c>
      <c r="P236" s="100">
        <f>+[3]LICENCIAS!P236+[3]PERMISOS!P236+[3]CERTIFICADOS!P236+[3]REGISTROS!P236+[3]FISCALIZACIONES!P236</f>
        <v>0</v>
      </c>
      <c r="Q236" s="100">
        <f>+[3]LICENCIAS!Q236+[3]PERMISOS!Q236+[3]CERTIFICADOS!Q236+[3]REGISTROS!Q236+[3]FISCALIZACIONES!Q236</f>
        <v>0</v>
      </c>
      <c r="R236" s="100">
        <f>+[3]LICENCIAS!R236+[3]PERMISOS!R236+[3]CERTIFICADOS!R236+[3]REGISTROS!R236+[3]FISCALIZACIONES!R236</f>
        <v>0</v>
      </c>
      <c r="S236" s="100">
        <f>+[3]LICENCIAS!S236+[3]PERMISOS!S236+[3]CERTIFICADOS!S236+[3]REGISTROS!S236+[3]FISCALIZACIONES!S236</f>
        <v>0</v>
      </c>
      <c r="T236" s="100">
        <f>+[3]LICENCIAS!T236+[3]PERMISOS!T236+[3]CERTIFICADOS!T236+[3]REGISTROS!T236+[3]FISCALIZACIONES!T236</f>
        <v>0</v>
      </c>
      <c r="U236" s="100">
        <f>+[3]LICENCIAS!U236+[3]PERMISOS!U236+[3]CERTIFICADOS!U236+[3]REGISTROS!U236+[3]FISCALIZACIONES!U236</f>
        <v>0</v>
      </c>
      <c r="V236" s="100">
        <f>+[3]LICENCIAS!V236+[3]PERMISOS!V236+[3]CERTIFICADOS!V236+[3]REGISTROS!V236+[3]FISCALIZACIONES!V236</f>
        <v>0</v>
      </c>
      <c r="W236" s="100">
        <f>+[3]LICENCIAS!W236+[3]PERMISOS!W236+[3]CERTIFICADOS!W236+[3]REGISTROS!W236+[3]FISCALIZACIONES!W236</f>
        <v>0</v>
      </c>
      <c r="X236" s="100">
        <f>+[3]LICENCIAS!X236+[3]PERMISOS!X236+[3]CERTIFICADOS!X236+[3]REGISTROS!X236+[3]FISCALIZACIONES!X236</f>
        <v>0</v>
      </c>
      <c r="Y236" s="100">
        <f>+[3]LICENCIAS!Y236+[3]PERMISOS!Y236+[3]CERTIFICADOS!Y236+[3]REGISTROS!Y236+[3]FISCALIZACIONES!Y236</f>
        <v>0</v>
      </c>
      <c r="Z236" s="100">
        <f>+[3]LICENCIAS!Z236+[3]PERMISOS!Z236+[3]CERTIFICADOS!Z236+[3]REGISTROS!Z236+[3]FISCALIZACIONES!Z236</f>
        <v>0</v>
      </c>
      <c r="AA236" s="101">
        <f t="shared" si="104"/>
        <v>95313.135291033032</v>
      </c>
      <c r="AB236" s="101">
        <f t="shared" si="105"/>
        <v>24270.129522810697</v>
      </c>
      <c r="AC236" s="102">
        <f t="shared" si="106"/>
        <v>396159.89512323018</v>
      </c>
      <c r="AD236" s="102">
        <f t="shared" si="107"/>
        <v>67507.403251179858</v>
      </c>
      <c r="AE236" s="102">
        <f t="shared" si="108"/>
        <v>14053.487152595701</v>
      </c>
      <c r="AF236" s="102">
        <f t="shared" si="109"/>
        <v>9779.75878342947</v>
      </c>
      <c r="AG236" s="102">
        <f t="shared" si="110"/>
        <v>124783.90141583639</v>
      </c>
      <c r="AH236" s="102">
        <f t="shared" si="111"/>
        <v>8792.8536969061352</v>
      </c>
      <c r="AI236" s="121">
        <f t="shared" si="112"/>
        <v>13012.060828526481</v>
      </c>
      <c r="AJ236" s="121">
        <f t="shared" si="113"/>
        <v>6639.274777136864</v>
      </c>
      <c r="AK236" s="121">
        <f t="shared" si="114"/>
        <v>1618.8730991085474</v>
      </c>
      <c r="AL236" s="121">
        <f t="shared" si="115"/>
        <v>487.41478762454119</v>
      </c>
      <c r="AM236" s="121">
        <f t="shared" si="116"/>
        <v>293191.75458835869</v>
      </c>
      <c r="AN236" s="121">
        <f t="shared" si="117"/>
        <v>59049.681699003668</v>
      </c>
      <c r="AO236" s="121">
        <f t="shared" si="118"/>
        <v>875.72102779234399</v>
      </c>
      <c r="AP236" s="121">
        <f t="shared" si="119"/>
        <v>152486.24016780284</v>
      </c>
      <c r="AQ236" s="121">
        <f t="shared" si="120"/>
        <v>121516.73099108547</v>
      </c>
      <c r="AR236" s="121">
        <f t="shared" si="121"/>
        <v>10386.277399056109</v>
      </c>
      <c r="AS236" s="121">
        <f t="shared" si="122"/>
        <v>1494.4939695857367</v>
      </c>
      <c r="AT236" s="121">
        <f t="shared" si="123"/>
        <v>210081.81122181437</v>
      </c>
      <c r="AU236" s="121">
        <f t="shared" si="124"/>
        <v>393.28788673308861</v>
      </c>
      <c r="AV236" s="121">
        <f t="shared" si="125"/>
        <v>5243.8384897745145</v>
      </c>
      <c r="AW236" s="121">
        <f t="shared" si="126"/>
        <v>2265.3382275825907</v>
      </c>
      <c r="AX236" s="121">
        <f t="shared" si="127"/>
        <v>83901.415836392232</v>
      </c>
      <c r="AY236" s="121">
        <f t="shared" si="128"/>
        <v>112227.77136864184</v>
      </c>
      <c r="AZ236" s="121">
        <f t="shared" si="129"/>
        <v>159293.22496067121</v>
      </c>
      <c r="BA236" s="121">
        <f t="shared" si="130"/>
        <v>101.12742527530152</v>
      </c>
      <c r="BB236" s="121">
        <f t="shared" si="131"/>
        <v>17915.453592029364</v>
      </c>
      <c r="BC236" s="121">
        <f t="shared" si="132"/>
        <v>2093.628736234924</v>
      </c>
      <c r="BD236" s="121">
        <f t="shared" si="133"/>
        <v>80.938647089669644</v>
      </c>
      <c r="BE236" s="121">
        <f t="shared" si="134"/>
        <v>753.8017829050865</v>
      </c>
      <c r="BF236" s="121">
        <f t="shared" si="135"/>
        <v>900.92973256423704</v>
      </c>
      <c r="BG236" s="121">
        <f t="shared" si="136"/>
        <v>165541.4850550603</v>
      </c>
    </row>
    <row r="237" spans="1:59" ht="15" customHeight="1">
      <c r="A237" s="290"/>
      <c r="B237" s="296"/>
      <c r="C237" s="107" t="s">
        <v>453</v>
      </c>
      <c r="D237" s="114">
        <f t="shared" si="103"/>
        <v>11</v>
      </c>
      <c r="E237" s="100">
        <f>+[3]LICENCIAS!E237+[3]PERMISOS!E237+[3]CERTIFICADOS!E237+[3]REGISTROS!E237+[3]FISCALIZACIONES!E237</f>
        <v>3</v>
      </c>
      <c r="F237" s="100">
        <f>+[3]LICENCIAS!F237+[3]PERMISOS!F237+[3]CERTIFICADOS!F237+[3]REGISTROS!F237+[3]FISCALIZACIONES!F237</f>
        <v>3</v>
      </c>
      <c r="G237" s="100">
        <f>+[3]LICENCIAS!G237+[3]PERMISOS!G237+[3]CERTIFICADOS!G237+[3]REGISTROS!G237+[3]FISCALIZACIONES!G237</f>
        <v>0</v>
      </c>
      <c r="H237" s="100">
        <f>+[3]LICENCIAS!H237+[3]PERMISOS!H237+[3]CERTIFICADOS!H237+[3]REGISTROS!H237+[3]FISCALIZACIONES!H237</f>
        <v>3</v>
      </c>
      <c r="I237" s="100">
        <f>+[3]LICENCIAS!I237+[3]PERMISOS!I237+[3]CERTIFICADOS!I237+[3]REGISTROS!I237+[3]FISCALIZACIONES!I237</f>
        <v>0</v>
      </c>
      <c r="J237" s="100">
        <f>+[3]LICENCIAS!J237+[3]PERMISOS!J237+[3]CERTIFICADOS!J237+[3]REGISTROS!J237+[3]FISCALIZACIONES!J237</f>
        <v>1</v>
      </c>
      <c r="K237" s="100">
        <f>+[3]LICENCIAS!K237+[3]PERMISOS!K237+[3]CERTIFICADOS!K237+[3]REGISTROS!K237+[3]FISCALIZACIONES!K237</f>
        <v>0</v>
      </c>
      <c r="L237" s="100">
        <f>+[3]LICENCIAS!L237+[3]PERMISOS!L237+[3]CERTIFICADOS!L237+[3]REGISTROS!L237+[3]FISCALIZACIONES!L237</f>
        <v>1</v>
      </c>
      <c r="M237" s="100">
        <f>+[3]LICENCIAS!M237+[3]PERMISOS!M237+[3]CERTIFICADOS!M237+[3]REGISTROS!M237+[3]FISCALIZACIONES!M237</f>
        <v>0</v>
      </c>
      <c r="N237" s="100">
        <f>+[3]LICENCIAS!N237+[3]PERMISOS!N237+[3]CERTIFICADOS!N237+[3]REGISTROS!N237+[3]FISCALIZACIONES!N237</f>
        <v>0</v>
      </c>
      <c r="O237" s="100">
        <f>+[3]LICENCIAS!O237+[3]PERMISOS!O237+[3]CERTIFICADOS!O237+[3]REGISTROS!O237+[3]FISCALIZACIONES!O237</f>
        <v>0</v>
      </c>
      <c r="P237" s="100">
        <f>+[3]LICENCIAS!P237+[3]PERMISOS!P237+[3]CERTIFICADOS!P237+[3]REGISTROS!P237+[3]FISCALIZACIONES!P237</f>
        <v>0</v>
      </c>
      <c r="Q237" s="100">
        <f>+[3]LICENCIAS!Q237+[3]PERMISOS!Q237+[3]CERTIFICADOS!Q237+[3]REGISTROS!Q237+[3]FISCALIZACIONES!Q237</f>
        <v>0</v>
      </c>
      <c r="R237" s="100">
        <f>+[3]LICENCIAS!R237+[3]PERMISOS!R237+[3]CERTIFICADOS!R237+[3]REGISTROS!R237+[3]FISCALIZACIONES!R237</f>
        <v>0</v>
      </c>
      <c r="S237" s="100">
        <f>+[3]LICENCIAS!S237+[3]PERMISOS!S237+[3]CERTIFICADOS!S237+[3]REGISTROS!S237+[3]FISCALIZACIONES!S237</f>
        <v>0</v>
      </c>
      <c r="T237" s="100">
        <f>+[3]LICENCIAS!T237+[3]PERMISOS!T237+[3]CERTIFICADOS!T237+[3]REGISTROS!T237+[3]FISCALIZACIONES!T237</f>
        <v>0</v>
      </c>
      <c r="U237" s="100">
        <f>+[3]LICENCIAS!U237+[3]PERMISOS!U237+[3]CERTIFICADOS!U237+[3]REGISTROS!U237+[3]FISCALIZACIONES!U237</f>
        <v>0</v>
      </c>
      <c r="V237" s="100">
        <f>+[3]LICENCIAS!V237+[3]PERMISOS!V237+[3]CERTIFICADOS!V237+[3]REGISTROS!V237+[3]FISCALIZACIONES!V237</f>
        <v>0</v>
      </c>
      <c r="W237" s="100">
        <f>+[3]LICENCIAS!W237+[3]PERMISOS!W237+[3]CERTIFICADOS!W237+[3]REGISTROS!W237+[3]FISCALIZACIONES!W237</f>
        <v>0</v>
      </c>
      <c r="X237" s="100">
        <f>+[3]LICENCIAS!X237+[3]PERMISOS!X237+[3]CERTIFICADOS!X237+[3]REGISTROS!X237+[3]FISCALIZACIONES!X237</f>
        <v>0</v>
      </c>
      <c r="Y237" s="100">
        <f>+[3]LICENCIAS!Y237+[3]PERMISOS!Y237+[3]CERTIFICADOS!Y237+[3]REGISTROS!Y237+[3]FISCALIZACIONES!Y237</f>
        <v>0</v>
      </c>
      <c r="Z237" s="100">
        <f>+[3]LICENCIAS!Z237+[3]PERMISOS!Z237+[3]CERTIFICADOS!Z237+[3]REGISTROS!Z237+[3]FISCALIZACIONES!Z237</f>
        <v>0</v>
      </c>
      <c r="AA237" s="101">
        <f t="shared" si="104"/>
        <v>1048444.4882013634</v>
      </c>
      <c r="AB237" s="101">
        <f t="shared" si="105"/>
        <v>266971.42475091765</v>
      </c>
      <c r="AC237" s="102">
        <f t="shared" si="106"/>
        <v>4357758.8463555323</v>
      </c>
      <c r="AD237" s="102">
        <f t="shared" si="107"/>
        <v>742581.43576297839</v>
      </c>
      <c r="AE237" s="102">
        <f t="shared" si="108"/>
        <v>154588.3586785527</v>
      </c>
      <c r="AF237" s="102">
        <f t="shared" si="109"/>
        <v>107577.34661772416</v>
      </c>
      <c r="AG237" s="102">
        <f t="shared" si="110"/>
        <v>1372622.9155742002</v>
      </c>
      <c r="AH237" s="102">
        <f t="shared" si="111"/>
        <v>96721.390665967483</v>
      </c>
      <c r="AI237" s="121">
        <f t="shared" si="112"/>
        <v>143132.66911379129</v>
      </c>
      <c r="AJ237" s="121">
        <f t="shared" si="113"/>
        <v>73032.022548505498</v>
      </c>
      <c r="AK237" s="121">
        <f t="shared" si="114"/>
        <v>17807.604090194021</v>
      </c>
      <c r="AL237" s="121">
        <f t="shared" si="115"/>
        <v>5361.5626638699532</v>
      </c>
      <c r="AM237" s="121">
        <f t="shared" si="116"/>
        <v>3225109.3004719457</v>
      </c>
      <c r="AN237" s="121">
        <f t="shared" si="117"/>
        <v>649546.49868904031</v>
      </c>
      <c r="AO237" s="121">
        <f t="shared" si="118"/>
        <v>9632.9313057157833</v>
      </c>
      <c r="AP237" s="121">
        <f t="shared" si="119"/>
        <v>1677348.6418458312</v>
      </c>
      <c r="AQ237" s="121">
        <f t="shared" si="120"/>
        <v>1336684.0409019401</v>
      </c>
      <c r="AR237" s="121">
        <f t="shared" si="121"/>
        <v>114249.05138961721</v>
      </c>
      <c r="AS237" s="121">
        <f t="shared" si="122"/>
        <v>16439.433665443103</v>
      </c>
      <c r="AT237" s="121">
        <f t="shared" si="123"/>
        <v>2310899.9234399581</v>
      </c>
      <c r="AU237" s="121">
        <f t="shared" si="124"/>
        <v>4326.1667540639746</v>
      </c>
      <c r="AV237" s="121">
        <f t="shared" si="125"/>
        <v>57682.223387519662</v>
      </c>
      <c r="AW237" s="121">
        <f t="shared" si="126"/>
        <v>24918.720503408498</v>
      </c>
      <c r="AX237" s="121">
        <f t="shared" si="127"/>
        <v>922915.57420031459</v>
      </c>
      <c r="AY237" s="121">
        <f t="shared" si="128"/>
        <v>1234505.4850550604</v>
      </c>
      <c r="AZ237" s="121">
        <f t="shared" si="129"/>
        <v>1752225.4745673833</v>
      </c>
      <c r="BA237" s="121">
        <f t="shared" si="130"/>
        <v>1112.4016780283166</v>
      </c>
      <c r="BB237" s="121">
        <f t="shared" si="131"/>
        <v>197069.98951232299</v>
      </c>
      <c r="BC237" s="121">
        <f t="shared" si="132"/>
        <v>23029.916098584163</v>
      </c>
      <c r="BD237" s="121">
        <f t="shared" si="133"/>
        <v>890.32511798636608</v>
      </c>
      <c r="BE237" s="121">
        <f t="shared" si="134"/>
        <v>8291.8196119559507</v>
      </c>
      <c r="BF237" s="121">
        <f t="shared" si="135"/>
        <v>9910.2270582066067</v>
      </c>
      <c r="BG237" s="121">
        <f t="shared" si="136"/>
        <v>1820956.3356056632</v>
      </c>
    </row>
    <row r="238" spans="1:59">
      <c r="A238" s="290"/>
      <c r="B238" s="296"/>
      <c r="C238" s="107" t="s">
        <v>454</v>
      </c>
      <c r="D238" s="114">
        <f t="shared" si="103"/>
        <v>3</v>
      </c>
      <c r="E238" s="100">
        <f>+[3]LICENCIAS!E238+[3]PERMISOS!E238+[3]CERTIFICADOS!E238+[3]REGISTROS!E238+[3]FISCALIZACIONES!E238</f>
        <v>2</v>
      </c>
      <c r="F238" s="100">
        <f>+[3]LICENCIAS!F238+[3]PERMISOS!F238+[3]CERTIFICADOS!F238+[3]REGISTROS!F238+[3]FISCALIZACIONES!F238</f>
        <v>0</v>
      </c>
      <c r="G238" s="100">
        <f>+[3]LICENCIAS!G238+[3]PERMISOS!G238+[3]CERTIFICADOS!G238+[3]REGISTROS!G238+[3]FISCALIZACIONES!G238</f>
        <v>1</v>
      </c>
      <c r="H238" s="100">
        <f>+[3]LICENCIAS!H238+[3]PERMISOS!H238+[3]CERTIFICADOS!H238+[3]REGISTROS!H238+[3]FISCALIZACIONES!H238</f>
        <v>0</v>
      </c>
      <c r="I238" s="100">
        <f>+[3]LICENCIAS!I238+[3]PERMISOS!I238+[3]CERTIFICADOS!I238+[3]REGISTROS!I238+[3]FISCALIZACIONES!I238</f>
        <v>0</v>
      </c>
      <c r="J238" s="100">
        <f>+[3]LICENCIAS!J238+[3]PERMISOS!J238+[3]CERTIFICADOS!J238+[3]REGISTROS!J238+[3]FISCALIZACIONES!J238</f>
        <v>0</v>
      </c>
      <c r="K238" s="100">
        <f>+[3]LICENCIAS!K238+[3]PERMISOS!K238+[3]CERTIFICADOS!K238+[3]REGISTROS!K238+[3]FISCALIZACIONES!K238</f>
        <v>0</v>
      </c>
      <c r="L238" s="100">
        <f>+[3]LICENCIAS!L238+[3]PERMISOS!L238+[3]CERTIFICADOS!L238+[3]REGISTROS!L238+[3]FISCALIZACIONES!L238</f>
        <v>0</v>
      </c>
      <c r="M238" s="100">
        <f>+[3]LICENCIAS!M238+[3]PERMISOS!M238+[3]CERTIFICADOS!M238+[3]REGISTROS!M238+[3]FISCALIZACIONES!M238</f>
        <v>0</v>
      </c>
      <c r="N238" s="100">
        <f>+[3]LICENCIAS!N238+[3]PERMISOS!N238+[3]CERTIFICADOS!N238+[3]REGISTROS!N238+[3]FISCALIZACIONES!N238</f>
        <v>0</v>
      </c>
      <c r="O238" s="100">
        <f>+[3]LICENCIAS!O238+[3]PERMISOS!O238+[3]CERTIFICADOS!O238+[3]REGISTROS!O238+[3]FISCALIZACIONES!O238</f>
        <v>0</v>
      </c>
      <c r="P238" s="100">
        <f>+[3]LICENCIAS!P238+[3]PERMISOS!P238+[3]CERTIFICADOS!P238+[3]REGISTROS!P238+[3]FISCALIZACIONES!P238</f>
        <v>0</v>
      </c>
      <c r="Q238" s="100">
        <f>+[3]LICENCIAS!Q238+[3]PERMISOS!Q238+[3]CERTIFICADOS!Q238+[3]REGISTROS!Q238+[3]FISCALIZACIONES!Q238</f>
        <v>0</v>
      </c>
      <c r="R238" s="100">
        <f>+[3]LICENCIAS!R238+[3]PERMISOS!R238+[3]CERTIFICADOS!R238+[3]REGISTROS!R238+[3]FISCALIZACIONES!R238</f>
        <v>0</v>
      </c>
      <c r="S238" s="100">
        <f>+[3]LICENCIAS!S238+[3]PERMISOS!S238+[3]CERTIFICADOS!S238+[3]REGISTROS!S238+[3]FISCALIZACIONES!S238</f>
        <v>0</v>
      </c>
      <c r="T238" s="100">
        <f>+[3]LICENCIAS!T238+[3]PERMISOS!T238+[3]CERTIFICADOS!T238+[3]REGISTROS!T238+[3]FISCALIZACIONES!T238</f>
        <v>0</v>
      </c>
      <c r="U238" s="100">
        <f>+[3]LICENCIAS!U238+[3]PERMISOS!U238+[3]CERTIFICADOS!U238+[3]REGISTROS!U238+[3]FISCALIZACIONES!U238</f>
        <v>0</v>
      </c>
      <c r="V238" s="100">
        <f>+[3]LICENCIAS!V238+[3]PERMISOS!V238+[3]CERTIFICADOS!V238+[3]REGISTROS!V238+[3]FISCALIZACIONES!V238</f>
        <v>0</v>
      </c>
      <c r="W238" s="100">
        <f>+[3]LICENCIAS!W238+[3]PERMISOS!W238+[3]CERTIFICADOS!W238+[3]REGISTROS!W238+[3]FISCALIZACIONES!W238</f>
        <v>0</v>
      </c>
      <c r="X238" s="100">
        <f>+[3]LICENCIAS!X238+[3]PERMISOS!X238+[3]CERTIFICADOS!X238+[3]REGISTROS!X238+[3]FISCALIZACIONES!X238</f>
        <v>0</v>
      </c>
      <c r="Y238" s="100">
        <f>+[3]LICENCIAS!Y238+[3]PERMISOS!Y238+[3]CERTIFICADOS!Y238+[3]REGISTROS!Y238+[3]FISCALIZACIONES!Y238</f>
        <v>0</v>
      </c>
      <c r="Z238" s="100">
        <f>+[3]LICENCIAS!Z238+[3]PERMISOS!Z238+[3]CERTIFICADOS!Z238+[3]REGISTROS!Z238+[3]FISCALIZACIONES!Z238</f>
        <v>0</v>
      </c>
      <c r="AA238" s="101">
        <f t="shared" si="104"/>
        <v>285939.40587309911</v>
      </c>
      <c r="AB238" s="101">
        <f t="shared" si="105"/>
        <v>72810.388568432099</v>
      </c>
      <c r="AC238" s="102">
        <f t="shared" si="106"/>
        <v>1188479.6853696904</v>
      </c>
      <c r="AD238" s="102">
        <f t="shared" si="107"/>
        <v>202522.20975353959</v>
      </c>
      <c r="AE238" s="102">
        <f t="shared" si="108"/>
        <v>42160.461457787103</v>
      </c>
      <c r="AF238" s="102">
        <f t="shared" si="109"/>
        <v>29339.276350288412</v>
      </c>
      <c r="AG238" s="102">
        <f t="shared" si="110"/>
        <v>374351.70424750913</v>
      </c>
      <c r="AH238" s="102">
        <f t="shared" si="111"/>
        <v>26378.561090718405</v>
      </c>
      <c r="AI238" s="121">
        <f t="shared" si="112"/>
        <v>39036.18248557944</v>
      </c>
      <c r="AJ238" s="121">
        <f t="shared" si="113"/>
        <v>19917.824331410593</v>
      </c>
      <c r="AK238" s="121">
        <f t="shared" si="114"/>
        <v>4856.619297325642</v>
      </c>
      <c r="AL238" s="121">
        <f t="shared" si="115"/>
        <v>1462.2443628736237</v>
      </c>
      <c r="AM238" s="121">
        <f t="shared" si="116"/>
        <v>879575.26376507606</v>
      </c>
      <c r="AN238" s="121">
        <f t="shared" si="117"/>
        <v>177149.045097011</v>
      </c>
      <c r="AO238" s="121">
        <f t="shared" si="118"/>
        <v>2627.1630833770319</v>
      </c>
      <c r="AP238" s="121">
        <f t="shared" si="119"/>
        <v>457458.72050340852</v>
      </c>
      <c r="AQ238" s="121">
        <f t="shared" si="120"/>
        <v>364550.1929732564</v>
      </c>
      <c r="AR238" s="121">
        <f t="shared" si="121"/>
        <v>31158.832197168325</v>
      </c>
      <c r="AS238" s="121">
        <f t="shared" si="122"/>
        <v>4483.4819087572105</v>
      </c>
      <c r="AT238" s="121">
        <f t="shared" si="123"/>
        <v>630245.4336654431</v>
      </c>
      <c r="AU238" s="121">
        <f t="shared" si="124"/>
        <v>1179.8636601992657</v>
      </c>
      <c r="AV238" s="121">
        <f t="shared" si="125"/>
        <v>15731.515469323544</v>
      </c>
      <c r="AW238" s="121">
        <f t="shared" si="126"/>
        <v>6796.014682747772</v>
      </c>
      <c r="AX238" s="121">
        <f t="shared" si="127"/>
        <v>251704.2475091767</v>
      </c>
      <c r="AY238" s="121">
        <f t="shared" si="128"/>
        <v>336683.3141059255</v>
      </c>
      <c r="AZ238" s="121">
        <f t="shared" si="129"/>
        <v>477879.67488201364</v>
      </c>
      <c r="BA238" s="121">
        <f t="shared" si="130"/>
        <v>303.38227582590457</v>
      </c>
      <c r="BB238" s="121">
        <f t="shared" si="131"/>
        <v>53746.360776088091</v>
      </c>
      <c r="BC238" s="121">
        <f t="shared" si="132"/>
        <v>6280.8862087047719</v>
      </c>
      <c r="BD238" s="121">
        <f t="shared" si="133"/>
        <v>242.81594126900893</v>
      </c>
      <c r="BE238" s="121">
        <f t="shared" si="134"/>
        <v>2261.4053487152596</v>
      </c>
      <c r="BF238" s="121">
        <f t="shared" si="135"/>
        <v>2702.7891976927112</v>
      </c>
      <c r="BG238" s="121">
        <f t="shared" si="136"/>
        <v>496624.4551651809</v>
      </c>
    </row>
    <row r="239" spans="1:59">
      <c r="A239" s="290"/>
      <c r="B239" s="296"/>
      <c r="C239" s="107" t="s">
        <v>455</v>
      </c>
      <c r="D239" s="114">
        <f t="shared" si="103"/>
        <v>9</v>
      </c>
      <c r="E239" s="100">
        <f>+[3]LICENCIAS!E239+[3]PERMISOS!E239+[3]CERTIFICADOS!E239+[3]REGISTROS!E239+[3]FISCALIZACIONES!E239</f>
        <v>0</v>
      </c>
      <c r="F239" s="100">
        <f>+[3]LICENCIAS!F239+[3]PERMISOS!F239+[3]CERTIFICADOS!F239+[3]REGISTROS!F239+[3]FISCALIZACIONES!F239</f>
        <v>2</v>
      </c>
      <c r="G239" s="100">
        <f>+[3]LICENCIAS!G239+[3]PERMISOS!G239+[3]CERTIFICADOS!G239+[3]REGISTROS!G239+[3]FISCALIZACIONES!G239</f>
        <v>0</v>
      </c>
      <c r="H239" s="100">
        <f>+[3]LICENCIAS!H239+[3]PERMISOS!H239+[3]CERTIFICADOS!H239+[3]REGISTROS!H239+[3]FISCALIZACIONES!H239</f>
        <v>6</v>
      </c>
      <c r="I239" s="100">
        <f>+[3]LICENCIAS!I239+[3]PERMISOS!I239+[3]CERTIFICADOS!I239+[3]REGISTROS!I239+[3]FISCALIZACIONES!I239</f>
        <v>0</v>
      </c>
      <c r="J239" s="100">
        <f>+[3]LICENCIAS!J239+[3]PERMISOS!J239+[3]CERTIFICADOS!J239+[3]REGISTROS!J239+[3]FISCALIZACIONES!J239</f>
        <v>0</v>
      </c>
      <c r="K239" s="100">
        <f>+[3]LICENCIAS!K239+[3]PERMISOS!K239+[3]CERTIFICADOS!K239+[3]REGISTROS!K239+[3]FISCALIZACIONES!K239</f>
        <v>0</v>
      </c>
      <c r="L239" s="100">
        <f>+[3]LICENCIAS!L239+[3]PERMISOS!L239+[3]CERTIFICADOS!L239+[3]REGISTROS!L239+[3]FISCALIZACIONES!L239</f>
        <v>1</v>
      </c>
      <c r="M239" s="100">
        <f>+[3]LICENCIAS!M239+[3]PERMISOS!M239+[3]CERTIFICADOS!M239+[3]REGISTROS!M239+[3]FISCALIZACIONES!M239</f>
        <v>0</v>
      </c>
      <c r="N239" s="100">
        <f>+[3]LICENCIAS!N239+[3]PERMISOS!N239+[3]CERTIFICADOS!N239+[3]REGISTROS!N239+[3]FISCALIZACIONES!N239</f>
        <v>0</v>
      </c>
      <c r="O239" s="100">
        <f>+[3]LICENCIAS!O239+[3]PERMISOS!O239+[3]CERTIFICADOS!O239+[3]REGISTROS!O239+[3]FISCALIZACIONES!O239</f>
        <v>0</v>
      </c>
      <c r="P239" s="100">
        <f>+[3]LICENCIAS!P239+[3]PERMISOS!P239+[3]CERTIFICADOS!P239+[3]REGISTROS!P239+[3]FISCALIZACIONES!P239</f>
        <v>0</v>
      </c>
      <c r="Q239" s="100">
        <f>+[3]LICENCIAS!Q239+[3]PERMISOS!Q239+[3]CERTIFICADOS!Q239+[3]REGISTROS!Q239+[3]FISCALIZACIONES!Q239</f>
        <v>0</v>
      </c>
      <c r="R239" s="100">
        <f>+[3]LICENCIAS!R239+[3]PERMISOS!R239+[3]CERTIFICADOS!R239+[3]REGISTROS!R239+[3]FISCALIZACIONES!R239</f>
        <v>0</v>
      </c>
      <c r="S239" s="100">
        <f>+[3]LICENCIAS!S239+[3]PERMISOS!S239+[3]CERTIFICADOS!S239+[3]REGISTROS!S239+[3]FISCALIZACIONES!S239</f>
        <v>0</v>
      </c>
      <c r="T239" s="100">
        <f>+[3]LICENCIAS!T239+[3]PERMISOS!T239+[3]CERTIFICADOS!T239+[3]REGISTROS!T239+[3]FISCALIZACIONES!T239</f>
        <v>0</v>
      </c>
      <c r="U239" s="100">
        <f>+[3]LICENCIAS!U239+[3]PERMISOS!U239+[3]CERTIFICADOS!U239+[3]REGISTROS!U239+[3]FISCALIZACIONES!U239</f>
        <v>0</v>
      </c>
      <c r="V239" s="100">
        <f>+[3]LICENCIAS!V239+[3]PERMISOS!V239+[3]CERTIFICADOS!V239+[3]REGISTROS!V239+[3]FISCALIZACIONES!V239</f>
        <v>0</v>
      </c>
      <c r="W239" s="100">
        <f>+[3]LICENCIAS!W239+[3]PERMISOS!W239+[3]CERTIFICADOS!W239+[3]REGISTROS!W239+[3]FISCALIZACIONES!W239</f>
        <v>0</v>
      </c>
      <c r="X239" s="100">
        <f>+[3]LICENCIAS!X239+[3]PERMISOS!X239+[3]CERTIFICADOS!X239+[3]REGISTROS!X239+[3]FISCALIZACIONES!X239</f>
        <v>0</v>
      </c>
      <c r="Y239" s="100">
        <f>+[3]LICENCIAS!Y239+[3]PERMISOS!Y239+[3]CERTIFICADOS!Y239+[3]REGISTROS!Y239+[3]FISCALIZACIONES!Y239</f>
        <v>0</v>
      </c>
      <c r="Z239" s="100">
        <f>+[3]LICENCIAS!Z239+[3]PERMISOS!Z239+[3]CERTIFICADOS!Z239+[3]REGISTROS!Z239+[3]FISCALIZACIONES!Z239</f>
        <v>0</v>
      </c>
      <c r="AA239" s="101">
        <f t="shared" si="104"/>
        <v>857818.21761929733</v>
      </c>
      <c r="AB239" s="101">
        <f t="shared" si="105"/>
        <v>218431.16570529627</v>
      </c>
      <c r="AC239" s="102">
        <f t="shared" si="106"/>
        <v>3565439.0561090717</v>
      </c>
      <c r="AD239" s="102">
        <f t="shared" si="107"/>
        <v>607566.62926061871</v>
      </c>
      <c r="AE239" s="102">
        <f t="shared" si="108"/>
        <v>126481.3843733613</v>
      </c>
      <c r="AF239" s="102">
        <f t="shared" si="109"/>
        <v>88017.829050865228</v>
      </c>
      <c r="AG239" s="102">
        <f t="shared" si="110"/>
        <v>1123055.1127425274</v>
      </c>
      <c r="AH239" s="102">
        <f t="shared" si="111"/>
        <v>79135.68327215522</v>
      </c>
      <c r="AI239" s="121">
        <f t="shared" si="112"/>
        <v>117108.54745673832</v>
      </c>
      <c r="AJ239" s="121">
        <f t="shared" si="113"/>
        <v>59753.472994231779</v>
      </c>
      <c r="AK239" s="121">
        <f t="shared" si="114"/>
        <v>14569.857891976926</v>
      </c>
      <c r="AL239" s="121">
        <f t="shared" si="115"/>
        <v>4386.7330886208711</v>
      </c>
      <c r="AM239" s="121">
        <f t="shared" si="116"/>
        <v>2638725.7912952281</v>
      </c>
      <c r="AN239" s="121">
        <f t="shared" si="117"/>
        <v>531447.13529103296</v>
      </c>
      <c r="AO239" s="121">
        <f t="shared" si="118"/>
        <v>7881.489250131096</v>
      </c>
      <c r="AP239" s="121">
        <f t="shared" si="119"/>
        <v>1372376.1615102256</v>
      </c>
      <c r="AQ239" s="121">
        <f t="shared" si="120"/>
        <v>1093650.5789197693</v>
      </c>
      <c r="AR239" s="121">
        <f t="shared" si="121"/>
        <v>93476.496591504983</v>
      </c>
      <c r="AS239" s="121">
        <f t="shared" si="122"/>
        <v>13450.445726271631</v>
      </c>
      <c r="AT239" s="121">
        <f t="shared" si="123"/>
        <v>1890736.3009963292</v>
      </c>
      <c r="AU239" s="121">
        <f t="shared" si="124"/>
        <v>3539.5909805977976</v>
      </c>
      <c r="AV239" s="121">
        <f t="shared" si="125"/>
        <v>47194.546407970629</v>
      </c>
      <c r="AW239" s="121">
        <f t="shared" si="126"/>
        <v>20388.044048243315</v>
      </c>
      <c r="AX239" s="121">
        <f t="shared" si="127"/>
        <v>755112.74252753006</v>
      </c>
      <c r="AY239" s="121">
        <f t="shared" si="128"/>
        <v>1010049.9423177766</v>
      </c>
      <c r="AZ239" s="121">
        <f t="shared" si="129"/>
        <v>1433639.024646041</v>
      </c>
      <c r="BA239" s="121">
        <f t="shared" si="130"/>
        <v>910.14682747771371</v>
      </c>
      <c r="BB239" s="121">
        <f t="shared" si="131"/>
        <v>161239.08232826428</v>
      </c>
      <c r="BC239" s="121">
        <f t="shared" si="132"/>
        <v>18842.658626114317</v>
      </c>
      <c r="BD239" s="121">
        <f t="shared" si="133"/>
        <v>728.44782380702679</v>
      </c>
      <c r="BE239" s="121">
        <f t="shared" si="134"/>
        <v>6784.2160461457788</v>
      </c>
      <c r="BF239" s="121">
        <f t="shared" si="135"/>
        <v>8108.3675930781337</v>
      </c>
      <c r="BG239" s="121">
        <f t="shared" si="136"/>
        <v>1489873.3654955428</v>
      </c>
    </row>
    <row r="240" spans="1:59">
      <c r="A240" s="290"/>
      <c r="B240" s="296"/>
      <c r="C240" s="107" t="s">
        <v>456</v>
      </c>
      <c r="D240" s="114">
        <f t="shared" si="103"/>
        <v>7</v>
      </c>
      <c r="E240" s="100">
        <f>+[3]LICENCIAS!E240+[3]PERMISOS!E240+[3]CERTIFICADOS!E240+[3]REGISTROS!E240+[3]FISCALIZACIONES!E240</f>
        <v>1</v>
      </c>
      <c r="F240" s="100">
        <f>+[3]LICENCIAS!F240+[3]PERMISOS!F240+[3]CERTIFICADOS!F240+[3]REGISTROS!F240+[3]FISCALIZACIONES!F240</f>
        <v>2</v>
      </c>
      <c r="G240" s="100">
        <f>+[3]LICENCIAS!G240+[3]PERMISOS!G240+[3]CERTIFICADOS!G240+[3]REGISTROS!G240+[3]FISCALIZACIONES!G240</f>
        <v>0</v>
      </c>
      <c r="H240" s="100">
        <f>+[3]LICENCIAS!H240+[3]PERMISOS!H240+[3]CERTIFICADOS!H240+[3]REGISTROS!H240+[3]FISCALIZACIONES!H240</f>
        <v>3</v>
      </c>
      <c r="I240" s="100">
        <f>+[3]LICENCIAS!I240+[3]PERMISOS!I240+[3]CERTIFICADOS!I240+[3]REGISTROS!I240+[3]FISCALIZACIONES!I240</f>
        <v>0</v>
      </c>
      <c r="J240" s="100">
        <f>+[3]LICENCIAS!J240+[3]PERMISOS!J240+[3]CERTIFICADOS!J240+[3]REGISTROS!J240+[3]FISCALIZACIONES!J240</f>
        <v>1</v>
      </c>
      <c r="K240" s="100">
        <f>+[3]LICENCIAS!K240+[3]PERMISOS!K240+[3]CERTIFICADOS!K240+[3]REGISTROS!K240+[3]FISCALIZACIONES!K240</f>
        <v>0</v>
      </c>
      <c r="L240" s="100">
        <f>+[3]LICENCIAS!L240+[3]PERMISOS!L240+[3]CERTIFICADOS!L240+[3]REGISTROS!L240+[3]FISCALIZACIONES!L240</f>
        <v>0</v>
      </c>
      <c r="M240" s="100">
        <f>+[3]LICENCIAS!M240+[3]PERMISOS!M240+[3]CERTIFICADOS!M240+[3]REGISTROS!M240+[3]FISCALIZACIONES!M240</f>
        <v>0</v>
      </c>
      <c r="N240" s="100">
        <f>+[3]LICENCIAS!N240+[3]PERMISOS!N240+[3]CERTIFICADOS!N240+[3]REGISTROS!N240+[3]FISCALIZACIONES!N240</f>
        <v>0</v>
      </c>
      <c r="O240" s="100">
        <f>+[3]LICENCIAS!O240+[3]PERMISOS!O240+[3]CERTIFICADOS!O240+[3]REGISTROS!O240+[3]FISCALIZACIONES!O240</f>
        <v>0</v>
      </c>
      <c r="P240" s="100">
        <f>+[3]LICENCIAS!P240+[3]PERMISOS!P240+[3]CERTIFICADOS!P240+[3]REGISTROS!P240+[3]FISCALIZACIONES!P240</f>
        <v>0</v>
      </c>
      <c r="Q240" s="100">
        <f>+[3]LICENCIAS!Q240+[3]PERMISOS!Q240+[3]CERTIFICADOS!Q240+[3]REGISTROS!Q240+[3]FISCALIZACIONES!Q240</f>
        <v>0</v>
      </c>
      <c r="R240" s="100">
        <f>+[3]LICENCIAS!R240+[3]PERMISOS!R240+[3]CERTIFICADOS!R240+[3]REGISTROS!R240+[3]FISCALIZACIONES!R240</f>
        <v>0</v>
      </c>
      <c r="S240" s="100">
        <f>+[3]LICENCIAS!S240+[3]PERMISOS!S240+[3]CERTIFICADOS!S240+[3]REGISTROS!S240+[3]FISCALIZACIONES!S240</f>
        <v>0</v>
      </c>
      <c r="T240" s="100">
        <f>+[3]LICENCIAS!T240+[3]PERMISOS!T240+[3]CERTIFICADOS!T240+[3]REGISTROS!T240+[3]FISCALIZACIONES!T240</f>
        <v>0</v>
      </c>
      <c r="U240" s="100">
        <f>+[3]LICENCIAS!U240+[3]PERMISOS!U240+[3]CERTIFICADOS!U240+[3]REGISTROS!U240+[3]FISCALIZACIONES!U240</f>
        <v>0</v>
      </c>
      <c r="V240" s="100">
        <f>+[3]LICENCIAS!V240+[3]PERMISOS!V240+[3]CERTIFICADOS!V240+[3]REGISTROS!V240+[3]FISCALIZACIONES!V240</f>
        <v>0</v>
      </c>
      <c r="W240" s="100">
        <f>+[3]LICENCIAS!W240+[3]PERMISOS!W240+[3]CERTIFICADOS!W240+[3]REGISTROS!W240+[3]FISCALIZACIONES!W240</f>
        <v>0</v>
      </c>
      <c r="X240" s="100">
        <f>+[3]LICENCIAS!X240+[3]PERMISOS!X240+[3]CERTIFICADOS!X240+[3]REGISTROS!X240+[3]FISCALIZACIONES!X240</f>
        <v>0</v>
      </c>
      <c r="Y240" s="100">
        <f>+[3]LICENCIAS!Y240+[3]PERMISOS!Y240+[3]CERTIFICADOS!Y240+[3]REGISTROS!Y240+[3]FISCALIZACIONES!Y240</f>
        <v>0</v>
      </c>
      <c r="Z240" s="100">
        <f>+[3]LICENCIAS!Z240+[3]PERMISOS!Z240+[3]CERTIFICADOS!Z240+[3]REGISTROS!Z240+[3]FISCALIZACIONES!Z240</f>
        <v>0</v>
      </c>
      <c r="AA240" s="101">
        <f t="shared" si="104"/>
        <v>667191.94703723118</v>
      </c>
      <c r="AB240" s="101">
        <f t="shared" si="105"/>
        <v>169890.90665967489</v>
      </c>
      <c r="AC240" s="102">
        <f t="shared" si="106"/>
        <v>2773119.2658626111</v>
      </c>
      <c r="AD240" s="102">
        <f t="shared" si="107"/>
        <v>472551.82275825902</v>
      </c>
      <c r="AE240" s="102">
        <f t="shared" si="108"/>
        <v>98374.410068169906</v>
      </c>
      <c r="AF240" s="102">
        <f t="shared" si="109"/>
        <v>68458.311484006292</v>
      </c>
      <c r="AG240" s="102">
        <f t="shared" si="110"/>
        <v>873487.30991085467</v>
      </c>
      <c r="AH240" s="102">
        <f t="shared" si="111"/>
        <v>61549.975878342942</v>
      </c>
      <c r="AI240" s="121">
        <f t="shared" si="112"/>
        <v>91084.42579968537</v>
      </c>
      <c r="AJ240" s="121">
        <f t="shared" si="113"/>
        <v>46474.923439958045</v>
      </c>
      <c r="AK240" s="121">
        <f t="shared" si="114"/>
        <v>11332.111693759833</v>
      </c>
      <c r="AL240" s="121">
        <f t="shared" si="115"/>
        <v>3411.9035133717884</v>
      </c>
      <c r="AM240" s="121">
        <f t="shared" si="116"/>
        <v>2052342.2821185109</v>
      </c>
      <c r="AN240" s="121">
        <f t="shared" si="117"/>
        <v>413347.77189302567</v>
      </c>
      <c r="AO240" s="121">
        <f t="shared" si="118"/>
        <v>6130.0471945464078</v>
      </c>
      <c r="AP240" s="121">
        <f t="shared" si="119"/>
        <v>1067403.6811746198</v>
      </c>
      <c r="AQ240" s="121">
        <f t="shared" si="120"/>
        <v>850617.11693759821</v>
      </c>
      <c r="AR240" s="121">
        <f t="shared" si="121"/>
        <v>72703.941793392762</v>
      </c>
      <c r="AS240" s="121">
        <f t="shared" si="122"/>
        <v>10461.457787100157</v>
      </c>
      <c r="AT240" s="121">
        <f t="shared" si="123"/>
        <v>1470572.6785527007</v>
      </c>
      <c r="AU240" s="121">
        <f t="shared" si="124"/>
        <v>2753.0152071316202</v>
      </c>
      <c r="AV240" s="121">
        <f t="shared" si="125"/>
        <v>36706.869428421604</v>
      </c>
      <c r="AW240" s="121">
        <f t="shared" si="126"/>
        <v>15857.367593078136</v>
      </c>
      <c r="AX240" s="121">
        <f t="shared" si="127"/>
        <v>587309.91085474566</v>
      </c>
      <c r="AY240" s="121">
        <f t="shared" si="128"/>
        <v>785594.39958049287</v>
      </c>
      <c r="AZ240" s="121">
        <f t="shared" si="129"/>
        <v>1115052.5747246984</v>
      </c>
      <c r="BA240" s="121">
        <f t="shared" si="130"/>
        <v>707.89197692711059</v>
      </c>
      <c r="BB240" s="121">
        <f t="shared" si="131"/>
        <v>125408.17514420554</v>
      </c>
      <c r="BC240" s="121">
        <f t="shared" si="132"/>
        <v>14655.401153644467</v>
      </c>
      <c r="BD240" s="121">
        <f t="shared" si="133"/>
        <v>566.57052962768751</v>
      </c>
      <c r="BE240" s="121">
        <f t="shared" si="134"/>
        <v>5276.6124803356051</v>
      </c>
      <c r="BF240" s="121">
        <f t="shared" si="135"/>
        <v>6306.508127949659</v>
      </c>
      <c r="BG240" s="121">
        <f t="shared" si="136"/>
        <v>1158790.395385422</v>
      </c>
    </row>
    <row r="241" spans="1:59" ht="15" customHeight="1">
      <c r="A241" s="290"/>
      <c r="B241" s="296"/>
      <c r="C241" s="107" t="s">
        <v>457</v>
      </c>
      <c r="D241" s="114">
        <f t="shared" si="103"/>
        <v>4</v>
      </c>
      <c r="E241" s="100">
        <f>+[3]LICENCIAS!E241+[3]PERMISOS!E241+[3]CERTIFICADOS!E241+[3]REGISTROS!E241+[3]FISCALIZACIONES!E241</f>
        <v>1</v>
      </c>
      <c r="F241" s="100">
        <f>+[3]LICENCIAS!F241+[3]PERMISOS!F241+[3]CERTIFICADOS!F241+[3]REGISTROS!F241+[3]FISCALIZACIONES!F241</f>
        <v>2</v>
      </c>
      <c r="G241" s="100">
        <f>+[3]LICENCIAS!G241+[3]PERMISOS!G241+[3]CERTIFICADOS!G241+[3]REGISTROS!G241+[3]FISCALIZACIONES!G241</f>
        <v>1</v>
      </c>
      <c r="H241" s="100">
        <f>+[3]LICENCIAS!H241+[3]PERMISOS!H241+[3]CERTIFICADOS!H241+[3]REGISTROS!H241+[3]FISCALIZACIONES!H241</f>
        <v>0</v>
      </c>
      <c r="I241" s="100">
        <f>+[3]LICENCIAS!I241+[3]PERMISOS!I241+[3]CERTIFICADOS!I241+[3]REGISTROS!I241+[3]FISCALIZACIONES!I241</f>
        <v>0</v>
      </c>
      <c r="J241" s="100">
        <f>+[3]LICENCIAS!J241+[3]PERMISOS!J241+[3]CERTIFICADOS!J241+[3]REGISTROS!J241+[3]FISCALIZACIONES!J241</f>
        <v>0</v>
      </c>
      <c r="K241" s="100">
        <f>+[3]LICENCIAS!K241+[3]PERMISOS!K241+[3]CERTIFICADOS!K241+[3]REGISTROS!K241+[3]FISCALIZACIONES!K241</f>
        <v>0</v>
      </c>
      <c r="L241" s="100">
        <f>+[3]LICENCIAS!L241+[3]PERMISOS!L241+[3]CERTIFICADOS!L241+[3]REGISTROS!L241+[3]FISCALIZACIONES!L241</f>
        <v>0</v>
      </c>
      <c r="M241" s="100">
        <f>+[3]LICENCIAS!M241+[3]PERMISOS!M241+[3]CERTIFICADOS!M241+[3]REGISTROS!M241+[3]FISCALIZACIONES!M241</f>
        <v>0</v>
      </c>
      <c r="N241" s="100">
        <f>+[3]LICENCIAS!N241+[3]PERMISOS!N241+[3]CERTIFICADOS!N241+[3]REGISTROS!N241+[3]FISCALIZACIONES!N241</f>
        <v>0</v>
      </c>
      <c r="O241" s="100">
        <f>+[3]LICENCIAS!O241+[3]PERMISOS!O241+[3]CERTIFICADOS!O241+[3]REGISTROS!O241+[3]FISCALIZACIONES!O241</f>
        <v>0</v>
      </c>
      <c r="P241" s="100">
        <f>+[3]LICENCIAS!P241+[3]PERMISOS!P241+[3]CERTIFICADOS!P241+[3]REGISTROS!P241+[3]FISCALIZACIONES!P241</f>
        <v>0</v>
      </c>
      <c r="Q241" s="100">
        <f>+[3]LICENCIAS!Q241+[3]PERMISOS!Q241+[3]CERTIFICADOS!Q241+[3]REGISTROS!Q241+[3]FISCALIZACIONES!Q241</f>
        <v>0</v>
      </c>
      <c r="R241" s="100">
        <f>+[3]LICENCIAS!R241+[3]PERMISOS!R241+[3]CERTIFICADOS!R241+[3]REGISTROS!R241+[3]FISCALIZACIONES!R241</f>
        <v>0</v>
      </c>
      <c r="S241" s="100">
        <f>+[3]LICENCIAS!S241+[3]PERMISOS!S241+[3]CERTIFICADOS!S241+[3]REGISTROS!S241+[3]FISCALIZACIONES!S241</f>
        <v>0</v>
      </c>
      <c r="T241" s="100">
        <f>+[3]LICENCIAS!T241+[3]PERMISOS!T241+[3]CERTIFICADOS!T241+[3]REGISTROS!T241+[3]FISCALIZACIONES!T241</f>
        <v>0</v>
      </c>
      <c r="U241" s="100">
        <f>+[3]LICENCIAS!U241+[3]PERMISOS!U241+[3]CERTIFICADOS!U241+[3]REGISTROS!U241+[3]FISCALIZACIONES!U241</f>
        <v>0</v>
      </c>
      <c r="V241" s="100">
        <f>+[3]LICENCIAS!V241+[3]PERMISOS!V241+[3]CERTIFICADOS!V241+[3]REGISTROS!V241+[3]FISCALIZACIONES!V241</f>
        <v>0</v>
      </c>
      <c r="W241" s="100">
        <f>+[3]LICENCIAS!W241+[3]PERMISOS!W241+[3]CERTIFICADOS!W241+[3]REGISTROS!W241+[3]FISCALIZACIONES!W241</f>
        <v>0</v>
      </c>
      <c r="X241" s="100">
        <f>+[3]LICENCIAS!X241+[3]PERMISOS!X241+[3]CERTIFICADOS!X241+[3]REGISTROS!X241+[3]FISCALIZACIONES!X241</f>
        <v>0</v>
      </c>
      <c r="Y241" s="100">
        <f>+[3]LICENCIAS!Y241+[3]PERMISOS!Y241+[3]CERTIFICADOS!Y241+[3]REGISTROS!Y241+[3]FISCALIZACIONES!Y241</f>
        <v>0</v>
      </c>
      <c r="Z241" s="100">
        <f>+[3]LICENCIAS!Z241+[3]PERMISOS!Z241+[3]CERTIFICADOS!Z241+[3]REGISTROS!Z241+[3]FISCALIZACIONES!Z241</f>
        <v>0</v>
      </c>
      <c r="AA241" s="101">
        <f t="shared" si="104"/>
        <v>381252.54116413213</v>
      </c>
      <c r="AB241" s="101">
        <f t="shared" si="105"/>
        <v>97080.51809124279</v>
      </c>
      <c r="AC241" s="102">
        <f t="shared" si="106"/>
        <v>1584639.5804929207</v>
      </c>
      <c r="AD241" s="102">
        <f t="shared" si="107"/>
        <v>270029.61300471943</v>
      </c>
      <c r="AE241" s="102">
        <f t="shared" si="108"/>
        <v>56213.948610382802</v>
      </c>
      <c r="AF241" s="102">
        <f t="shared" si="109"/>
        <v>39119.03513371788</v>
      </c>
      <c r="AG241" s="102">
        <f t="shared" si="110"/>
        <v>499135.60566334554</v>
      </c>
      <c r="AH241" s="102">
        <f t="shared" si="111"/>
        <v>35171.414787624541</v>
      </c>
      <c r="AI241" s="121">
        <f t="shared" si="112"/>
        <v>52048.243314105923</v>
      </c>
      <c r="AJ241" s="121">
        <f t="shared" si="113"/>
        <v>26557.099108547456</v>
      </c>
      <c r="AK241" s="121">
        <f t="shared" si="114"/>
        <v>6475.4923964341897</v>
      </c>
      <c r="AL241" s="121">
        <f t="shared" si="115"/>
        <v>1949.6591504981648</v>
      </c>
      <c r="AM241" s="121">
        <f t="shared" si="116"/>
        <v>1172767.0183534347</v>
      </c>
      <c r="AN241" s="121">
        <f t="shared" si="117"/>
        <v>236198.72679601467</v>
      </c>
      <c r="AO241" s="121">
        <f t="shared" si="118"/>
        <v>3502.884111169376</v>
      </c>
      <c r="AP241" s="121">
        <f t="shared" si="119"/>
        <v>609944.96067121136</v>
      </c>
      <c r="AQ241" s="121">
        <f t="shared" si="120"/>
        <v>486066.92396434187</v>
      </c>
      <c r="AR241" s="121">
        <f t="shared" si="121"/>
        <v>41545.109596224436</v>
      </c>
      <c r="AS241" s="121">
        <f t="shared" si="122"/>
        <v>5977.975878342947</v>
      </c>
      <c r="AT241" s="121">
        <f t="shared" si="123"/>
        <v>840327.24488725746</v>
      </c>
      <c r="AU241" s="121">
        <f t="shared" si="124"/>
        <v>1573.1515469323544</v>
      </c>
      <c r="AV241" s="121">
        <f t="shared" si="125"/>
        <v>20975.353959098058</v>
      </c>
      <c r="AW241" s="121">
        <f t="shared" si="126"/>
        <v>9061.3529103303626</v>
      </c>
      <c r="AX241" s="121">
        <f t="shared" si="127"/>
        <v>335605.66334556893</v>
      </c>
      <c r="AY241" s="121">
        <f t="shared" si="128"/>
        <v>448911.08547456737</v>
      </c>
      <c r="AZ241" s="121">
        <f t="shared" si="129"/>
        <v>637172.89984268486</v>
      </c>
      <c r="BA241" s="121">
        <f t="shared" si="130"/>
        <v>404.50970110120608</v>
      </c>
      <c r="BB241" s="121">
        <f t="shared" si="131"/>
        <v>71661.814368117455</v>
      </c>
      <c r="BC241" s="121">
        <f t="shared" si="132"/>
        <v>8374.5149449396959</v>
      </c>
      <c r="BD241" s="121">
        <f t="shared" si="133"/>
        <v>323.75458835867857</v>
      </c>
      <c r="BE241" s="121">
        <f t="shared" si="134"/>
        <v>3015.207131620346</v>
      </c>
      <c r="BF241" s="121">
        <f t="shared" si="135"/>
        <v>3603.7189302569482</v>
      </c>
      <c r="BG241" s="121">
        <f t="shared" si="136"/>
        <v>662165.9402202412</v>
      </c>
    </row>
    <row r="242" spans="1:59">
      <c r="A242" s="290"/>
      <c r="B242" s="296"/>
      <c r="C242" s="107" t="s">
        <v>458</v>
      </c>
      <c r="D242" s="114">
        <f t="shared" si="103"/>
        <v>4</v>
      </c>
      <c r="E242" s="100">
        <f>+[3]LICENCIAS!E242+[3]PERMISOS!E242+[3]CERTIFICADOS!E242+[3]REGISTROS!E242+[3]FISCALIZACIONES!E242</f>
        <v>0</v>
      </c>
      <c r="F242" s="100">
        <f>+[3]LICENCIAS!F242+[3]PERMISOS!F242+[3]CERTIFICADOS!F242+[3]REGISTROS!F242+[3]FISCALIZACIONES!F242</f>
        <v>1</v>
      </c>
      <c r="G242" s="100">
        <f>+[3]LICENCIAS!G242+[3]PERMISOS!G242+[3]CERTIFICADOS!G242+[3]REGISTROS!G242+[3]FISCALIZACIONES!G242</f>
        <v>0</v>
      </c>
      <c r="H242" s="100">
        <f>+[3]LICENCIAS!H242+[3]PERMISOS!H242+[3]CERTIFICADOS!H242+[3]REGISTROS!H242+[3]FISCALIZACIONES!H242</f>
        <v>1</v>
      </c>
      <c r="I242" s="100">
        <f>+[3]LICENCIAS!I242+[3]PERMISOS!I242+[3]CERTIFICADOS!I242+[3]REGISTROS!I242+[3]FISCALIZACIONES!I242</f>
        <v>1</v>
      </c>
      <c r="J242" s="100">
        <f>+[3]LICENCIAS!J242+[3]PERMISOS!J242+[3]CERTIFICADOS!J242+[3]REGISTROS!J242+[3]FISCALIZACIONES!J242</f>
        <v>0</v>
      </c>
      <c r="K242" s="100">
        <f>+[3]LICENCIAS!K242+[3]PERMISOS!K242+[3]CERTIFICADOS!K242+[3]REGISTROS!K242+[3]FISCALIZACIONES!K242</f>
        <v>0</v>
      </c>
      <c r="L242" s="100">
        <f>+[3]LICENCIAS!L242+[3]PERMISOS!L242+[3]CERTIFICADOS!L242+[3]REGISTROS!L242+[3]FISCALIZACIONES!L242</f>
        <v>1</v>
      </c>
      <c r="M242" s="100">
        <f>+[3]LICENCIAS!M242+[3]PERMISOS!M242+[3]CERTIFICADOS!M242+[3]REGISTROS!M242+[3]FISCALIZACIONES!M242</f>
        <v>0</v>
      </c>
      <c r="N242" s="100">
        <f>+[3]LICENCIAS!N242+[3]PERMISOS!N242+[3]CERTIFICADOS!N242+[3]REGISTROS!N242+[3]FISCALIZACIONES!N242</f>
        <v>0</v>
      </c>
      <c r="O242" s="100">
        <f>+[3]LICENCIAS!O242+[3]PERMISOS!O242+[3]CERTIFICADOS!O242+[3]REGISTROS!O242+[3]FISCALIZACIONES!O242</f>
        <v>0</v>
      </c>
      <c r="P242" s="100">
        <f>+[3]LICENCIAS!P242+[3]PERMISOS!P242+[3]CERTIFICADOS!P242+[3]REGISTROS!P242+[3]FISCALIZACIONES!P242</f>
        <v>0</v>
      </c>
      <c r="Q242" s="100">
        <f>+[3]LICENCIAS!Q242+[3]PERMISOS!Q242+[3]CERTIFICADOS!Q242+[3]REGISTROS!Q242+[3]FISCALIZACIONES!Q242</f>
        <v>0</v>
      </c>
      <c r="R242" s="100">
        <f>+[3]LICENCIAS!R242+[3]PERMISOS!R242+[3]CERTIFICADOS!R242+[3]REGISTROS!R242+[3]FISCALIZACIONES!R242</f>
        <v>0</v>
      </c>
      <c r="S242" s="100">
        <f>+[3]LICENCIAS!S242+[3]PERMISOS!S242+[3]CERTIFICADOS!S242+[3]REGISTROS!S242+[3]FISCALIZACIONES!S242</f>
        <v>0</v>
      </c>
      <c r="T242" s="100">
        <f>+[3]LICENCIAS!T242+[3]PERMISOS!T242+[3]CERTIFICADOS!T242+[3]REGISTROS!T242+[3]FISCALIZACIONES!T242</f>
        <v>0</v>
      </c>
      <c r="U242" s="100">
        <f>+[3]LICENCIAS!U242+[3]PERMISOS!U242+[3]CERTIFICADOS!U242+[3]REGISTROS!U242+[3]FISCALIZACIONES!U242</f>
        <v>0</v>
      </c>
      <c r="V242" s="100">
        <f>+[3]LICENCIAS!V242+[3]PERMISOS!V242+[3]CERTIFICADOS!V242+[3]REGISTROS!V242+[3]FISCALIZACIONES!V242</f>
        <v>0</v>
      </c>
      <c r="W242" s="100">
        <f>+[3]LICENCIAS!W242+[3]PERMISOS!W242+[3]CERTIFICADOS!W242+[3]REGISTROS!W242+[3]FISCALIZACIONES!W242</f>
        <v>0</v>
      </c>
      <c r="X242" s="100">
        <f>+[3]LICENCIAS!X242+[3]PERMISOS!X242+[3]CERTIFICADOS!X242+[3]REGISTROS!X242+[3]FISCALIZACIONES!X242</f>
        <v>0</v>
      </c>
      <c r="Y242" s="100">
        <f>+[3]LICENCIAS!Y242+[3]PERMISOS!Y242+[3]CERTIFICADOS!Y242+[3]REGISTROS!Y242+[3]FISCALIZACIONES!Y242</f>
        <v>0</v>
      </c>
      <c r="Z242" s="100">
        <f>+[3]LICENCIAS!Z242+[3]PERMISOS!Z242+[3]CERTIFICADOS!Z242+[3]REGISTROS!Z242+[3]FISCALIZACIONES!Z242</f>
        <v>0</v>
      </c>
      <c r="AA242" s="101">
        <f t="shared" si="104"/>
        <v>381252.54116413213</v>
      </c>
      <c r="AB242" s="101">
        <f t="shared" si="105"/>
        <v>97080.51809124279</v>
      </c>
      <c r="AC242" s="102">
        <f t="shared" si="106"/>
        <v>1584639.5804929207</v>
      </c>
      <c r="AD242" s="102">
        <f t="shared" si="107"/>
        <v>270029.61300471943</v>
      </c>
      <c r="AE242" s="102">
        <f t="shared" si="108"/>
        <v>56213.948610382802</v>
      </c>
      <c r="AF242" s="102">
        <f t="shared" si="109"/>
        <v>39119.03513371788</v>
      </c>
      <c r="AG242" s="102">
        <f t="shared" si="110"/>
        <v>499135.60566334554</v>
      </c>
      <c r="AH242" s="102">
        <f t="shared" si="111"/>
        <v>35171.414787624541</v>
      </c>
      <c r="AI242" s="121">
        <f t="shared" si="112"/>
        <v>52048.243314105923</v>
      </c>
      <c r="AJ242" s="121">
        <f t="shared" si="113"/>
        <v>26557.099108547456</v>
      </c>
      <c r="AK242" s="121">
        <f t="shared" si="114"/>
        <v>6475.4923964341897</v>
      </c>
      <c r="AL242" s="121">
        <f t="shared" si="115"/>
        <v>1949.6591504981648</v>
      </c>
      <c r="AM242" s="121">
        <f t="shared" si="116"/>
        <v>1172767.0183534347</v>
      </c>
      <c r="AN242" s="121">
        <f t="shared" si="117"/>
        <v>236198.72679601467</v>
      </c>
      <c r="AO242" s="121">
        <f t="shared" si="118"/>
        <v>3502.884111169376</v>
      </c>
      <c r="AP242" s="121">
        <f t="shared" si="119"/>
        <v>609944.96067121136</v>
      </c>
      <c r="AQ242" s="121">
        <f t="shared" si="120"/>
        <v>486066.92396434187</v>
      </c>
      <c r="AR242" s="121">
        <f t="shared" si="121"/>
        <v>41545.109596224436</v>
      </c>
      <c r="AS242" s="121">
        <f t="shared" si="122"/>
        <v>5977.975878342947</v>
      </c>
      <c r="AT242" s="121">
        <f t="shared" si="123"/>
        <v>840327.24488725746</v>
      </c>
      <c r="AU242" s="121">
        <f t="shared" si="124"/>
        <v>1573.1515469323544</v>
      </c>
      <c r="AV242" s="121">
        <f t="shared" si="125"/>
        <v>20975.353959098058</v>
      </c>
      <c r="AW242" s="121">
        <f t="shared" si="126"/>
        <v>9061.3529103303626</v>
      </c>
      <c r="AX242" s="121">
        <f t="shared" si="127"/>
        <v>335605.66334556893</v>
      </c>
      <c r="AY242" s="121">
        <f t="shared" si="128"/>
        <v>448911.08547456737</v>
      </c>
      <c r="AZ242" s="121">
        <f t="shared" si="129"/>
        <v>637172.89984268486</v>
      </c>
      <c r="BA242" s="121">
        <f t="shared" si="130"/>
        <v>404.50970110120608</v>
      </c>
      <c r="BB242" s="121">
        <f t="shared" si="131"/>
        <v>71661.814368117455</v>
      </c>
      <c r="BC242" s="121">
        <f t="shared" si="132"/>
        <v>8374.5149449396959</v>
      </c>
      <c r="BD242" s="121">
        <f t="shared" si="133"/>
        <v>323.75458835867857</v>
      </c>
      <c r="BE242" s="121">
        <f t="shared" si="134"/>
        <v>3015.207131620346</v>
      </c>
      <c r="BF242" s="121">
        <f t="shared" si="135"/>
        <v>3603.7189302569482</v>
      </c>
      <c r="BG242" s="121">
        <f t="shared" si="136"/>
        <v>662165.9402202412</v>
      </c>
    </row>
    <row r="243" spans="1:59">
      <c r="A243" s="290"/>
      <c r="B243" s="296"/>
      <c r="C243" s="107" t="s">
        <v>540</v>
      </c>
      <c r="D243" s="114">
        <f t="shared" si="103"/>
        <v>0</v>
      </c>
      <c r="E243" s="100">
        <f>+[3]LICENCIAS!E243+[3]PERMISOS!E243+[3]CERTIFICADOS!E243+[3]REGISTROS!E243+[3]FISCALIZACIONES!E243</f>
        <v>0</v>
      </c>
      <c r="F243" s="100">
        <f>+[3]LICENCIAS!F243+[3]PERMISOS!F243+[3]CERTIFICADOS!F243+[3]REGISTROS!F243+[3]FISCALIZACIONES!F243</f>
        <v>0</v>
      </c>
      <c r="G243" s="100">
        <f>+[3]LICENCIAS!G243+[3]PERMISOS!G243+[3]CERTIFICADOS!G243+[3]REGISTROS!G243+[3]FISCALIZACIONES!G243</f>
        <v>0</v>
      </c>
      <c r="H243" s="100">
        <f>+[3]LICENCIAS!H243+[3]PERMISOS!H243+[3]CERTIFICADOS!H243+[3]REGISTROS!H243+[3]FISCALIZACIONES!H243</f>
        <v>0</v>
      </c>
      <c r="I243" s="100">
        <f>+[3]LICENCIAS!I243+[3]PERMISOS!I243+[3]CERTIFICADOS!I243+[3]REGISTROS!I243+[3]FISCALIZACIONES!I243</f>
        <v>0</v>
      </c>
      <c r="J243" s="100">
        <f>+[3]LICENCIAS!J243+[3]PERMISOS!J243+[3]CERTIFICADOS!J243+[3]REGISTROS!J243+[3]FISCALIZACIONES!J243</f>
        <v>0</v>
      </c>
      <c r="K243" s="100">
        <f>+[3]LICENCIAS!K243+[3]PERMISOS!K243+[3]CERTIFICADOS!K243+[3]REGISTROS!K243+[3]FISCALIZACIONES!K243</f>
        <v>0</v>
      </c>
      <c r="L243" s="100">
        <f>+[3]LICENCIAS!L243+[3]PERMISOS!L243+[3]CERTIFICADOS!L243+[3]REGISTROS!L243+[3]FISCALIZACIONES!L243</f>
        <v>0</v>
      </c>
      <c r="M243" s="100">
        <f>+[3]LICENCIAS!M243+[3]PERMISOS!M243+[3]CERTIFICADOS!M243+[3]REGISTROS!M243+[3]FISCALIZACIONES!M243</f>
        <v>0</v>
      </c>
      <c r="N243" s="100">
        <f>+[3]LICENCIAS!N243+[3]PERMISOS!N243+[3]CERTIFICADOS!N243+[3]REGISTROS!N243+[3]FISCALIZACIONES!N243</f>
        <v>0</v>
      </c>
      <c r="O243" s="100">
        <f>+[3]LICENCIAS!O243+[3]PERMISOS!O243+[3]CERTIFICADOS!O243+[3]REGISTROS!O243+[3]FISCALIZACIONES!O243</f>
        <v>0</v>
      </c>
      <c r="P243" s="100">
        <f>+[3]LICENCIAS!P243+[3]PERMISOS!P243+[3]CERTIFICADOS!P243+[3]REGISTROS!P243+[3]FISCALIZACIONES!P243</f>
        <v>0</v>
      </c>
      <c r="Q243" s="100">
        <f>+[3]LICENCIAS!Q243+[3]PERMISOS!Q243+[3]CERTIFICADOS!Q243+[3]REGISTROS!Q243+[3]FISCALIZACIONES!Q243</f>
        <v>0</v>
      </c>
      <c r="R243" s="100">
        <f>+[3]LICENCIAS!R243+[3]PERMISOS!R243+[3]CERTIFICADOS!R243+[3]REGISTROS!R243+[3]FISCALIZACIONES!R243</f>
        <v>0</v>
      </c>
      <c r="S243" s="100">
        <f>+[3]LICENCIAS!S243+[3]PERMISOS!S243+[3]CERTIFICADOS!S243+[3]REGISTROS!S243+[3]FISCALIZACIONES!S243</f>
        <v>0</v>
      </c>
      <c r="T243" s="100">
        <f>+[3]LICENCIAS!T243+[3]PERMISOS!T243+[3]CERTIFICADOS!T243+[3]REGISTROS!T243+[3]FISCALIZACIONES!T243</f>
        <v>0</v>
      </c>
      <c r="U243" s="100">
        <f>+[3]LICENCIAS!U243+[3]PERMISOS!U243+[3]CERTIFICADOS!U243+[3]REGISTROS!U243+[3]FISCALIZACIONES!U243</f>
        <v>0</v>
      </c>
      <c r="V243" s="100">
        <f>+[3]LICENCIAS!V243+[3]PERMISOS!V243+[3]CERTIFICADOS!V243+[3]REGISTROS!V243+[3]FISCALIZACIONES!V243</f>
        <v>0</v>
      </c>
      <c r="W243" s="100">
        <f>+[3]LICENCIAS!W243+[3]PERMISOS!W243+[3]CERTIFICADOS!W243+[3]REGISTROS!W243+[3]FISCALIZACIONES!W243</f>
        <v>0</v>
      </c>
      <c r="X243" s="100">
        <f>+[3]LICENCIAS!X243+[3]PERMISOS!X243+[3]CERTIFICADOS!X243+[3]REGISTROS!X243+[3]FISCALIZACIONES!X243</f>
        <v>0</v>
      </c>
      <c r="Y243" s="100">
        <f>+[3]LICENCIAS!Y243+[3]PERMISOS!Y243+[3]CERTIFICADOS!Y243+[3]REGISTROS!Y243+[3]FISCALIZACIONES!Y243</f>
        <v>0</v>
      </c>
      <c r="Z243" s="100">
        <f>+[3]LICENCIAS!Z243+[3]PERMISOS!Z243+[3]CERTIFICADOS!Z243+[3]REGISTROS!Z243+[3]FISCALIZACIONES!Z243</f>
        <v>0</v>
      </c>
      <c r="AA243" s="101">
        <f t="shared" si="104"/>
        <v>0</v>
      </c>
      <c r="AB243" s="101">
        <f t="shared" si="105"/>
        <v>0</v>
      </c>
      <c r="AC243" s="102">
        <f t="shared" si="106"/>
        <v>0</v>
      </c>
      <c r="AD243" s="102">
        <f t="shared" si="107"/>
        <v>0</v>
      </c>
      <c r="AE243" s="102">
        <f t="shared" si="108"/>
        <v>0</v>
      </c>
      <c r="AF243" s="102">
        <f t="shared" si="109"/>
        <v>0</v>
      </c>
      <c r="AG243" s="102">
        <f t="shared" si="110"/>
        <v>0</v>
      </c>
      <c r="AH243" s="102">
        <f t="shared" si="111"/>
        <v>0</v>
      </c>
      <c r="AI243" s="121">
        <f t="shared" si="112"/>
        <v>0</v>
      </c>
      <c r="AJ243" s="121">
        <f t="shared" si="113"/>
        <v>0</v>
      </c>
      <c r="AK243" s="121">
        <f t="shared" si="114"/>
        <v>0</v>
      </c>
      <c r="AL243" s="121">
        <f t="shared" si="115"/>
        <v>0</v>
      </c>
      <c r="AM243" s="121">
        <f t="shared" si="116"/>
        <v>0</v>
      </c>
      <c r="AN243" s="121">
        <f t="shared" si="117"/>
        <v>0</v>
      </c>
      <c r="AO243" s="121">
        <f t="shared" si="118"/>
        <v>0</v>
      </c>
      <c r="AP243" s="121">
        <f t="shared" si="119"/>
        <v>0</v>
      </c>
      <c r="AQ243" s="121">
        <f t="shared" si="120"/>
        <v>0</v>
      </c>
      <c r="AR243" s="121">
        <f t="shared" si="121"/>
        <v>0</v>
      </c>
      <c r="AS243" s="121">
        <f t="shared" si="122"/>
        <v>0</v>
      </c>
      <c r="AT243" s="121">
        <f t="shared" si="123"/>
        <v>0</v>
      </c>
      <c r="AU243" s="121">
        <f t="shared" si="124"/>
        <v>0</v>
      </c>
      <c r="AV243" s="121">
        <f t="shared" si="125"/>
        <v>0</v>
      </c>
      <c r="AW243" s="121">
        <f t="shared" si="126"/>
        <v>0</v>
      </c>
      <c r="AX243" s="121">
        <f t="shared" si="127"/>
        <v>0</v>
      </c>
      <c r="AY243" s="121">
        <f t="shared" si="128"/>
        <v>0</v>
      </c>
      <c r="AZ243" s="121">
        <f t="shared" si="129"/>
        <v>0</v>
      </c>
      <c r="BA243" s="121">
        <f t="shared" si="130"/>
        <v>0</v>
      </c>
      <c r="BB243" s="121">
        <f t="shared" si="131"/>
        <v>0</v>
      </c>
      <c r="BC243" s="121">
        <f t="shared" si="132"/>
        <v>0</v>
      </c>
      <c r="BD243" s="121">
        <f t="shared" si="133"/>
        <v>0</v>
      </c>
      <c r="BE243" s="121">
        <f t="shared" si="134"/>
        <v>0</v>
      </c>
      <c r="BF243" s="121">
        <f t="shared" si="135"/>
        <v>0</v>
      </c>
      <c r="BG243" s="121">
        <f t="shared" si="136"/>
        <v>0</v>
      </c>
    </row>
    <row r="244" spans="1:59">
      <c r="A244" s="291"/>
      <c r="B244" s="297"/>
      <c r="C244" s="107" t="s">
        <v>459</v>
      </c>
      <c r="D244" s="114">
        <f t="shared" si="103"/>
        <v>4</v>
      </c>
      <c r="E244" s="100">
        <f>+[3]LICENCIAS!E244+[3]PERMISOS!E244+[3]CERTIFICADOS!E244+[3]REGISTROS!E244+[3]FISCALIZACIONES!E244</f>
        <v>1</v>
      </c>
      <c r="F244" s="100">
        <f>+[3]LICENCIAS!F244+[3]PERMISOS!F244+[3]CERTIFICADOS!F244+[3]REGISTROS!F244+[3]FISCALIZACIONES!F244</f>
        <v>0</v>
      </c>
      <c r="G244" s="100">
        <f>+[3]LICENCIAS!G244+[3]PERMISOS!G244+[3]CERTIFICADOS!G244+[3]REGISTROS!G244+[3]FISCALIZACIONES!G244</f>
        <v>0</v>
      </c>
      <c r="H244" s="100">
        <f>+[3]LICENCIAS!H244+[3]PERMISOS!H244+[3]CERTIFICADOS!H244+[3]REGISTROS!H244+[3]FISCALIZACIONES!H244</f>
        <v>0</v>
      </c>
      <c r="I244" s="100">
        <f>+[3]LICENCIAS!I244+[3]PERMISOS!I244+[3]CERTIFICADOS!I244+[3]REGISTROS!I244+[3]FISCALIZACIONES!I244</f>
        <v>1</v>
      </c>
      <c r="J244" s="100">
        <f>+[3]LICENCIAS!J244+[3]PERMISOS!J244+[3]CERTIFICADOS!J244+[3]REGISTROS!J244+[3]FISCALIZACIONES!J244</f>
        <v>0</v>
      </c>
      <c r="K244" s="100">
        <f>+[3]LICENCIAS!K244+[3]PERMISOS!K244+[3]CERTIFICADOS!K244+[3]REGISTROS!K244+[3]FISCALIZACIONES!K244</f>
        <v>0</v>
      </c>
      <c r="L244" s="100">
        <f>+[3]LICENCIAS!L244+[3]PERMISOS!L244+[3]CERTIFICADOS!L244+[3]REGISTROS!L244+[3]FISCALIZACIONES!L244</f>
        <v>0</v>
      </c>
      <c r="M244" s="100">
        <f>+[3]LICENCIAS!M244+[3]PERMISOS!M244+[3]CERTIFICADOS!M244+[3]REGISTROS!M244+[3]FISCALIZACIONES!M244</f>
        <v>0</v>
      </c>
      <c r="N244" s="100">
        <f>+[3]LICENCIAS!N244+[3]PERMISOS!N244+[3]CERTIFICADOS!N244+[3]REGISTROS!N244+[3]FISCALIZACIONES!N244</f>
        <v>2</v>
      </c>
      <c r="O244" s="100">
        <f>+[3]LICENCIAS!O244+[3]PERMISOS!O244+[3]CERTIFICADOS!O244+[3]REGISTROS!O244+[3]FISCALIZACIONES!O244</f>
        <v>0</v>
      </c>
      <c r="P244" s="100">
        <f>+[3]LICENCIAS!P244+[3]PERMISOS!P244+[3]CERTIFICADOS!P244+[3]REGISTROS!P244+[3]FISCALIZACIONES!P244</f>
        <v>0</v>
      </c>
      <c r="Q244" s="100">
        <f>+[3]LICENCIAS!Q244+[3]PERMISOS!Q244+[3]CERTIFICADOS!Q244+[3]REGISTROS!Q244+[3]FISCALIZACIONES!Q244</f>
        <v>0</v>
      </c>
      <c r="R244" s="100">
        <f>+[3]LICENCIAS!R244+[3]PERMISOS!R244+[3]CERTIFICADOS!R244+[3]REGISTROS!R244+[3]FISCALIZACIONES!R244</f>
        <v>0</v>
      </c>
      <c r="S244" s="100">
        <f>+[3]LICENCIAS!S244+[3]PERMISOS!S244+[3]CERTIFICADOS!S244+[3]REGISTROS!S244+[3]FISCALIZACIONES!S244</f>
        <v>0</v>
      </c>
      <c r="T244" s="100">
        <f>+[3]LICENCIAS!T244+[3]PERMISOS!T244+[3]CERTIFICADOS!T244+[3]REGISTROS!T244+[3]FISCALIZACIONES!T244</f>
        <v>0</v>
      </c>
      <c r="U244" s="100">
        <f>+[3]LICENCIAS!U244+[3]PERMISOS!U244+[3]CERTIFICADOS!U244+[3]REGISTROS!U244+[3]FISCALIZACIONES!U244</f>
        <v>0</v>
      </c>
      <c r="V244" s="100">
        <f>+[3]LICENCIAS!V244+[3]PERMISOS!V244+[3]CERTIFICADOS!V244+[3]REGISTROS!V244+[3]FISCALIZACIONES!V244</f>
        <v>0</v>
      </c>
      <c r="W244" s="100">
        <f>+[3]LICENCIAS!W244+[3]PERMISOS!W244+[3]CERTIFICADOS!W244+[3]REGISTROS!W244+[3]FISCALIZACIONES!W244</f>
        <v>0</v>
      </c>
      <c r="X244" s="100">
        <f>+[3]LICENCIAS!X244+[3]PERMISOS!X244+[3]CERTIFICADOS!X244+[3]REGISTROS!X244+[3]FISCALIZACIONES!X244</f>
        <v>0</v>
      </c>
      <c r="Y244" s="100">
        <f>+[3]LICENCIAS!Y244+[3]PERMISOS!Y244+[3]CERTIFICADOS!Y244+[3]REGISTROS!Y244+[3]FISCALIZACIONES!Y244</f>
        <v>0</v>
      </c>
      <c r="Z244" s="100">
        <f>+[3]LICENCIAS!Z244+[3]PERMISOS!Z244+[3]CERTIFICADOS!Z244+[3]REGISTROS!Z244+[3]FISCALIZACIONES!Z244</f>
        <v>0</v>
      </c>
      <c r="AA244" s="101">
        <f t="shared" si="104"/>
        <v>381252.54116413213</v>
      </c>
      <c r="AB244" s="101">
        <f t="shared" si="105"/>
        <v>97080.51809124279</v>
      </c>
      <c r="AC244" s="102">
        <f t="shared" si="106"/>
        <v>1584639.5804929207</v>
      </c>
      <c r="AD244" s="102">
        <f t="shared" si="107"/>
        <v>270029.61300471943</v>
      </c>
      <c r="AE244" s="102">
        <f t="shared" si="108"/>
        <v>56213.948610382802</v>
      </c>
      <c r="AF244" s="102">
        <f t="shared" si="109"/>
        <v>39119.03513371788</v>
      </c>
      <c r="AG244" s="102">
        <f t="shared" si="110"/>
        <v>499135.60566334554</v>
      </c>
      <c r="AH244" s="102">
        <f t="shared" si="111"/>
        <v>35171.414787624541</v>
      </c>
      <c r="AI244" s="121">
        <f t="shared" si="112"/>
        <v>52048.243314105923</v>
      </c>
      <c r="AJ244" s="121">
        <f t="shared" si="113"/>
        <v>26557.099108547456</v>
      </c>
      <c r="AK244" s="121">
        <f t="shared" si="114"/>
        <v>6475.4923964341897</v>
      </c>
      <c r="AL244" s="121">
        <f t="shared" si="115"/>
        <v>1949.6591504981648</v>
      </c>
      <c r="AM244" s="121">
        <f t="shared" si="116"/>
        <v>1172767.0183534347</v>
      </c>
      <c r="AN244" s="121">
        <f t="shared" si="117"/>
        <v>236198.72679601467</v>
      </c>
      <c r="AO244" s="121">
        <f t="shared" si="118"/>
        <v>3502.884111169376</v>
      </c>
      <c r="AP244" s="121">
        <f t="shared" si="119"/>
        <v>609944.96067121136</v>
      </c>
      <c r="AQ244" s="121">
        <f t="shared" si="120"/>
        <v>486066.92396434187</v>
      </c>
      <c r="AR244" s="121">
        <f t="shared" si="121"/>
        <v>41545.109596224436</v>
      </c>
      <c r="AS244" s="121">
        <f t="shared" si="122"/>
        <v>5977.975878342947</v>
      </c>
      <c r="AT244" s="121">
        <f t="shared" si="123"/>
        <v>840327.24488725746</v>
      </c>
      <c r="AU244" s="121">
        <f t="shared" si="124"/>
        <v>1573.1515469323544</v>
      </c>
      <c r="AV244" s="121">
        <f t="shared" si="125"/>
        <v>20975.353959098058</v>
      </c>
      <c r="AW244" s="121">
        <f t="shared" si="126"/>
        <v>9061.3529103303626</v>
      </c>
      <c r="AX244" s="121">
        <f t="shared" si="127"/>
        <v>335605.66334556893</v>
      </c>
      <c r="AY244" s="121">
        <f t="shared" si="128"/>
        <v>448911.08547456737</v>
      </c>
      <c r="AZ244" s="121">
        <f t="shared" si="129"/>
        <v>637172.89984268486</v>
      </c>
      <c r="BA244" s="121">
        <f t="shared" si="130"/>
        <v>404.50970110120608</v>
      </c>
      <c r="BB244" s="121">
        <f t="shared" si="131"/>
        <v>71661.814368117455</v>
      </c>
      <c r="BC244" s="121">
        <f t="shared" si="132"/>
        <v>8374.5149449396959</v>
      </c>
      <c r="BD244" s="121">
        <f t="shared" si="133"/>
        <v>323.75458835867857</v>
      </c>
      <c r="BE244" s="121">
        <f t="shared" si="134"/>
        <v>3015.207131620346</v>
      </c>
      <c r="BF244" s="121">
        <f t="shared" si="135"/>
        <v>3603.7189302569482</v>
      </c>
      <c r="BG244" s="121">
        <f t="shared" si="136"/>
        <v>662165.9402202412</v>
      </c>
    </row>
    <row r="245" spans="1:59">
      <c r="A245" s="289" t="s">
        <v>460</v>
      </c>
      <c r="B245" s="295">
        <f>SUM(D245:D252)</f>
        <v>54</v>
      </c>
      <c r="C245" s="107" t="s">
        <v>461</v>
      </c>
      <c r="D245" s="114">
        <f t="shared" si="103"/>
        <v>6</v>
      </c>
      <c r="E245" s="100">
        <f>+[3]LICENCIAS!E245+[3]PERMISOS!E245+[3]CERTIFICADOS!E245+[3]REGISTROS!E245+[3]FISCALIZACIONES!E245</f>
        <v>0</v>
      </c>
      <c r="F245" s="100">
        <f>+[3]LICENCIAS!F245+[3]PERMISOS!F245+[3]CERTIFICADOS!F245+[3]REGISTROS!F245+[3]FISCALIZACIONES!F245</f>
        <v>3</v>
      </c>
      <c r="G245" s="100">
        <f>+[3]LICENCIAS!G245+[3]PERMISOS!G245+[3]CERTIFICADOS!G245+[3]REGISTROS!G245+[3]FISCALIZACIONES!G245</f>
        <v>1</v>
      </c>
      <c r="H245" s="100">
        <f>+[3]LICENCIAS!H245+[3]PERMISOS!H245+[3]CERTIFICADOS!H245+[3]REGISTROS!H245+[3]FISCALIZACIONES!H245</f>
        <v>1</v>
      </c>
      <c r="I245" s="100">
        <f>+[3]LICENCIAS!I245+[3]PERMISOS!I245+[3]CERTIFICADOS!I245+[3]REGISTROS!I245+[3]FISCALIZACIONES!I245</f>
        <v>0</v>
      </c>
      <c r="J245" s="100">
        <f>+[3]LICENCIAS!J245+[3]PERMISOS!J245+[3]CERTIFICADOS!J245+[3]REGISTROS!J245+[3]FISCALIZACIONES!J245</f>
        <v>0</v>
      </c>
      <c r="K245" s="100">
        <f>+[3]LICENCIAS!K245+[3]PERMISOS!K245+[3]CERTIFICADOS!K245+[3]REGISTROS!K245+[3]FISCALIZACIONES!K245</f>
        <v>0</v>
      </c>
      <c r="L245" s="100">
        <f>+[3]LICENCIAS!L245+[3]PERMISOS!L245+[3]CERTIFICADOS!L245+[3]REGISTROS!L245+[3]FISCALIZACIONES!L245</f>
        <v>1</v>
      </c>
      <c r="M245" s="100">
        <f>+[3]LICENCIAS!M245+[3]PERMISOS!M245+[3]CERTIFICADOS!M245+[3]REGISTROS!M245+[3]FISCALIZACIONES!M245</f>
        <v>0</v>
      </c>
      <c r="N245" s="100">
        <f>+[3]LICENCIAS!N245+[3]PERMISOS!N245+[3]CERTIFICADOS!N245+[3]REGISTROS!N245+[3]FISCALIZACIONES!N245</f>
        <v>0</v>
      </c>
      <c r="O245" s="100">
        <f>+[3]LICENCIAS!O245+[3]PERMISOS!O245+[3]CERTIFICADOS!O245+[3]REGISTROS!O245+[3]FISCALIZACIONES!O245</f>
        <v>0</v>
      </c>
      <c r="P245" s="100">
        <f>+[3]LICENCIAS!P245+[3]PERMISOS!P245+[3]CERTIFICADOS!P245+[3]REGISTROS!P245+[3]FISCALIZACIONES!P245</f>
        <v>0</v>
      </c>
      <c r="Q245" s="100">
        <f>+[3]LICENCIAS!Q245+[3]PERMISOS!Q245+[3]CERTIFICADOS!Q245+[3]REGISTROS!Q245+[3]FISCALIZACIONES!Q245</f>
        <v>0</v>
      </c>
      <c r="R245" s="100">
        <f>+[3]LICENCIAS!R245+[3]PERMISOS!R245+[3]CERTIFICADOS!R245+[3]REGISTROS!R245+[3]FISCALIZACIONES!R245</f>
        <v>0</v>
      </c>
      <c r="S245" s="100">
        <f>+[3]LICENCIAS!S245+[3]PERMISOS!S245+[3]CERTIFICADOS!S245+[3]REGISTROS!S245+[3]FISCALIZACIONES!S245</f>
        <v>0</v>
      </c>
      <c r="T245" s="100">
        <f>+[3]LICENCIAS!T245+[3]PERMISOS!T245+[3]CERTIFICADOS!T245+[3]REGISTROS!T245+[3]FISCALIZACIONES!T245</f>
        <v>0</v>
      </c>
      <c r="U245" s="100">
        <f>+[3]LICENCIAS!U245+[3]PERMISOS!U245+[3]CERTIFICADOS!U245+[3]REGISTROS!U245+[3]FISCALIZACIONES!U245</f>
        <v>0</v>
      </c>
      <c r="V245" s="100">
        <f>+[3]LICENCIAS!V245+[3]PERMISOS!V245+[3]CERTIFICADOS!V245+[3]REGISTROS!V245+[3]FISCALIZACIONES!V245</f>
        <v>0</v>
      </c>
      <c r="W245" s="100">
        <f>+[3]LICENCIAS!W245+[3]PERMISOS!W245+[3]CERTIFICADOS!W245+[3]REGISTROS!W245+[3]FISCALIZACIONES!W245</f>
        <v>0</v>
      </c>
      <c r="X245" s="100">
        <f>+[3]LICENCIAS!X245+[3]PERMISOS!X245+[3]CERTIFICADOS!X245+[3]REGISTROS!X245+[3]FISCALIZACIONES!X245</f>
        <v>0</v>
      </c>
      <c r="Y245" s="100">
        <f>+[3]LICENCIAS!Y245+[3]PERMISOS!Y245+[3]CERTIFICADOS!Y245+[3]REGISTROS!Y245+[3]FISCALIZACIONES!Y245</f>
        <v>0</v>
      </c>
      <c r="Z245" s="100">
        <f>+[3]LICENCIAS!Z245+[3]PERMISOS!Z245+[3]CERTIFICADOS!Z245+[3]REGISTROS!Z245+[3]FISCALIZACIONES!Z245</f>
        <v>0</v>
      </c>
      <c r="AA245" s="101">
        <f t="shared" si="104"/>
        <v>571878.81174619822</v>
      </c>
      <c r="AB245" s="101">
        <f t="shared" si="105"/>
        <v>145620.7771368642</v>
      </c>
      <c r="AC245" s="102">
        <f t="shared" si="106"/>
        <v>2376959.3707393808</v>
      </c>
      <c r="AD245" s="102">
        <f t="shared" si="107"/>
        <v>405044.41950707918</v>
      </c>
      <c r="AE245" s="102">
        <f t="shared" si="108"/>
        <v>84320.922915574207</v>
      </c>
      <c r="AF245" s="102">
        <f t="shared" si="109"/>
        <v>58678.552700576824</v>
      </c>
      <c r="AG245" s="102">
        <f t="shared" si="110"/>
        <v>748703.40849501826</v>
      </c>
      <c r="AH245" s="102">
        <f t="shared" si="111"/>
        <v>52757.122181436811</v>
      </c>
      <c r="AI245" s="121">
        <f t="shared" si="112"/>
        <v>78072.364971158881</v>
      </c>
      <c r="AJ245" s="121">
        <f t="shared" si="113"/>
        <v>39835.648662821186</v>
      </c>
      <c r="AK245" s="121">
        <f t="shared" si="114"/>
        <v>9713.2385946512841</v>
      </c>
      <c r="AL245" s="121">
        <f t="shared" si="115"/>
        <v>2924.4887257472474</v>
      </c>
      <c r="AM245" s="121">
        <f t="shared" si="116"/>
        <v>1759150.5275301521</v>
      </c>
      <c r="AN245" s="121">
        <f t="shared" si="117"/>
        <v>354298.09019402199</v>
      </c>
      <c r="AO245" s="121">
        <f t="shared" si="118"/>
        <v>5254.3261667540637</v>
      </c>
      <c r="AP245" s="121">
        <f t="shared" si="119"/>
        <v>914917.44100681704</v>
      </c>
      <c r="AQ245" s="121">
        <f t="shared" si="120"/>
        <v>729100.3859465128</v>
      </c>
      <c r="AR245" s="121">
        <f t="shared" si="121"/>
        <v>62317.664394336651</v>
      </c>
      <c r="AS245" s="121">
        <f t="shared" si="122"/>
        <v>8966.963817514421</v>
      </c>
      <c r="AT245" s="121">
        <f t="shared" si="123"/>
        <v>1260490.8673308862</v>
      </c>
      <c r="AU245" s="121">
        <f t="shared" si="124"/>
        <v>2359.7273203985314</v>
      </c>
      <c r="AV245" s="121">
        <f t="shared" si="125"/>
        <v>31463.030938647087</v>
      </c>
      <c r="AW245" s="121">
        <f t="shared" si="126"/>
        <v>13592.029365495544</v>
      </c>
      <c r="AX245" s="121">
        <f t="shared" si="127"/>
        <v>503408.49501835339</v>
      </c>
      <c r="AY245" s="121">
        <f t="shared" si="128"/>
        <v>673366.628211851</v>
      </c>
      <c r="AZ245" s="121">
        <f t="shared" si="129"/>
        <v>955759.34976402728</v>
      </c>
      <c r="BA245" s="121">
        <f t="shared" si="130"/>
        <v>606.76455165180914</v>
      </c>
      <c r="BB245" s="121">
        <f t="shared" si="131"/>
        <v>107492.72155217618</v>
      </c>
      <c r="BC245" s="121">
        <f t="shared" si="132"/>
        <v>12561.772417409544</v>
      </c>
      <c r="BD245" s="121">
        <f t="shared" si="133"/>
        <v>485.63188253801786</v>
      </c>
      <c r="BE245" s="121">
        <f t="shared" si="134"/>
        <v>4522.8106974305192</v>
      </c>
      <c r="BF245" s="121">
        <f t="shared" si="135"/>
        <v>5405.5783953854225</v>
      </c>
      <c r="BG245" s="121">
        <f t="shared" si="136"/>
        <v>993248.9103303618</v>
      </c>
    </row>
    <row r="246" spans="1:59">
      <c r="A246" s="290"/>
      <c r="B246" s="296"/>
      <c r="C246" s="107" t="s">
        <v>462</v>
      </c>
      <c r="D246" s="114">
        <f t="shared" si="103"/>
        <v>4</v>
      </c>
      <c r="E246" s="100">
        <f>+[3]LICENCIAS!E246+[3]PERMISOS!E246+[3]CERTIFICADOS!E246+[3]REGISTROS!E246+[3]FISCALIZACIONES!E246</f>
        <v>1</v>
      </c>
      <c r="F246" s="100">
        <f>+[3]LICENCIAS!F246+[3]PERMISOS!F246+[3]CERTIFICADOS!F246+[3]REGISTROS!F246+[3]FISCALIZACIONES!F246</f>
        <v>0</v>
      </c>
      <c r="G246" s="100">
        <f>+[3]LICENCIAS!G246+[3]PERMISOS!G246+[3]CERTIFICADOS!G246+[3]REGISTROS!G246+[3]FISCALIZACIONES!G246</f>
        <v>2</v>
      </c>
      <c r="H246" s="100">
        <f>+[3]LICENCIAS!H246+[3]PERMISOS!H246+[3]CERTIFICADOS!H246+[3]REGISTROS!H246+[3]FISCALIZACIONES!H246</f>
        <v>1</v>
      </c>
      <c r="I246" s="100">
        <f>+[3]LICENCIAS!I246+[3]PERMISOS!I246+[3]CERTIFICADOS!I246+[3]REGISTROS!I246+[3]FISCALIZACIONES!I246</f>
        <v>0</v>
      </c>
      <c r="J246" s="100">
        <f>+[3]LICENCIAS!J246+[3]PERMISOS!J246+[3]CERTIFICADOS!J246+[3]REGISTROS!J246+[3]FISCALIZACIONES!J246</f>
        <v>0</v>
      </c>
      <c r="K246" s="100">
        <f>+[3]LICENCIAS!K246+[3]PERMISOS!K246+[3]CERTIFICADOS!K246+[3]REGISTROS!K246+[3]FISCALIZACIONES!K246</f>
        <v>0</v>
      </c>
      <c r="L246" s="100">
        <f>+[3]LICENCIAS!L246+[3]PERMISOS!L246+[3]CERTIFICADOS!L246+[3]REGISTROS!L246+[3]FISCALIZACIONES!L246</f>
        <v>0</v>
      </c>
      <c r="M246" s="100">
        <f>+[3]LICENCIAS!M246+[3]PERMISOS!M246+[3]CERTIFICADOS!M246+[3]REGISTROS!M246+[3]FISCALIZACIONES!M246</f>
        <v>0</v>
      </c>
      <c r="N246" s="100">
        <f>+[3]LICENCIAS!N246+[3]PERMISOS!N246+[3]CERTIFICADOS!N246+[3]REGISTROS!N246+[3]FISCALIZACIONES!N246</f>
        <v>0</v>
      </c>
      <c r="O246" s="100">
        <f>+[3]LICENCIAS!O246+[3]PERMISOS!O246+[3]CERTIFICADOS!O246+[3]REGISTROS!O246+[3]FISCALIZACIONES!O246</f>
        <v>0</v>
      </c>
      <c r="P246" s="100">
        <f>+[3]LICENCIAS!P246+[3]PERMISOS!P246+[3]CERTIFICADOS!P246+[3]REGISTROS!P246+[3]FISCALIZACIONES!P246</f>
        <v>0</v>
      </c>
      <c r="Q246" s="100">
        <f>+[3]LICENCIAS!Q246+[3]PERMISOS!Q246+[3]CERTIFICADOS!Q246+[3]REGISTROS!Q246+[3]FISCALIZACIONES!Q246</f>
        <v>0</v>
      </c>
      <c r="R246" s="100">
        <f>+[3]LICENCIAS!R246+[3]PERMISOS!R246+[3]CERTIFICADOS!R246+[3]REGISTROS!R246+[3]FISCALIZACIONES!R246</f>
        <v>0</v>
      </c>
      <c r="S246" s="100">
        <f>+[3]LICENCIAS!S246+[3]PERMISOS!S246+[3]CERTIFICADOS!S246+[3]REGISTROS!S246+[3]FISCALIZACIONES!S246</f>
        <v>0</v>
      </c>
      <c r="T246" s="100">
        <f>+[3]LICENCIAS!T246+[3]PERMISOS!T246+[3]CERTIFICADOS!T246+[3]REGISTROS!T246+[3]FISCALIZACIONES!T246</f>
        <v>0</v>
      </c>
      <c r="U246" s="100">
        <f>+[3]LICENCIAS!U246+[3]PERMISOS!U246+[3]CERTIFICADOS!U246+[3]REGISTROS!U246+[3]FISCALIZACIONES!U246</f>
        <v>0</v>
      </c>
      <c r="V246" s="100">
        <f>+[3]LICENCIAS!V246+[3]PERMISOS!V246+[3]CERTIFICADOS!V246+[3]REGISTROS!V246+[3]FISCALIZACIONES!V246</f>
        <v>0</v>
      </c>
      <c r="W246" s="100">
        <f>+[3]LICENCIAS!W246+[3]PERMISOS!W246+[3]CERTIFICADOS!W246+[3]REGISTROS!W246+[3]FISCALIZACIONES!W246</f>
        <v>0</v>
      </c>
      <c r="X246" s="100">
        <f>+[3]LICENCIAS!X246+[3]PERMISOS!X246+[3]CERTIFICADOS!X246+[3]REGISTROS!X246+[3]FISCALIZACIONES!X246</f>
        <v>0</v>
      </c>
      <c r="Y246" s="100">
        <f>+[3]LICENCIAS!Y246+[3]PERMISOS!Y246+[3]CERTIFICADOS!Y246+[3]REGISTROS!Y246+[3]FISCALIZACIONES!Y246</f>
        <v>0</v>
      </c>
      <c r="Z246" s="100">
        <f>+[3]LICENCIAS!Z246+[3]PERMISOS!Z246+[3]CERTIFICADOS!Z246+[3]REGISTROS!Z246+[3]FISCALIZACIONES!Z246</f>
        <v>0</v>
      </c>
      <c r="AA246" s="101">
        <f t="shared" si="104"/>
        <v>381252.54116413213</v>
      </c>
      <c r="AB246" s="101">
        <f t="shared" si="105"/>
        <v>97080.51809124279</v>
      </c>
      <c r="AC246" s="102">
        <f t="shared" si="106"/>
        <v>1584639.5804929207</v>
      </c>
      <c r="AD246" s="102">
        <f t="shared" si="107"/>
        <v>270029.61300471943</v>
      </c>
      <c r="AE246" s="102">
        <f t="shared" si="108"/>
        <v>56213.948610382802</v>
      </c>
      <c r="AF246" s="102">
        <f t="shared" si="109"/>
        <v>39119.03513371788</v>
      </c>
      <c r="AG246" s="102">
        <f t="shared" si="110"/>
        <v>499135.60566334554</v>
      </c>
      <c r="AH246" s="102">
        <f t="shared" si="111"/>
        <v>35171.414787624541</v>
      </c>
      <c r="AI246" s="121">
        <f t="shared" si="112"/>
        <v>52048.243314105923</v>
      </c>
      <c r="AJ246" s="121">
        <f t="shared" si="113"/>
        <v>26557.099108547456</v>
      </c>
      <c r="AK246" s="121">
        <f t="shared" si="114"/>
        <v>6475.4923964341897</v>
      </c>
      <c r="AL246" s="121">
        <f t="shared" si="115"/>
        <v>1949.6591504981648</v>
      </c>
      <c r="AM246" s="121">
        <f t="shared" si="116"/>
        <v>1172767.0183534347</v>
      </c>
      <c r="AN246" s="121">
        <f t="shared" si="117"/>
        <v>236198.72679601467</v>
      </c>
      <c r="AO246" s="121">
        <f t="shared" si="118"/>
        <v>3502.884111169376</v>
      </c>
      <c r="AP246" s="121">
        <f t="shared" si="119"/>
        <v>609944.96067121136</v>
      </c>
      <c r="AQ246" s="121">
        <f t="shared" si="120"/>
        <v>486066.92396434187</v>
      </c>
      <c r="AR246" s="121">
        <f t="shared" si="121"/>
        <v>41545.109596224436</v>
      </c>
      <c r="AS246" s="121">
        <f t="shared" si="122"/>
        <v>5977.975878342947</v>
      </c>
      <c r="AT246" s="121">
        <f t="shared" si="123"/>
        <v>840327.24488725746</v>
      </c>
      <c r="AU246" s="121">
        <f t="shared" si="124"/>
        <v>1573.1515469323544</v>
      </c>
      <c r="AV246" s="121">
        <f t="shared" si="125"/>
        <v>20975.353959098058</v>
      </c>
      <c r="AW246" s="121">
        <f t="shared" si="126"/>
        <v>9061.3529103303626</v>
      </c>
      <c r="AX246" s="121">
        <f t="shared" si="127"/>
        <v>335605.66334556893</v>
      </c>
      <c r="AY246" s="121">
        <f t="shared" si="128"/>
        <v>448911.08547456737</v>
      </c>
      <c r="AZ246" s="121">
        <f t="shared" si="129"/>
        <v>637172.89984268486</v>
      </c>
      <c r="BA246" s="121">
        <f t="shared" si="130"/>
        <v>404.50970110120608</v>
      </c>
      <c r="BB246" s="121">
        <f t="shared" si="131"/>
        <v>71661.814368117455</v>
      </c>
      <c r="BC246" s="121">
        <f t="shared" si="132"/>
        <v>8374.5149449396959</v>
      </c>
      <c r="BD246" s="121">
        <f t="shared" si="133"/>
        <v>323.75458835867857</v>
      </c>
      <c r="BE246" s="121">
        <f t="shared" si="134"/>
        <v>3015.207131620346</v>
      </c>
      <c r="BF246" s="121">
        <f t="shared" si="135"/>
        <v>3603.7189302569482</v>
      </c>
      <c r="BG246" s="121">
        <f t="shared" si="136"/>
        <v>662165.9402202412</v>
      </c>
    </row>
    <row r="247" spans="1:59">
      <c r="A247" s="290"/>
      <c r="B247" s="296"/>
      <c r="C247" s="108" t="s">
        <v>463</v>
      </c>
      <c r="D247" s="114">
        <f t="shared" si="103"/>
        <v>6</v>
      </c>
      <c r="E247" s="100">
        <f>+[3]LICENCIAS!E247+[3]PERMISOS!E247+[3]CERTIFICADOS!E247+[3]REGISTROS!E247+[3]FISCALIZACIONES!E247</f>
        <v>3</v>
      </c>
      <c r="F247" s="100">
        <f>+[3]LICENCIAS!F247+[3]PERMISOS!F247+[3]CERTIFICADOS!F247+[3]REGISTROS!F247+[3]FISCALIZACIONES!F247</f>
        <v>1</v>
      </c>
      <c r="G247" s="100">
        <f>+[3]LICENCIAS!G247+[3]PERMISOS!G247+[3]CERTIFICADOS!G247+[3]REGISTROS!G247+[3]FISCALIZACIONES!G247</f>
        <v>0</v>
      </c>
      <c r="H247" s="100">
        <f>+[3]LICENCIAS!H247+[3]PERMISOS!H247+[3]CERTIFICADOS!H247+[3]REGISTROS!H247+[3]FISCALIZACIONES!H247</f>
        <v>1</v>
      </c>
      <c r="I247" s="100">
        <f>+[3]LICENCIAS!I247+[3]PERMISOS!I247+[3]CERTIFICADOS!I247+[3]REGISTROS!I247+[3]FISCALIZACIONES!I247</f>
        <v>1</v>
      </c>
      <c r="J247" s="100">
        <f>+[3]LICENCIAS!J247+[3]PERMISOS!J247+[3]CERTIFICADOS!J247+[3]REGISTROS!J247+[3]FISCALIZACIONES!J247</f>
        <v>0</v>
      </c>
      <c r="K247" s="100">
        <f>+[3]LICENCIAS!K247+[3]PERMISOS!K247+[3]CERTIFICADOS!K247+[3]REGISTROS!K247+[3]FISCALIZACIONES!K247</f>
        <v>0</v>
      </c>
      <c r="L247" s="100">
        <f>+[3]LICENCIAS!L247+[3]PERMISOS!L247+[3]CERTIFICADOS!L247+[3]REGISTROS!L247+[3]FISCALIZACIONES!L247</f>
        <v>0</v>
      </c>
      <c r="M247" s="100">
        <f>+[3]LICENCIAS!M247+[3]PERMISOS!M247+[3]CERTIFICADOS!M247+[3]REGISTROS!M247+[3]FISCALIZACIONES!M247</f>
        <v>0</v>
      </c>
      <c r="N247" s="100">
        <f>+[3]LICENCIAS!N247+[3]PERMISOS!N247+[3]CERTIFICADOS!N247+[3]REGISTROS!N247+[3]FISCALIZACIONES!N247</f>
        <v>0</v>
      </c>
      <c r="O247" s="100">
        <f>+[3]LICENCIAS!O247+[3]PERMISOS!O247+[3]CERTIFICADOS!O247+[3]REGISTROS!O247+[3]FISCALIZACIONES!O247</f>
        <v>0</v>
      </c>
      <c r="P247" s="100">
        <f>+[3]LICENCIAS!P247+[3]PERMISOS!P247+[3]CERTIFICADOS!P247+[3]REGISTROS!P247+[3]FISCALIZACIONES!P247</f>
        <v>0</v>
      </c>
      <c r="Q247" s="100">
        <f>+[3]LICENCIAS!Q247+[3]PERMISOS!Q247+[3]CERTIFICADOS!Q247+[3]REGISTROS!Q247+[3]FISCALIZACIONES!Q247</f>
        <v>0</v>
      </c>
      <c r="R247" s="100">
        <f>+[3]LICENCIAS!R247+[3]PERMISOS!R247+[3]CERTIFICADOS!R247+[3]REGISTROS!R247+[3]FISCALIZACIONES!R247</f>
        <v>0</v>
      </c>
      <c r="S247" s="100">
        <f>+[3]LICENCIAS!S247+[3]PERMISOS!S247+[3]CERTIFICADOS!S247+[3]REGISTROS!S247+[3]FISCALIZACIONES!S247</f>
        <v>0</v>
      </c>
      <c r="T247" s="100">
        <f>+[3]LICENCIAS!T247+[3]PERMISOS!T247+[3]CERTIFICADOS!T247+[3]REGISTROS!T247+[3]FISCALIZACIONES!T247</f>
        <v>0</v>
      </c>
      <c r="U247" s="100">
        <f>+[3]LICENCIAS!U247+[3]PERMISOS!U247+[3]CERTIFICADOS!U247+[3]REGISTROS!U247+[3]FISCALIZACIONES!U247</f>
        <v>0</v>
      </c>
      <c r="V247" s="100">
        <f>+[3]LICENCIAS!V247+[3]PERMISOS!V247+[3]CERTIFICADOS!V247+[3]REGISTROS!V247+[3]FISCALIZACIONES!V247</f>
        <v>0</v>
      </c>
      <c r="W247" s="100">
        <f>+[3]LICENCIAS!W247+[3]PERMISOS!W247+[3]CERTIFICADOS!W247+[3]REGISTROS!W247+[3]FISCALIZACIONES!W247</f>
        <v>0</v>
      </c>
      <c r="X247" s="100">
        <f>+[3]LICENCIAS!X247+[3]PERMISOS!X247+[3]CERTIFICADOS!X247+[3]REGISTROS!X247+[3]FISCALIZACIONES!X247</f>
        <v>0</v>
      </c>
      <c r="Y247" s="100">
        <f>+[3]LICENCIAS!Y247+[3]PERMISOS!Y247+[3]CERTIFICADOS!Y247+[3]REGISTROS!Y247+[3]FISCALIZACIONES!Y247</f>
        <v>0</v>
      </c>
      <c r="Z247" s="100">
        <f>+[3]LICENCIAS!Z247+[3]PERMISOS!Z247+[3]CERTIFICADOS!Z247+[3]REGISTROS!Z247+[3]FISCALIZACIONES!Z247</f>
        <v>0</v>
      </c>
      <c r="AA247" s="101">
        <f t="shared" si="104"/>
        <v>571878.81174619822</v>
      </c>
      <c r="AB247" s="101">
        <f t="shared" si="105"/>
        <v>145620.7771368642</v>
      </c>
      <c r="AC247" s="102">
        <f t="shared" si="106"/>
        <v>2376959.3707393808</v>
      </c>
      <c r="AD247" s="102">
        <f t="shared" si="107"/>
        <v>405044.41950707918</v>
      </c>
      <c r="AE247" s="102">
        <f t="shared" si="108"/>
        <v>84320.922915574207</v>
      </c>
      <c r="AF247" s="102">
        <f t="shared" si="109"/>
        <v>58678.552700576824</v>
      </c>
      <c r="AG247" s="102">
        <f t="shared" si="110"/>
        <v>748703.40849501826</v>
      </c>
      <c r="AH247" s="102">
        <f t="shared" si="111"/>
        <v>52757.122181436811</v>
      </c>
      <c r="AI247" s="121">
        <f t="shared" si="112"/>
        <v>78072.364971158881</v>
      </c>
      <c r="AJ247" s="121">
        <f t="shared" si="113"/>
        <v>39835.648662821186</v>
      </c>
      <c r="AK247" s="121">
        <f t="shared" si="114"/>
        <v>9713.2385946512841</v>
      </c>
      <c r="AL247" s="121">
        <f t="shared" si="115"/>
        <v>2924.4887257472474</v>
      </c>
      <c r="AM247" s="121">
        <f t="shared" si="116"/>
        <v>1759150.5275301521</v>
      </c>
      <c r="AN247" s="121">
        <f t="shared" si="117"/>
        <v>354298.09019402199</v>
      </c>
      <c r="AO247" s="121">
        <f t="shared" si="118"/>
        <v>5254.3261667540637</v>
      </c>
      <c r="AP247" s="121">
        <f t="shared" si="119"/>
        <v>914917.44100681704</v>
      </c>
      <c r="AQ247" s="121">
        <f t="shared" si="120"/>
        <v>729100.3859465128</v>
      </c>
      <c r="AR247" s="121">
        <f t="shared" si="121"/>
        <v>62317.664394336651</v>
      </c>
      <c r="AS247" s="121">
        <f t="shared" si="122"/>
        <v>8966.963817514421</v>
      </c>
      <c r="AT247" s="121">
        <f t="shared" si="123"/>
        <v>1260490.8673308862</v>
      </c>
      <c r="AU247" s="121">
        <f t="shared" si="124"/>
        <v>2359.7273203985314</v>
      </c>
      <c r="AV247" s="121">
        <f t="shared" si="125"/>
        <v>31463.030938647087</v>
      </c>
      <c r="AW247" s="121">
        <f t="shared" si="126"/>
        <v>13592.029365495544</v>
      </c>
      <c r="AX247" s="121">
        <f t="shared" si="127"/>
        <v>503408.49501835339</v>
      </c>
      <c r="AY247" s="121">
        <f t="shared" si="128"/>
        <v>673366.628211851</v>
      </c>
      <c r="AZ247" s="121">
        <f t="shared" si="129"/>
        <v>955759.34976402728</v>
      </c>
      <c r="BA247" s="121">
        <f t="shared" si="130"/>
        <v>606.76455165180914</v>
      </c>
      <c r="BB247" s="121">
        <f t="shared" si="131"/>
        <v>107492.72155217618</v>
      </c>
      <c r="BC247" s="121">
        <f t="shared" si="132"/>
        <v>12561.772417409544</v>
      </c>
      <c r="BD247" s="121">
        <f t="shared" si="133"/>
        <v>485.63188253801786</v>
      </c>
      <c r="BE247" s="121">
        <f t="shared" si="134"/>
        <v>4522.8106974305192</v>
      </c>
      <c r="BF247" s="121">
        <f t="shared" si="135"/>
        <v>5405.5783953854225</v>
      </c>
      <c r="BG247" s="121">
        <f t="shared" si="136"/>
        <v>993248.9103303618</v>
      </c>
    </row>
    <row r="248" spans="1:59">
      <c r="A248" s="290"/>
      <c r="B248" s="296"/>
      <c r="C248" s="107" t="s">
        <v>464</v>
      </c>
      <c r="D248" s="114">
        <f t="shared" si="103"/>
        <v>4</v>
      </c>
      <c r="E248" s="100">
        <f>+[3]LICENCIAS!E248+[3]PERMISOS!E248+[3]CERTIFICADOS!E248+[3]REGISTROS!E248+[3]FISCALIZACIONES!E248</f>
        <v>1</v>
      </c>
      <c r="F248" s="100">
        <f>+[3]LICENCIAS!F248+[3]PERMISOS!F248+[3]CERTIFICADOS!F248+[3]REGISTROS!F248+[3]FISCALIZACIONES!F248</f>
        <v>0</v>
      </c>
      <c r="G248" s="100">
        <f>+[3]LICENCIAS!G248+[3]PERMISOS!G248+[3]CERTIFICADOS!G248+[3]REGISTROS!G248+[3]FISCALIZACIONES!G248</f>
        <v>1</v>
      </c>
      <c r="H248" s="100">
        <f>+[3]LICENCIAS!H248+[3]PERMISOS!H248+[3]CERTIFICADOS!H248+[3]REGISTROS!H248+[3]FISCALIZACIONES!H248</f>
        <v>0</v>
      </c>
      <c r="I248" s="100">
        <f>+[3]LICENCIAS!I248+[3]PERMISOS!I248+[3]CERTIFICADOS!I248+[3]REGISTROS!I248+[3]FISCALIZACIONES!I248</f>
        <v>0</v>
      </c>
      <c r="J248" s="100">
        <f>+[3]LICENCIAS!J248+[3]PERMISOS!J248+[3]CERTIFICADOS!J248+[3]REGISTROS!J248+[3]FISCALIZACIONES!J248</f>
        <v>0</v>
      </c>
      <c r="K248" s="100">
        <f>+[3]LICENCIAS!K248+[3]PERMISOS!K248+[3]CERTIFICADOS!K248+[3]REGISTROS!K248+[3]FISCALIZACIONES!K248</f>
        <v>0</v>
      </c>
      <c r="L248" s="100">
        <f>+[3]LICENCIAS!L248+[3]PERMISOS!L248+[3]CERTIFICADOS!L248+[3]REGISTROS!L248+[3]FISCALIZACIONES!L248</f>
        <v>1</v>
      </c>
      <c r="M248" s="100">
        <f>+[3]LICENCIAS!M248+[3]PERMISOS!M248+[3]CERTIFICADOS!M248+[3]REGISTROS!M248+[3]FISCALIZACIONES!M248</f>
        <v>0</v>
      </c>
      <c r="N248" s="100">
        <f>+[3]LICENCIAS!N248+[3]PERMISOS!N248+[3]CERTIFICADOS!N248+[3]REGISTROS!N248+[3]FISCALIZACIONES!N248</f>
        <v>0</v>
      </c>
      <c r="O248" s="100">
        <f>+[3]LICENCIAS!O248+[3]PERMISOS!O248+[3]CERTIFICADOS!O248+[3]REGISTROS!O248+[3]FISCALIZACIONES!O248</f>
        <v>1</v>
      </c>
      <c r="P248" s="100">
        <f>+[3]LICENCIAS!P248+[3]PERMISOS!P248+[3]CERTIFICADOS!P248+[3]REGISTROS!P248+[3]FISCALIZACIONES!P248</f>
        <v>0</v>
      </c>
      <c r="Q248" s="100">
        <f>+[3]LICENCIAS!Q248+[3]PERMISOS!Q248+[3]CERTIFICADOS!Q248+[3]REGISTROS!Q248+[3]FISCALIZACIONES!Q248</f>
        <v>0</v>
      </c>
      <c r="R248" s="100">
        <f>+[3]LICENCIAS!R248+[3]PERMISOS!R248+[3]CERTIFICADOS!R248+[3]REGISTROS!R248+[3]FISCALIZACIONES!R248</f>
        <v>0</v>
      </c>
      <c r="S248" s="100">
        <f>+[3]LICENCIAS!S248+[3]PERMISOS!S248+[3]CERTIFICADOS!S248+[3]REGISTROS!S248+[3]FISCALIZACIONES!S248</f>
        <v>0</v>
      </c>
      <c r="T248" s="100">
        <f>+[3]LICENCIAS!T248+[3]PERMISOS!T248+[3]CERTIFICADOS!T248+[3]REGISTROS!T248+[3]FISCALIZACIONES!T248</f>
        <v>0</v>
      </c>
      <c r="U248" s="100">
        <f>+[3]LICENCIAS!U248+[3]PERMISOS!U248+[3]CERTIFICADOS!U248+[3]REGISTROS!U248+[3]FISCALIZACIONES!U248</f>
        <v>0</v>
      </c>
      <c r="V248" s="100">
        <f>+[3]LICENCIAS!V248+[3]PERMISOS!V248+[3]CERTIFICADOS!V248+[3]REGISTROS!V248+[3]FISCALIZACIONES!V248</f>
        <v>0</v>
      </c>
      <c r="W248" s="100">
        <f>+[3]LICENCIAS!W248+[3]PERMISOS!W248+[3]CERTIFICADOS!W248+[3]REGISTROS!W248+[3]FISCALIZACIONES!W248</f>
        <v>0</v>
      </c>
      <c r="X248" s="100">
        <f>+[3]LICENCIAS!X248+[3]PERMISOS!X248+[3]CERTIFICADOS!X248+[3]REGISTROS!X248+[3]FISCALIZACIONES!X248</f>
        <v>0</v>
      </c>
      <c r="Y248" s="100">
        <f>+[3]LICENCIAS!Y248+[3]PERMISOS!Y248+[3]CERTIFICADOS!Y248+[3]REGISTROS!Y248+[3]FISCALIZACIONES!Y248</f>
        <v>0</v>
      </c>
      <c r="Z248" s="100">
        <f>+[3]LICENCIAS!Z248+[3]PERMISOS!Z248+[3]CERTIFICADOS!Z248+[3]REGISTROS!Z248+[3]FISCALIZACIONES!Z248</f>
        <v>0</v>
      </c>
      <c r="AA248" s="101">
        <f t="shared" si="104"/>
        <v>381252.54116413213</v>
      </c>
      <c r="AB248" s="101">
        <f t="shared" si="105"/>
        <v>97080.51809124279</v>
      </c>
      <c r="AC248" s="102">
        <f t="shared" si="106"/>
        <v>1584639.5804929207</v>
      </c>
      <c r="AD248" s="102">
        <f t="shared" si="107"/>
        <v>270029.61300471943</v>
      </c>
      <c r="AE248" s="102">
        <f t="shared" si="108"/>
        <v>56213.948610382802</v>
      </c>
      <c r="AF248" s="102">
        <f t="shared" si="109"/>
        <v>39119.03513371788</v>
      </c>
      <c r="AG248" s="102">
        <f t="shared" si="110"/>
        <v>499135.60566334554</v>
      </c>
      <c r="AH248" s="102">
        <f t="shared" si="111"/>
        <v>35171.414787624541</v>
      </c>
      <c r="AI248" s="121">
        <f t="shared" si="112"/>
        <v>52048.243314105923</v>
      </c>
      <c r="AJ248" s="121">
        <f t="shared" si="113"/>
        <v>26557.099108547456</v>
      </c>
      <c r="AK248" s="121">
        <f t="shared" si="114"/>
        <v>6475.4923964341897</v>
      </c>
      <c r="AL248" s="121">
        <f t="shared" si="115"/>
        <v>1949.6591504981648</v>
      </c>
      <c r="AM248" s="121">
        <f t="shared" si="116"/>
        <v>1172767.0183534347</v>
      </c>
      <c r="AN248" s="121">
        <f t="shared" si="117"/>
        <v>236198.72679601467</v>
      </c>
      <c r="AO248" s="121">
        <f t="shared" si="118"/>
        <v>3502.884111169376</v>
      </c>
      <c r="AP248" s="121">
        <f t="shared" si="119"/>
        <v>609944.96067121136</v>
      </c>
      <c r="AQ248" s="121">
        <f t="shared" si="120"/>
        <v>486066.92396434187</v>
      </c>
      <c r="AR248" s="121">
        <f t="shared" si="121"/>
        <v>41545.109596224436</v>
      </c>
      <c r="AS248" s="121">
        <f t="shared" si="122"/>
        <v>5977.975878342947</v>
      </c>
      <c r="AT248" s="121">
        <f t="shared" si="123"/>
        <v>840327.24488725746</v>
      </c>
      <c r="AU248" s="121">
        <f t="shared" si="124"/>
        <v>1573.1515469323544</v>
      </c>
      <c r="AV248" s="121">
        <f t="shared" si="125"/>
        <v>20975.353959098058</v>
      </c>
      <c r="AW248" s="121">
        <f t="shared" si="126"/>
        <v>9061.3529103303626</v>
      </c>
      <c r="AX248" s="121">
        <f t="shared" si="127"/>
        <v>335605.66334556893</v>
      </c>
      <c r="AY248" s="121">
        <f t="shared" si="128"/>
        <v>448911.08547456737</v>
      </c>
      <c r="AZ248" s="121">
        <f t="shared" si="129"/>
        <v>637172.89984268486</v>
      </c>
      <c r="BA248" s="121">
        <f t="shared" si="130"/>
        <v>404.50970110120608</v>
      </c>
      <c r="BB248" s="121">
        <f t="shared" si="131"/>
        <v>71661.814368117455</v>
      </c>
      <c r="BC248" s="121">
        <f t="shared" si="132"/>
        <v>8374.5149449396959</v>
      </c>
      <c r="BD248" s="121">
        <f t="shared" si="133"/>
        <v>323.75458835867857</v>
      </c>
      <c r="BE248" s="121">
        <f t="shared" si="134"/>
        <v>3015.207131620346</v>
      </c>
      <c r="BF248" s="121">
        <f t="shared" si="135"/>
        <v>3603.7189302569482</v>
      </c>
      <c r="BG248" s="121">
        <f t="shared" si="136"/>
        <v>662165.9402202412</v>
      </c>
    </row>
    <row r="249" spans="1:59">
      <c r="A249" s="290"/>
      <c r="B249" s="296"/>
      <c r="C249" s="107" t="s">
        <v>465</v>
      </c>
      <c r="D249" s="114">
        <f t="shared" si="103"/>
        <v>8</v>
      </c>
      <c r="E249" s="100">
        <f>+[3]LICENCIAS!E249+[3]PERMISOS!E249+[3]CERTIFICADOS!E249+[3]REGISTROS!E249+[3]FISCALIZACIONES!E249</f>
        <v>0</v>
      </c>
      <c r="F249" s="100">
        <f>+[3]LICENCIAS!F249+[3]PERMISOS!F249+[3]CERTIFICADOS!F249+[3]REGISTROS!F249+[3]FISCALIZACIONES!F249</f>
        <v>2</v>
      </c>
      <c r="G249" s="100">
        <f>+[3]LICENCIAS!G249+[3]PERMISOS!G249+[3]CERTIFICADOS!G249+[3]REGISTROS!G249+[3]FISCALIZACIONES!G249</f>
        <v>3</v>
      </c>
      <c r="H249" s="100">
        <f>+[3]LICENCIAS!H249+[3]PERMISOS!H249+[3]CERTIFICADOS!H249+[3]REGISTROS!H249+[3]FISCALIZACIONES!H249</f>
        <v>1</v>
      </c>
      <c r="I249" s="100">
        <f>+[3]LICENCIAS!I249+[3]PERMISOS!I249+[3]CERTIFICADOS!I249+[3]REGISTROS!I249+[3]FISCALIZACIONES!I249</f>
        <v>0</v>
      </c>
      <c r="J249" s="100">
        <f>+[3]LICENCIAS!J249+[3]PERMISOS!J249+[3]CERTIFICADOS!J249+[3]REGISTROS!J249+[3]FISCALIZACIONES!J249</f>
        <v>0</v>
      </c>
      <c r="K249" s="100">
        <f>+[3]LICENCIAS!K249+[3]PERMISOS!K249+[3]CERTIFICADOS!K249+[3]REGISTROS!K249+[3]FISCALIZACIONES!K249</f>
        <v>2</v>
      </c>
      <c r="L249" s="100">
        <f>+[3]LICENCIAS!L249+[3]PERMISOS!L249+[3]CERTIFICADOS!L249+[3]REGISTROS!L249+[3]FISCALIZACIONES!L249</f>
        <v>0</v>
      </c>
      <c r="M249" s="100">
        <f>+[3]LICENCIAS!M249+[3]PERMISOS!M249+[3]CERTIFICADOS!M249+[3]REGISTROS!M249+[3]FISCALIZACIONES!M249</f>
        <v>0</v>
      </c>
      <c r="N249" s="100">
        <f>+[3]LICENCIAS!N249+[3]PERMISOS!N249+[3]CERTIFICADOS!N249+[3]REGISTROS!N249+[3]FISCALIZACIONES!N249</f>
        <v>0</v>
      </c>
      <c r="O249" s="100">
        <f>+[3]LICENCIAS!O249+[3]PERMISOS!O249+[3]CERTIFICADOS!O249+[3]REGISTROS!O249+[3]FISCALIZACIONES!O249</f>
        <v>0</v>
      </c>
      <c r="P249" s="100">
        <f>+[3]LICENCIAS!P249+[3]PERMISOS!P249+[3]CERTIFICADOS!P249+[3]REGISTROS!P249+[3]FISCALIZACIONES!P249</f>
        <v>0</v>
      </c>
      <c r="Q249" s="100">
        <f>+[3]LICENCIAS!Q249+[3]PERMISOS!Q249+[3]CERTIFICADOS!Q249+[3]REGISTROS!Q249+[3]FISCALIZACIONES!Q249</f>
        <v>0</v>
      </c>
      <c r="R249" s="100">
        <f>+[3]LICENCIAS!R249+[3]PERMISOS!R249+[3]CERTIFICADOS!R249+[3]REGISTROS!R249+[3]FISCALIZACIONES!R249</f>
        <v>0</v>
      </c>
      <c r="S249" s="100">
        <f>+[3]LICENCIAS!S249+[3]PERMISOS!S249+[3]CERTIFICADOS!S249+[3]REGISTROS!S249+[3]FISCALIZACIONES!S249</f>
        <v>0</v>
      </c>
      <c r="T249" s="100">
        <f>+[3]LICENCIAS!T249+[3]PERMISOS!T249+[3]CERTIFICADOS!T249+[3]REGISTROS!T249+[3]FISCALIZACIONES!T249</f>
        <v>0</v>
      </c>
      <c r="U249" s="100">
        <f>+[3]LICENCIAS!U249+[3]PERMISOS!U249+[3]CERTIFICADOS!U249+[3]REGISTROS!U249+[3]FISCALIZACIONES!U249</f>
        <v>0</v>
      </c>
      <c r="V249" s="100">
        <f>+[3]LICENCIAS!V249+[3]PERMISOS!V249+[3]CERTIFICADOS!V249+[3]REGISTROS!V249+[3]FISCALIZACIONES!V249</f>
        <v>0</v>
      </c>
      <c r="W249" s="100">
        <f>+[3]LICENCIAS!W249+[3]PERMISOS!W249+[3]CERTIFICADOS!W249+[3]REGISTROS!W249+[3]FISCALIZACIONES!W249</f>
        <v>0</v>
      </c>
      <c r="X249" s="100">
        <f>+[3]LICENCIAS!X249+[3]PERMISOS!X249+[3]CERTIFICADOS!X249+[3]REGISTROS!X249+[3]FISCALIZACIONES!X249</f>
        <v>0</v>
      </c>
      <c r="Y249" s="100">
        <f>+[3]LICENCIAS!Y249+[3]PERMISOS!Y249+[3]CERTIFICADOS!Y249+[3]REGISTROS!Y249+[3]FISCALIZACIONES!Y249</f>
        <v>0</v>
      </c>
      <c r="Z249" s="100">
        <f>+[3]LICENCIAS!Z249+[3]PERMISOS!Z249+[3]CERTIFICADOS!Z249+[3]REGISTROS!Z249+[3]FISCALIZACIONES!Z249</f>
        <v>0</v>
      </c>
      <c r="AA249" s="101">
        <f t="shared" si="104"/>
        <v>762505.08232826425</v>
      </c>
      <c r="AB249" s="101">
        <f t="shared" si="105"/>
        <v>194161.03618248558</v>
      </c>
      <c r="AC249" s="102">
        <f t="shared" si="106"/>
        <v>3169279.1609858414</v>
      </c>
      <c r="AD249" s="102">
        <f t="shared" si="107"/>
        <v>540059.22600943886</v>
      </c>
      <c r="AE249" s="102">
        <f t="shared" si="108"/>
        <v>112427.8972207656</v>
      </c>
      <c r="AF249" s="102">
        <f t="shared" si="109"/>
        <v>78238.07026743576</v>
      </c>
      <c r="AG249" s="102">
        <f t="shared" si="110"/>
        <v>998271.21132669109</v>
      </c>
      <c r="AH249" s="102">
        <f t="shared" si="111"/>
        <v>70342.829575249081</v>
      </c>
      <c r="AI249" s="121">
        <f t="shared" si="112"/>
        <v>104096.48662821185</v>
      </c>
      <c r="AJ249" s="121">
        <f t="shared" si="113"/>
        <v>53114.198217094912</v>
      </c>
      <c r="AK249" s="121">
        <f t="shared" si="114"/>
        <v>12950.984792868379</v>
      </c>
      <c r="AL249" s="121">
        <f t="shared" si="115"/>
        <v>3899.3183009963295</v>
      </c>
      <c r="AM249" s="121">
        <f t="shared" si="116"/>
        <v>2345534.0367068695</v>
      </c>
      <c r="AN249" s="121">
        <f t="shared" si="117"/>
        <v>472397.45359202934</v>
      </c>
      <c r="AO249" s="121">
        <f t="shared" si="118"/>
        <v>7005.7682223387519</v>
      </c>
      <c r="AP249" s="121">
        <f t="shared" si="119"/>
        <v>1219889.9213424227</v>
      </c>
      <c r="AQ249" s="121">
        <f t="shared" si="120"/>
        <v>972133.84792868374</v>
      </c>
      <c r="AR249" s="121">
        <f t="shared" si="121"/>
        <v>83090.219192448872</v>
      </c>
      <c r="AS249" s="121">
        <f t="shared" si="122"/>
        <v>11955.951756685894</v>
      </c>
      <c r="AT249" s="121">
        <f t="shared" si="123"/>
        <v>1680654.4897745149</v>
      </c>
      <c r="AU249" s="121">
        <f t="shared" si="124"/>
        <v>3146.3030938647089</v>
      </c>
      <c r="AV249" s="121">
        <f t="shared" si="125"/>
        <v>41950.707918196116</v>
      </c>
      <c r="AW249" s="121">
        <f t="shared" si="126"/>
        <v>18122.705820660725</v>
      </c>
      <c r="AX249" s="121">
        <f t="shared" si="127"/>
        <v>671211.32669113786</v>
      </c>
      <c r="AY249" s="121">
        <f t="shared" si="128"/>
        <v>897822.17094913474</v>
      </c>
      <c r="AZ249" s="121">
        <f t="shared" si="129"/>
        <v>1274345.7996853697</v>
      </c>
      <c r="BA249" s="121">
        <f t="shared" si="130"/>
        <v>809.01940220241215</v>
      </c>
      <c r="BB249" s="121">
        <f t="shared" si="131"/>
        <v>143323.62873623491</v>
      </c>
      <c r="BC249" s="121">
        <f t="shared" si="132"/>
        <v>16749.029889879392</v>
      </c>
      <c r="BD249" s="121">
        <f t="shared" si="133"/>
        <v>647.50917671735715</v>
      </c>
      <c r="BE249" s="121">
        <f t="shared" si="134"/>
        <v>6030.414263240692</v>
      </c>
      <c r="BF249" s="121">
        <f t="shared" si="135"/>
        <v>7207.4378605138963</v>
      </c>
      <c r="BG249" s="121">
        <f t="shared" si="136"/>
        <v>1324331.8804404824</v>
      </c>
    </row>
    <row r="250" spans="1:59">
      <c r="A250" s="290"/>
      <c r="B250" s="296"/>
      <c r="C250" s="107" t="s">
        <v>466</v>
      </c>
      <c r="D250" s="114">
        <f t="shared" si="103"/>
        <v>5</v>
      </c>
      <c r="E250" s="100">
        <f>+[3]LICENCIAS!E250+[3]PERMISOS!E250+[3]CERTIFICADOS!E250+[3]REGISTROS!E250+[3]FISCALIZACIONES!E250</f>
        <v>1</v>
      </c>
      <c r="F250" s="100">
        <f>+[3]LICENCIAS!F250+[3]PERMISOS!F250+[3]CERTIFICADOS!F250+[3]REGISTROS!F250+[3]FISCALIZACIONES!F250</f>
        <v>1</v>
      </c>
      <c r="G250" s="100">
        <f>+[3]LICENCIAS!G250+[3]PERMISOS!G250+[3]CERTIFICADOS!G250+[3]REGISTROS!G250+[3]FISCALIZACIONES!G250</f>
        <v>0</v>
      </c>
      <c r="H250" s="100">
        <f>+[3]LICENCIAS!H250+[3]PERMISOS!H250+[3]CERTIFICADOS!H250+[3]REGISTROS!H250+[3]FISCALIZACIONES!H250</f>
        <v>2</v>
      </c>
      <c r="I250" s="100">
        <f>+[3]LICENCIAS!I250+[3]PERMISOS!I250+[3]CERTIFICADOS!I250+[3]REGISTROS!I250+[3]FISCALIZACIONES!I250</f>
        <v>1</v>
      </c>
      <c r="J250" s="100">
        <f>+[3]LICENCIAS!J250+[3]PERMISOS!J250+[3]CERTIFICADOS!J250+[3]REGISTROS!J250+[3]FISCALIZACIONES!J250</f>
        <v>0</v>
      </c>
      <c r="K250" s="100">
        <f>+[3]LICENCIAS!K250+[3]PERMISOS!K250+[3]CERTIFICADOS!K250+[3]REGISTROS!K250+[3]FISCALIZACIONES!K250</f>
        <v>0</v>
      </c>
      <c r="L250" s="100">
        <f>+[3]LICENCIAS!L250+[3]PERMISOS!L250+[3]CERTIFICADOS!L250+[3]REGISTROS!L250+[3]FISCALIZACIONES!L250</f>
        <v>0</v>
      </c>
      <c r="M250" s="100">
        <f>+[3]LICENCIAS!M250+[3]PERMISOS!M250+[3]CERTIFICADOS!M250+[3]REGISTROS!M250+[3]FISCALIZACIONES!M250</f>
        <v>0</v>
      </c>
      <c r="N250" s="100">
        <f>+[3]LICENCIAS!N250+[3]PERMISOS!N250+[3]CERTIFICADOS!N250+[3]REGISTROS!N250+[3]FISCALIZACIONES!N250</f>
        <v>0</v>
      </c>
      <c r="O250" s="100">
        <f>+[3]LICENCIAS!O250+[3]PERMISOS!O250+[3]CERTIFICADOS!O250+[3]REGISTROS!O250+[3]FISCALIZACIONES!O250</f>
        <v>0</v>
      </c>
      <c r="P250" s="100">
        <f>+[3]LICENCIAS!P250+[3]PERMISOS!P250+[3]CERTIFICADOS!P250+[3]REGISTROS!P250+[3]FISCALIZACIONES!P250</f>
        <v>0</v>
      </c>
      <c r="Q250" s="100">
        <f>+[3]LICENCIAS!Q250+[3]PERMISOS!Q250+[3]CERTIFICADOS!Q250+[3]REGISTROS!Q250+[3]FISCALIZACIONES!Q250</f>
        <v>0</v>
      </c>
      <c r="R250" s="100">
        <f>+[3]LICENCIAS!R250+[3]PERMISOS!R250+[3]CERTIFICADOS!R250+[3]REGISTROS!R250+[3]FISCALIZACIONES!R250</f>
        <v>0</v>
      </c>
      <c r="S250" s="100">
        <f>+[3]LICENCIAS!S250+[3]PERMISOS!S250+[3]CERTIFICADOS!S250+[3]REGISTROS!S250+[3]FISCALIZACIONES!S250</f>
        <v>0</v>
      </c>
      <c r="T250" s="100">
        <f>+[3]LICENCIAS!T250+[3]PERMISOS!T250+[3]CERTIFICADOS!T250+[3]REGISTROS!T250+[3]FISCALIZACIONES!T250</f>
        <v>0</v>
      </c>
      <c r="U250" s="100">
        <f>+[3]LICENCIAS!U250+[3]PERMISOS!U250+[3]CERTIFICADOS!U250+[3]REGISTROS!U250+[3]FISCALIZACIONES!U250</f>
        <v>0</v>
      </c>
      <c r="V250" s="100">
        <f>+[3]LICENCIAS!V250+[3]PERMISOS!V250+[3]CERTIFICADOS!V250+[3]REGISTROS!V250+[3]FISCALIZACIONES!V250</f>
        <v>0</v>
      </c>
      <c r="W250" s="100">
        <f>+[3]LICENCIAS!W250+[3]PERMISOS!W250+[3]CERTIFICADOS!W250+[3]REGISTROS!W250+[3]FISCALIZACIONES!W250</f>
        <v>0</v>
      </c>
      <c r="X250" s="100">
        <f>+[3]LICENCIAS!X250+[3]PERMISOS!X250+[3]CERTIFICADOS!X250+[3]REGISTROS!X250+[3]FISCALIZACIONES!X250</f>
        <v>0</v>
      </c>
      <c r="Y250" s="100">
        <f>+[3]LICENCIAS!Y250+[3]PERMISOS!Y250+[3]CERTIFICADOS!Y250+[3]REGISTROS!Y250+[3]FISCALIZACIONES!Y250</f>
        <v>0</v>
      </c>
      <c r="Z250" s="100">
        <f>+[3]LICENCIAS!Z250+[3]PERMISOS!Z250+[3]CERTIFICADOS!Z250+[3]REGISTROS!Z250+[3]FISCALIZACIONES!Z250</f>
        <v>0</v>
      </c>
      <c r="AA250" s="101">
        <f t="shared" si="104"/>
        <v>476565.67645516514</v>
      </c>
      <c r="AB250" s="101">
        <f t="shared" si="105"/>
        <v>121350.64761405348</v>
      </c>
      <c r="AC250" s="102">
        <f t="shared" si="106"/>
        <v>1980799.475616151</v>
      </c>
      <c r="AD250" s="102">
        <f t="shared" si="107"/>
        <v>337537.01625589927</v>
      </c>
      <c r="AE250" s="102">
        <f t="shared" si="108"/>
        <v>70267.435762978508</v>
      </c>
      <c r="AF250" s="102">
        <f t="shared" si="109"/>
        <v>48898.793917147348</v>
      </c>
      <c r="AG250" s="102">
        <f t="shared" si="110"/>
        <v>623919.50707918196</v>
      </c>
      <c r="AH250" s="102">
        <f t="shared" si="111"/>
        <v>43964.268484530679</v>
      </c>
      <c r="AI250" s="121">
        <f t="shared" si="112"/>
        <v>65060.304142632405</v>
      </c>
      <c r="AJ250" s="121">
        <f t="shared" si="113"/>
        <v>33196.373885684319</v>
      </c>
      <c r="AK250" s="121">
        <f t="shared" si="114"/>
        <v>8094.3654955427373</v>
      </c>
      <c r="AL250" s="121">
        <f t="shared" si="115"/>
        <v>2437.0739381227058</v>
      </c>
      <c r="AM250" s="121">
        <f t="shared" si="116"/>
        <v>1465958.7729417933</v>
      </c>
      <c r="AN250" s="121">
        <f t="shared" si="117"/>
        <v>295248.40849501832</v>
      </c>
      <c r="AO250" s="121">
        <f t="shared" si="118"/>
        <v>4378.6051389617196</v>
      </c>
      <c r="AP250" s="121">
        <f t="shared" si="119"/>
        <v>762431.20083901426</v>
      </c>
      <c r="AQ250" s="121">
        <f t="shared" si="120"/>
        <v>607583.6549554274</v>
      </c>
      <c r="AR250" s="121">
        <f t="shared" si="121"/>
        <v>51931.386995280547</v>
      </c>
      <c r="AS250" s="121">
        <f t="shared" si="122"/>
        <v>7472.4698479286835</v>
      </c>
      <c r="AT250" s="121">
        <f t="shared" si="123"/>
        <v>1050409.0561090717</v>
      </c>
      <c r="AU250" s="121">
        <f t="shared" si="124"/>
        <v>1966.4394336654432</v>
      </c>
      <c r="AV250" s="121">
        <f t="shared" si="125"/>
        <v>26219.192448872571</v>
      </c>
      <c r="AW250" s="121">
        <f t="shared" si="126"/>
        <v>11326.691137912952</v>
      </c>
      <c r="AX250" s="121">
        <f t="shared" si="127"/>
        <v>419507.07918196113</v>
      </c>
      <c r="AY250" s="121">
        <f t="shared" si="128"/>
        <v>561138.85684320924</v>
      </c>
      <c r="AZ250" s="121">
        <f t="shared" si="129"/>
        <v>796466.12480335613</v>
      </c>
      <c r="BA250" s="121">
        <f t="shared" si="130"/>
        <v>505.63712637650758</v>
      </c>
      <c r="BB250" s="121">
        <f t="shared" si="131"/>
        <v>89577.267960146826</v>
      </c>
      <c r="BC250" s="121">
        <f t="shared" si="132"/>
        <v>10468.143681174621</v>
      </c>
      <c r="BD250" s="121">
        <f t="shared" si="133"/>
        <v>404.69323544834822</v>
      </c>
      <c r="BE250" s="121">
        <f t="shared" si="134"/>
        <v>3769.0089145254324</v>
      </c>
      <c r="BF250" s="121">
        <f t="shared" si="135"/>
        <v>4504.6486628211851</v>
      </c>
      <c r="BG250" s="121">
        <f t="shared" si="136"/>
        <v>827707.42527530156</v>
      </c>
    </row>
    <row r="251" spans="1:59">
      <c r="A251" s="290"/>
      <c r="B251" s="296"/>
      <c r="C251" s="107" t="s">
        <v>467</v>
      </c>
      <c r="D251" s="114">
        <f t="shared" si="103"/>
        <v>7</v>
      </c>
      <c r="E251" s="100">
        <f>+[3]LICENCIAS!E251+[3]PERMISOS!E251+[3]CERTIFICADOS!E251+[3]REGISTROS!E251+[3]FISCALIZACIONES!E251</f>
        <v>0</v>
      </c>
      <c r="F251" s="100">
        <f>+[3]LICENCIAS!F251+[3]PERMISOS!F251+[3]CERTIFICADOS!F251+[3]REGISTROS!F251+[3]FISCALIZACIONES!F251</f>
        <v>4</v>
      </c>
      <c r="G251" s="100">
        <f>+[3]LICENCIAS!G251+[3]PERMISOS!G251+[3]CERTIFICADOS!G251+[3]REGISTROS!G251+[3]FISCALIZACIONES!G251</f>
        <v>2</v>
      </c>
      <c r="H251" s="100">
        <f>+[3]LICENCIAS!H251+[3]PERMISOS!H251+[3]CERTIFICADOS!H251+[3]REGISTROS!H251+[3]FISCALIZACIONES!H251</f>
        <v>1</v>
      </c>
      <c r="I251" s="100">
        <f>+[3]LICENCIAS!I251+[3]PERMISOS!I251+[3]CERTIFICADOS!I251+[3]REGISTROS!I251+[3]FISCALIZACIONES!I251</f>
        <v>0</v>
      </c>
      <c r="J251" s="100">
        <f>+[3]LICENCIAS!J251+[3]PERMISOS!J251+[3]CERTIFICADOS!J251+[3]REGISTROS!J251+[3]FISCALIZACIONES!J251</f>
        <v>0</v>
      </c>
      <c r="K251" s="100">
        <f>+[3]LICENCIAS!K251+[3]PERMISOS!K251+[3]CERTIFICADOS!K251+[3]REGISTROS!K251+[3]FISCALIZACIONES!K251</f>
        <v>0</v>
      </c>
      <c r="L251" s="100">
        <f>+[3]LICENCIAS!L251+[3]PERMISOS!L251+[3]CERTIFICADOS!L251+[3]REGISTROS!L251+[3]FISCALIZACIONES!L251</f>
        <v>0</v>
      </c>
      <c r="M251" s="100">
        <f>+[3]LICENCIAS!M251+[3]PERMISOS!M251+[3]CERTIFICADOS!M251+[3]REGISTROS!M251+[3]FISCALIZACIONES!M251</f>
        <v>0</v>
      </c>
      <c r="N251" s="100">
        <f>+[3]LICENCIAS!N251+[3]PERMISOS!N251+[3]CERTIFICADOS!N251+[3]REGISTROS!N251+[3]FISCALIZACIONES!N251</f>
        <v>0</v>
      </c>
      <c r="O251" s="100">
        <f>+[3]LICENCIAS!O251+[3]PERMISOS!O251+[3]CERTIFICADOS!O251+[3]REGISTROS!O251+[3]FISCALIZACIONES!O251</f>
        <v>0</v>
      </c>
      <c r="P251" s="100">
        <f>+[3]LICENCIAS!P251+[3]PERMISOS!P251+[3]CERTIFICADOS!P251+[3]REGISTROS!P251+[3]FISCALIZACIONES!P251</f>
        <v>0</v>
      </c>
      <c r="Q251" s="100">
        <f>+[3]LICENCIAS!Q251+[3]PERMISOS!Q251+[3]CERTIFICADOS!Q251+[3]REGISTROS!Q251+[3]FISCALIZACIONES!Q251</f>
        <v>0</v>
      </c>
      <c r="R251" s="100">
        <f>+[3]LICENCIAS!R251+[3]PERMISOS!R251+[3]CERTIFICADOS!R251+[3]REGISTROS!R251+[3]FISCALIZACIONES!R251</f>
        <v>0</v>
      </c>
      <c r="S251" s="100">
        <f>+[3]LICENCIAS!S251+[3]PERMISOS!S251+[3]CERTIFICADOS!S251+[3]REGISTROS!S251+[3]FISCALIZACIONES!S251</f>
        <v>0</v>
      </c>
      <c r="T251" s="100">
        <f>+[3]LICENCIAS!T251+[3]PERMISOS!T251+[3]CERTIFICADOS!T251+[3]REGISTROS!T251+[3]FISCALIZACIONES!T251</f>
        <v>0</v>
      </c>
      <c r="U251" s="100">
        <f>+[3]LICENCIAS!U251+[3]PERMISOS!U251+[3]CERTIFICADOS!U251+[3]REGISTROS!U251+[3]FISCALIZACIONES!U251</f>
        <v>0</v>
      </c>
      <c r="V251" s="100">
        <f>+[3]LICENCIAS!V251+[3]PERMISOS!V251+[3]CERTIFICADOS!V251+[3]REGISTROS!V251+[3]FISCALIZACIONES!V251</f>
        <v>0</v>
      </c>
      <c r="W251" s="100">
        <f>+[3]LICENCIAS!W251+[3]PERMISOS!W251+[3]CERTIFICADOS!W251+[3]REGISTROS!W251+[3]FISCALIZACIONES!W251</f>
        <v>0</v>
      </c>
      <c r="X251" s="100">
        <f>+[3]LICENCIAS!X251+[3]PERMISOS!X251+[3]CERTIFICADOS!X251+[3]REGISTROS!X251+[3]FISCALIZACIONES!X251</f>
        <v>0</v>
      </c>
      <c r="Y251" s="100">
        <f>+[3]LICENCIAS!Y251+[3]PERMISOS!Y251+[3]CERTIFICADOS!Y251+[3]REGISTROS!Y251+[3]FISCALIZACIONES!Y251</f>
        <v>0</v>
      </c>
      <c r="Z251" s="100">
        <f>+[3]LICENCIAS!Z251+[3]PERMISOS!Z251+[3]CERTIFICADOS!Z251+[3]REGISTROS!Z251+[3]FISCALIZACIONES!Z251</f>
        <v>0</v>
      </c>
      <c r="AA251" s="101">
        <f t="shared" si="104"/>
        <v>667191.94703723118</v>
      </c>
      <c r="AB251" s="101">
        <f t="shared" si="105"/>
        <v>169890.90665967489</v>
      </c>
      <c r="AC251" s="102">
        <f t="shared" si="106"/>
        <v>2773119.2658626111</v>
      </c>
      <c r="AD251" s="102">
        <f t="shared" si="107"/>
        <v>472551.82275825902</v>
      </c>
      <c r="AE251" s="102">
        <f t="shared" si="108"/>
        <v>98374.410068169906</v>
      </c>
      <c r="AF251" s="102">
        <f t="shared" si="109"/>
        <v>68458.311484006292</v>
      </c>
      <c r="AG251" s="102">
        <f t="shared" si="110"/>
        <v>873487.30991085467</v>
      </c>
      <c r="AH251" s="102">
        <f t="shared" si="111"/>
        <v>61549.975878342942</v>
      </c>
      <c r="AI251" s="121">
        <f t="shared" si="112"/>
        <v>91084.42579968537</v>
      </c>
      <c r="AJ251" s="121">
        <f t="shared" si="113"/>
        <v>46474.923439958045</v>
      </c>
      <c r="AK251" s="121">
        <f t="shared" si="114"/>
        <v>11332.111693759833</v>
      </c>
      <c r="AL251" s="121">
        <f t="shared" si="115"/>
        <v>3411.9035133717884</v>
      </c>
      <c r="AM251" s="121">
        <f t="shared" si="116"/>
        <v>2052342.2821185109</v>
      </c>
      <c r="AN251" s="121">
        <f t="shared" si="117"/>
        <v>413347.77189302567</v>
      </c>
      <c r="AO251" s="121">
        <f t="shared" si="118"/>
        <v>6130.0471945464078</v>
      </c>
      <c r="AP251" s="121">
        <f t="shared" si="119"/>
        <v>1067403.6811746198</v>
      </c>
      <c r="AQ251" s="121">
        <f t="shared" si="120"/>
        <v>850617.11693759821</v>
      </c>
      <c r="AR251" s="121">
        <f t="shared" si="121"/>
        <v>72703.941793392762</v>
      </c>
      <c r="AS251" s="121">
        <f t="shared" si="122"/>
        <v>10461.457787100157</v>
      </c>
      <c r="AT251" s="121">
        <f t="shared" si="123"/>
        <v>1470572.6785527007</v>
      </c>
      <c r="AU251" s="121">
        <f t="shared" si="124"/>
        <v>2753.0152071316202</v>
      </c>
      <c r="AV251" s="121">
        <f t="shared" si="125"/>
        <v>36706.869428421604</v>
      </c>
      <c r="AW251" s="121">
        <f t="shared" si="126"/>
        <v>15857.367593078136</v>
      </c>
      <c r="AX251" s="121">
        <f t="shared" si="127"/>
        <v>587309.91085474566</v>
      </c>
      <c r="AY251" s="121">
        <f t="shared" si="128"/>
        <v>785594.39958049287</v>
      </c>
      <c r="AZ251" s="121">
        <f t="shared" si="129"/>
        <v>1115052.5747246984</v>
      </c>
      <c r="BA251" s="121">
        <f t="shared" si="130"/>
        <v>707.89197692711059</v>
      </c>
      <c r="BB251" s="121">
        <f t="shared" si="131"/>
        <v>125408.17514420554</v>
      </c>
      <c r="BC251" s="121">
        <f t="shared" si="132"/>
        <v>14655.401153644467</v>
      </c>
      <c r="BD251" s="121">
        <f t="shared" si="133"/>
        <v>566.57052962768751</v>
      </c>
      <c r="BE251" s="121">
        <f t="shared" si="134"/>
        <v>5276.6124803356051</v>
      </c>
      <c r="BF251" s="121">
        <f t="shared" si="135"/>
        <v>6306.508127949659</v>
      </c>
      <c r="BG251" s="121">
        <f t="shared" si="136"/>
        <v>1158790.395385422</v>
      </c>
    </row>
    <row r="252" spans="1:59">
      <c r="A252" s="291"/>
      <c r="B252" s="297"/>
      <c r="C252" s="107" t="s">
        <v>468</v>
      </c>
      <c r="D252" s="114">
        <f t="shared" si="103"/>
        <v>14</v>
      </c>
      <c r="E252" s="100">
        <f>+[3]LICENCIAS!E252+[3]PERMISOS!E252+[3]CERTIFICADOS!E252+[3]REGISTROS!E252+[3]FISCALIZACIONES!E252</f>
        <v>0</v>
      </c>
      <c r="F252" s="100">
        <f>+[3]LICENCIAS!F252+[3]PERMISOS!F252+[3]CERTIFICADOS!F252+[3]REGISTROS!F252+[3]FISCALIZACIONES!F252</f>
        <v>2</v>
      </c>
      <c r="G252" s="100">
        <f>+[3]LICENCIAS!G252+[3]PERMISOS!G252+[3]CERTIFICADOS!G252+[3]REGISTROS!G252+[3]FISCALIZACIONES!G252</f>
        <v>1</v>
      </c>
      <c r="H252" s="100">
        <f>+[3]LICENCIAS!H252+[3]PERMISOS!H252+[3]CERTIFICADOS!H252+[3]REGISTROS!H252+[3]FISCALIZACIONES!H252</f>
        <v>9</v>
      </c>
      <c r="I252" s="100">
        <f>+[3]LICENCIAS!I252+[3]PERMISOS!I252+[3]CERTIFICADOS!I252+[3]REGISTROS!I252+[3]FISCALIZACIONES!I252</f>
        <v>0</v>
      </c>
      <c r="J252" s="100">
        <f>+[3]LICENCIAS!J252+[3]PERMISOS!J252+[3]CERTIFICADOS!J252+[3]REGISTROS!J252+[3]FISCALIZACIONES!J252</f>
        <v>0</v>
      </c>
      <c r="K252" s="100">
        <f>+[3]LICENCIAS!K252+[3]PERMISOS!K252+[3]CERTIFICADOS!K252+[3]REGISTROS!K252+[3]FISCALIZACIONES!K252</f>
        <v>0</v>
      </c>
      <c r="L252" s="100">
        <f>+[3]LICENCIAS!L252+[3]PERMISOS!L252+[3]CERTIFICADOS!L252+[3]REGISTROS!L252+[3]FISCALIZACIONES!L252</f>
        <v>1</v>
      </c>
      <c r="M252" s="100">
        <f>+[3]LICENCIAS!M252+[3]PERMISOS!M252+[3]CERTIFICADOS!M252+[3]REGISTROS!M252+[3]FISCALIZACIONES!M252</f>
        <v>0</v>
      </c>
      <c r="N252" s="100">
        <f>+[3]LICENCIAS!N252+[3]PERMISOS!N252+[3]CERTIFICADOS!N252+[3]REGISTROS!N252+[3]FISCALIZACIONES!N252</f>
        <v>0</v>
      </c>
      <c r="O252" s="100">
        <f>+[3]LICENCIAS!O252+[3]PERMISOS!O252+[3]CERTIFICADOS!O252+[3]REGISTROS!O252+[3]FISCALIZACIONES!O252</f>
        <v>0</v>
      </c>
      <c r="P252" s="100">
        <f>+[3]LICENCIAS!P252+[3]PERMISOS!P252+[3]CERTIFICADOS!P252+[3]REGISTROS!P252+[3]FISCALIZACIONES!P252</f>
        <v>0</v>
      </c>
      <c r="Q252" s="100">
        <f>+[3]LICENCIAS!Q252+[3]PERMISOS!Q252+[3]CERTIFICADOS!Q252+[3]REGISTROS!Q252+[3]FISCALIZACIONES!Q252</f>
        <v>0</v>
      </c>
      <c r="R252" s="100">
        <f>+[3]LICENCIAS!R252+[3]PERMISOS!R252+[3]CERTIFICADOS!R252+[3]REGISTROS!R252+[3]FISCALIZACIONES!R252</f>
        <v>0</v>
      </c>
      <c r="S252" s="100">
        <f>+[3]LICENCIAS!S252+[3]PERMISOS!S252+[3]CERTIFICADOS!S252+[3]REGISTROS!S252+[3]FISCALIZACIONES!S252</f>
        <v>0</v>
      </c>
      <c r="T252" s="100">
        <f>+[3]LICENCIAS!T252+[3]PERMISOS!T252+[3]CERTIFICADOS!T252+[3]REGISTROS!T252+[3]FISCALIZACIONES!T252</f>
        <v>0</v>
      </c>
      <c r="U252" s="100">
        <f>+[3]LICENCIAS!U252+[3]PERMISOS!U252+[3]CERTIFICADOS!U252+[3]REGISTROS!U252+[3]FISCALIZACIONES!U252</f>
        <v>0</v>
      </c>
      <c r="V252" s="100">
        <f>+[3]LICENCIAS!V252+[3]PERMISOS!V252+[3]CERTIFICADOS!V252+[3]REGISTROS!V252+[3]FISCALIZACIONES!V252</f>
        <v>0</v>
      </c>
      <c r="W252" s="100">
        <f>+[3]LICENCIAS!W252+[3]PERMISOS!W252+[3]CERTIFICADOS!W252+[3]REGISTROS!W252+[3]FISCALIZACIONES!W252</f>
        <v>0</v>
      </c>
      <c r="X252" s="100">
        <f>+[3]LICENCIAS!X252+[3]PERMISOS!X252+[3]CERTIFICADOS!X252+[3]REGISTROS!X252+[3]FISCALIZACIONES!X252</f>
        <v>0</v>
      </c>
      <c r="Y252" s="100">
        <f>+[3]LICENCIAS!Y252+[3]PERMISOS!Y252+[3]CERTIFICADOS!Y252+[3]REGISTROS!Y252+[3]FISCALIZACIONES!Y252</f>
        <v>0</v>
      </c>
      <c r="Z252" s="100">
        <f>+[3]LICENCIAS!Z252+[3]PERMISOS!Z252+[3]CERTIFICADOS!Z252+[3]REGISTROS!Z252+[3]FISCALIZACIONES!Z252</f>
        <v>1</v>
      </c>
      <c r="AA252" s="101">
        <f t="shared" si="104"/>
        <v>1334383.8940744624</v>
      </c>
      <c r="AB252" s="101">
        <f t="shared" si="105"/>
        <v>339781.81331934978</v>
      </c>
      <c r="AC252" s="102">
        <f t="shared" si="106"/>
        <v>5546238.5317252222</v>
      </c>
      <c r="AD252" s="102">
        <f t="shared" si="107"/>
        <v>945103.64551651804</v>
      </c>
      <c r="AE252" s="102">
        <f t="shared" si="108"/>
        <v>196748.82013633981</v>
      </c>
      <c r="AF252" s="102">
        <f t="shared" si="109"/>
        <v>136916.62296801258</v>
      </c>
      <c r="AG252" s="102">
        <f t="shared" si="110"/>
        <v>1746974.6198217093</v>
      </c>
      <c r="AH252" s="102">
        <f t="shared" si="111"/>
        <v>123099.95175668588</v>
      </c>
      <c r="AI252" s="121">
        <f t="shared" si="112"/>
        <v>182168.85159937074</v>
      </c>
      <c r="AJ252" s="121">
        <f t="shared" si="113"/>
        <v>92949.846879916091</v>
      </c>
      <c r="AK252" s="121">
        <f t="shared" si="114"/>
        <v>22664.223387519665</v>
      </c>
      <c r="AL252" s="121">
        <f t="shared" si="115"/>
        <v>6823.8070267435769</v>
      </c>
      <c r="AM252" s="121">
        <f t="shared" si="116"/>
        <v>4104684.5642370218</v>
      </c>
      <c r="AN252" s="121">
        <f t="shared" si="117"/>
        <v>826695.54378605133</v>
      </c>
      <c r="AO252" s="121">
        <f t="shared" si="118"/>
        <v>12260.094389092816</v>
      </c>
      <c r="AP252" s="121">
        <f t="shared" si="119"/>
        <v>2134807.3623492396</v>
      </c>
      <c r="AQ252" s="121">
        <f t="shared" si="120"/>
        <v>1701234.2338751964</v>
      </c>
      <c r="AR252" s="121">
        <f t="shared" si="121"/>
        <v>145407.88358678552</v>
      </c>
      <c r="AS252" s="121">
        <f t="shared" si="122"/>
        <v>20922.915574200313</v>
      </c>
      <c r="AT252" s="121">
        <f t="shared" si="123"/>
        <v>2941145.3571054013</v>
      </c>
      <c r="AU252" s="121">
        <f t="shared" si="124"/>
        <v>5506.0304142632403</v>
      </c>
      <c r="AV252" s="121">
        <f t="shared" si="125"/>
        <v>73413.738856843207</v>
      </c>
      <c r="AW252" s="121">
        <f t="shared" si="126"/>
        <v>31714.735186156271</v>
      </c>
      <c r="AX252" s="121">
        <f t="shared" si="127"/>
        <v>1174619.8217094913</v>
      </c>
      <c r="AY252" s="121">
        <f t="shared" si="128"/>
        <v>1571188.7991609857</v>
      </c>
      <c r="AZ252" s="121">
        <f t="shared" si="129"/>
        <v>2230105.1494493969</v>
      </c>
      <c r="BA252" s="121">
        <f t="shared" si="130"/>
        <v>1415.7839538542212</v>
      </c>
      <c r="BB252" s="121">
        <f t="shared" si="131"/>
        <v>250816.35028841108</v>
      </c>
      <c r="BC252" s="121">
        <f t="shared" si="132"/>
        <v>29310.802307288934</v>
      </c>
      <c r="BD252" s="121">
        <f t="shared" si="133"/>
        <v>1133.141059255375</v>
      </c>
      <c r="BE252" s="121">
        <f t="shared" si="134"/>
        <v>10553.22496067121</v>
      </c>
      <c r="BF252" s="121">
        <f t="shared" si="135"/>
        <v>12613.016255899318</v>
      </c>
      <c r="BG252" s="121">
        <f t="shared" si="136"/>
        <v>2317580.7907708441</v>
      </c>
    </row>
    <row r="253" spans="1:59">
      <c r="A253" s="289" t="s">
        <v>469</v>
      </c>
      <c r="B253" s="292">
        <f>SUM(D253:D255)</f>
        <v>29</v>
      </c>
      <c r="C253" s="107" t="s">
        <v>470</v>
      </c>
      <c r="D253" s="114">
        <f t="shared" si="103"/>
        <v>6</v>
      </c>
      <c r="E253" s="100">
        <f>+[3]LICENCIAS!E253+[3]PERMISOS!E253+[3]CERTIFICADOS!E253+[3]REGISTROS!E253+[3]FISCALIZACIONES!E253</f>
        <v>1</v>
      </c>
      <c r="F253" s="100">
        <f>+[3]LICENCIAS!F253+[3]PERMISOS!F253+[3]CERTIFICADOS!F253+[3]REGISTROS!F253+[3]FISCALIZACIONES!F253</f>
        <v>4</v>
      </c>
      <c r="G253" s="100">
        <f>+[3]LICENCIAS!G253+[3]PERMISOS!G253+[3]CERTIFICADOS!G253+[3]REGISTROS!G253+[3]FISCALIZACIONES!G253</f>
        <v>0</v>
      </c>
      <c r="H253" s="100">
        <f>+[3]LICENCIAS!H253+[3]PERMISOS!H253+[3]CERTIFICADOS!H253+[3]REGISTROS!H253+[3]FISCALIZACIONES!H253</f>
        <v>0</v>
      </c>
      <c r="I253" s="100">
        <f>+[3]LICENCIAS!I253+[3]PERMISOS!I253+[3]CERTIFICADOS!I253+[3]REGISTROS!I253+[3]FISCALIZACIONES!I253</f>
        <v>1</v>
      </c>
      <c r="J253" s="100">
        <f>+[3]LICENCIAS!J253+[3]PERMISOS!J253+[3]CERTIFICADOS!J253+[3]REGISTROS!J253+[3]FISCALIZACIONES!J253</f>
        <v>0</v>
      </c>
      <c r="K253" s="100">
        <f>+[3]LICENCIAS!K253+[3]PERMISOS!K253+[3]CERTIFICADOS!K253+[3]REGISTROS!K253+[3]FISCALIZACIONES!K253</f>
        <v>0</v>
      </c>
      <c r="L253" s="100">
        <f>+[3]LICENCIAS!L253+[3]PERMISOS!L253+[3]CERTIFICADOS!L253+[3]REGISTROS!L253+[3]FISCALIZACIONES!L253</f>
        <v>0</v>
      </c>
      <c r="M253" s="100">
        <f>+[3]LICENCIAS!M253+[3]PERMISOS!M253+[3]CERTIFICADOS!M253+[3]REGISTROS!M253+[3]FISCALIZACIONES!M253</f>
        <v>0</v>
      </c>
      <c r="N253" s="100">
        <f>+[3]LICENCIAS!N253+[3]PERMISOS!N253+[3]CERTIFICADOS!N253+[3]REGISTROS!N253+[3]FISCALIZACIONES!N253</f>
        <v>0</v>
      </c>
      <c r="O253" s="100">
        <f>+[3]LICENCIAS!O253+[3]PERMISOS!O253+[3]CERTIFICADOS!O253+[3]REGISTROS!O253+[3]FISCALIZACIONES!O253</f>
        <v>0</v>
      </c>
      <c r="P253" s="100">
        <f>+[3]LICENCIAS!P253+[3]PERMISOS!P253+[3]CERTIFICADOS!P253+[3]REGISTROS!P253+[3]FISCALIZACIONES!P253</f>
        <v>0</v>
      </c>
      <c r="Q253" s="100">
        <f>+[3]LICENCIAS!Q253+[3]PERMISOS!Q253+[3]CERTIFICADOS!Q253+[3]REGISTROS!Q253+[3]FISCALIZACIONES!Q253</f>
        <v>0</v>
      </c>
      <c r="R253" s="100">
        <f>+[3]LICENCIAS!R253+[3]PERMISOS!R253+[3]CERTIFICADOS!R253+[3]REGISTROS!R253+[3]FISCALIZACIONES!R253</f>
        <v>0</v>
      </c>
      <c r="S253" s="100">
        <f>+[3]LICENCIAS!S253+[3]PERMISOS!S253+[3]CERTIFICADOS!S253+[3]REGISTROS!S253+[3]FISCALIZACIONES!S253</f>
        <v>0</v>
      </c>
      <c r="T253" s="100">
        <f>+[3]LICENCIAS!T253+[3]PERMISOS!T253+[3]CERTIFICADOS!T253+[3]REGISTROS!T253+[3]FISCALIZACIONES!T253</f>
        <v>0</v>
      </c>
      <c r="U253" s="100">
        <f>+[3]LICENCIAS!U253+[3]PERMISOS!U253+[3]CERTIFICADOS!U253+[3]REGISTROS!U253+[3]FISCALIZACIONES!U253</f>
        <v>0</v>
      </c>
      <c r="V253" s="100">
        <f>+[3]LICENCIAS!V253+[3]PERMISOS!V253+[3]CERTIFICADOS!V253+[3]REGISTROS!V253+[3]FISCALIZACIONES!V253</f>
        <v>0</v>
      </c>
      <c r="W253" s="100">
        <f>+[3]LICENCIAS!W253+[3]PERMISOS!W253+[3]CERTIFICADOS!W253+[3]REGISTROS!W253+[3]FISCALIZACIONES!W253</f>
        <v>0</v>
      </c>
      <c r="X253" s="100">
        <f>+[3]LICENCIAS!X253+[3]PERMISOS!X253+[3]CERTIFICADOS!X253+[3]REGISTROS!X253+[3]FISCALIZACIONES!X253</f>
        <v>0</v>
      </c>
      <c r="Y253" s="100">
        <f>+[3]LICENCIAS!Y253+[3]PERMISOS!Y253+[3]CERTIFICADOS!Y253+[3]REGISTROS!Y253+[3]FISCALIZACIONES!Y253</f>
        <v>0</v>
      </c>
      <c r="Z253" s="100">
        <f>+[3]LICENCIAS!Z253+[3]PERMISOS!Z253+[3]CERTIFICADOS!Z253+[3]REGISTROS!Z253+[3]FISCALIZACIONES!Z253</f>
        <v>0</v>
      </c>
      <c r="AA253" s="101">
        <f t="shared" si="104"/>
        <v>571878.81174619822</v>
      </c>
      <c r="AB253" s="101">
        <f t="shared" si="105"/>
        <v>145620.7771368642</v>
      </c>
      <c r="AC253" s="102">
        <f t="shared" si="106"/>
        <v>2376959.3707393808</v>
      </c>
      <c r="AD253" s="102">
        <f t="shared" si="107"/>
        <v>405044.41950707918</v>
      </c>
      <c r="AE253" s="102">
        <f t="shared" si="108"/>
        <v>84320.922915574207</v>
      </c>
      <c r="AF253" s="102">
        <f t="shared" si="109"/>
        <v>58678.552700576824</v>
      </c>
      <c r="AG253" s="102">
        <f t="shared" si="110"/>
        <v>748703.40849501826</v>
      </c>
      <c r="AH253" s="102">
        <f t="shared" si="111"/>
        <v>52757.122181436811</v>
      </c>
      <c r="AI253" s="121">
        <f t="shared" si="112"/>
        <v>78072.364971158881</v>
      </c>
      <c r="AJ253" s="121">
        <f t="shared" si="113"/>
        <v>39835.648662821186</v>
      </c>
      <c r="AK253" s="121">
        <f t="shared" si="114"/>
        <v>9713.2385946512841</v>
      </c>
      <c r="AL253" s="121">
        <f t="shared" si="115"/>
        <v>2924.4887257472474</v>
      </c>
      <c r="AM253" s="121">
        <f t="shared" si="116"/>
        <v>1759150.5275301521</v>
      </c>
      <c r="AN253" s="121">
        <f t="shared" si="117"/>
        <v>354298.09019402199</v>
      </c>
      <c r="AO253" s="121">
        <f t="shared" si="118"/>
        <v>5254.3261667540637</v>
      </c>
      <c r="AP253" s="121">
        <f t="shared" si="119"/>
        <v>914917.44100681704</v>
      </c>
      <c r="AQ253" s="121">
        <f t="shared" si="120"/>
        <v>729100.3859465128</v>
      </c>
      <c r="AR253" s="121">
        <f t="shared" si="121"/>
        <v>62317.664394336651</v>
      </c>
      <c r="AS253" s="121">
        <f t="shared" si="122"/>
        <v>8966.963817514421</v>
      </c>
      <c r="AT253" s="121">
        <f t="shared" si="123"/>
        <v>1260490.8673308862</v>
      </c>
      <c r="AU253" s="121">
        <f t="shared" si="124"/>
        <v>2359.7273203985314</v>
      </c>
      <c r="AV253" s="121">
        <f t="shared" si="125"/>
        <v>31463.030938647087</v>
      </c>
      <c r="AW253" s="121">
        <f t="shared" si="126"/>
        <v>13592.029365495544</v>
      </c>
      <c r="AX253" s="121">
        <f t="shared" si="127"/>
        <v>503408.49501835339</v>
      </c>
      <c r="AY253" s="121">
        <f t="shared" si="128"/>
        <v>673366.628211851</v>
      </c>
      <c r="AZ253" s="121">
        <f t="shared" si="129"/>
        <v>955759.34976402728</v>
      </c>
      <c r="BA253" s="121">
        <f t="shared" si="130"/>
        <v>606.76455165180914</v>
      </c>
      <c r="BB253" s="121">
        <f t="shared" si="131"/>
        <v>107492.72155217618</v>
      </c>
      <c r="BC253" s="121">
        <f t="shared" si="132"/>
        <v>12561.772417409544</v>
      </c>
      <c r="BD253" s="121">
        <f t="shared" si="133"/>
        <v>485.63188253801786</v>
      </c>
      <c r="BE253" s="121">
        <f t="shared" si="134"/>
        <v>4522.8106974305192</v>
      </c>
      <c r="BF253" s="121">
        <f t="shared" si="135"/>
        <v>5405.5783953854225</v>
      </c>
      <c r="BG253" s="121">
        <f t="shared" si="136"/>
        <v>993248.9103303618</v>
      </c>
    </row>
    <row r="254" spans="1:59">
      <c r="A254" s="290"/>
      <c r="B254" s="293"/>
      <c r="C254" s="107" t="s">
        <v>471</v>
      </c>
      <c r="D254" s="114">
        <f t="shared" si="103"/>
        <v>6</v>
      </c>
      <c r="E254" s="100">
        <f>+[3]LICENCIAS!E254+[3]PERMISOS!E254+[3]CERTIFICADOS!E254+[3]REGISTROS!E254+[3]FISCALIZACIONES!E254</f>
        <v>0</v>
      </c>
      <c r="F254" s="100">
        <f>+[3]LICENCIAS!F254+[3]PERMISOS!F254+[3]CERTIFICADOS!F254+[3]REGISTROS!F254+[3]FISCALIZACIONES!F254</f>
        <v>0</v>
      </c>
      <c r="G254" s="100">
        <f>+[3]LICENCIAS!G254+[3]PERMISOS!G254+[3]CERTIFICADOS!G254+[3]REGISTROS!G254+[3]FISCALIZACIONES!G254</f>
        <v>2</v>
      </c>
      <c r="H254" s="100">
        <f>+[3]LICENCIAS!H254+[3]PERMISOS!H254+[3]CERTIFICADOS!H254+[3]REGISTROS!H254+[3]FISCALIZACIONES!H254</f>
        <v>2</v>
      </c>
      <c r="I254" s="100">
        <f>+[3]LICENCIAS!I254+[3]PERMISOS!I254+[3]CERTIFICADOS!I254+[3]REGISTROS!I254+[3]FISCALIZACIONES!I254</f>
        <v>1</v>
      </c>
      <c r="J254" s="100">
        <f>+[3]LICENCIAS!J254+[3]PERMISOS!J254+[3]CERTIFICADOS!J254+[3]REGISTROS!J254+[3]FISCALIZACIONES!J254</f>
        <v>0</v>
      </c>
      <c r="K254" s="100">
        <f>+[3]LICENCIAS!K254+[3]PERMISOS!K254+[3]CERTIFICADOS!K254+[3]REGISTROS!K254+[3]FISCALIZACIONES!K254</f>
        <v>0</v>
      </c>
      <c r="L254" s="100">
        <f>+[3]LICENCIAS!L254+[3]PERMISOS!L254+[3]CERTIFICADOS!L254+[3]REGISTROS!L254+[3]FISCALIZACIONES!L254</f>
        <v>1</v>
      </c>
      <c r="M254" s="100">
        <f>+[3]LICENCIAS!M254+[3]PERMISOS!M254+[3]CERTIFICADOS!M254+[3]REGISTROS!M254+[3]FISCALIZACIONES!M254</f>
        <v>0</v>
      </c>
      <c r="N254" s="100">
        <f>+[3]LICENCIAS!N254+[3]PERMISOS!N254+[3]CERTIFICADOS!N254+[3]REGISTROS!N254+[3]FISCALIZACIONES!N254</f>
        <v>0</v>
      </c>
      <c r="O254" s="100">
        <f>+[3]LICENCIAS!O254+[3]PERMISOS!O254+[3]CERTIFICADOS!O254+[3]REGISTROS!O254+[3]FISCALIZACIONES!O254</f>
        <v>0</v>
      </c>
      <c r="P254" s="100">
        <f>+[3]LICENCIAS!P254+[3]PERMISOS!P254+[3]CERTIFICADOS!P254+[3]REGISTROS!P254+[3]FISCALIZACIONES!P254</f>
        <v>0</v>
      </c>
      <c r="Q254" s="100">
        <f>+[3]LICENCIAS!Q254+[3]PERMISOS!Q254+[3]CERTIFICADOS!Q254+[3]REGISTROS!Q254+[3]FISCALIZACIONES!Q254</f>
        <v>0</v>
      </c>
      <c r="R254" s="100">
        <f>+[3]LICENCIAS!R254+[3]PERMISOS!R254+[3]CERTIFICADOS!R254+[3]REGISTROS!R254+[3]FISCALIZACIONES!R254</f>
        <v>0</v>
      </c>
      <c r="S254" s="100">
        <f>+[3]LICENCIAS!S254+[3]PERMISOS!S254+[3]CERTIFICADOS!S254+[3]REGISTROS!S254+[3]FISCALIZACIONES!S254</f>
        <v>0</v>
      </c>
      <c r="T254" s="100">
        <f>+[3]LICENCIAS!T254+[3]PERMISOS!T254+[3]CERTIFICADOS!T254+[3]REGISTROS!T254+[3]FISCALIZACIONES!T254</f>
        <v>0</v>
      </c>
      <c r="U254" s="100">
        <f>+[3]LICENCIAS!U254+[3]PERMISOS!U254+[3]CERTIFICADOS!U254+[3]REGISTROS!U254+[3]FISCALIZACIONES!U254</f>
        <v>0</v>
      </c>
      <c r="V254" s="100">
        <f>+[3]LICENCIAS!V254+[3]PERMISOS!V254+[3]CERTIFICADOS!V254+[3]REGISTROS!V254+[3]FISCALIZACIONES!V254</f>
        <v>0</v>
      </c>
      <c r="W254" s="100">
        <f>+[3]LICENCIAS!W254+[3]PERMISOS!W254+[3]CERTIFICADOS!W254+[3]REGISTROS!W254+[3]FISCALIZACIONES!W254</f>
        <v>0</v>
      </c>
      <c r="X254" s="100">
        <f>+[3]LICENCIAS!X254+[3]PERMISOS!X254+[3]CERTIFICADOS!X254+[3]REGISTROS!X254+[3]FISCALIZACIONES!X254</f>
        <v>0</v>
      </c>
      <c r="Y254" s="100">
        <f>+[3]LICENCIAS!Y254+[3]PERMISOS!Y254+[3]CERTIFICADOS!Y254+[3]REGISTROS!Y254+[3]FISCALIZACIONES!Y254</f>
        <v>0</v>
      </c>
      <c r="Z254" s="100">
        <f>+[3]LICENCIAS!Z254+[3]PERMISOS!Z254+[3]CERTIFICADOS!Z254+[3]REGISTROS!Z254+[3]FISCALIZACIONES!Z254</f>
        <v>0</v>
      </c>
      <c r="AA254" s="101">
        <f t="shared" si="104"/>
        <v>571878.81174619822</v>
      </c>
      <c r="AB254" s="101">
        <f t="shared" si="105"/>
        <v>145620.7771368642</v>
      </c>
      <c r="AC254" s="102">
        <f t="shared" si="106"/>
        <v>2376959.3707393808</v>
      </c>
      <c r="AD254" s="102">
        <f t="shared" si="107"/>
        <v>405044.41950707918</v>
      </c>
      <c r="AE254" s="102">
        <f t="shared" si="108"/>
        <v>84320.922915574207</v>
      </c>
      <c r="AF254" s="102">
        <f t="shared" si="109"/>
        <v>58678.552700576824</v>
      </c>
      <c r="AG254" s="102">
        <f t="shared" si="110"/>
        <v>748703.40849501826</v>
      </c>
      <c r="AH254" s="102">
        <f t="shared" si="111"/>
        <v>52757.122181436811</v>
      </c>
      <c r="AI254" s="121">
        <f t="shared" si="112"/>
        <v>78072.364971158881</v>
      </c>
      <c r="AJ254" s="121">
        <f t="shared" si="113"/>
        <v>39835.648662821186</v>
      </c>
      <c r="AK254" s="121">
        <f t="shared" si="114"/>
        <v>9713.2385946512841</v>
      </c>
      <c r="AL254" s="121">
        <f t="shared" si="115"/>
        <v>2924.4887257472474</v>
      </c>
      <c r="AM254" s="121">
        <f t="shared" si="116"/>
        <v>1759150.5275301521</v>
      </c>
      <c r="AN254" s="121">
        <f t="shared" si="117"/>
        <v>354298.09019402199</v>
      </c>
      <c r="AO254" s="121">
        <f t="shared" si="118"/>
        <v>5254.3261667540637</v>
      </c>
      <c r="AP254" s="121">
        <f t="shared" si="119"/>
        <v>914917.44100681704</v>
      </c>
      <c r="AQ254" s="121">
        <f t="shared" si="120"/>
        <v>729100.3859465128</v>
      </c>
      <c r="AR254" s="121">
        <f t="shared" si="121"/>
        <v>62317.664394336651</v>
      </c>
      <c r="AS254" s="121">
        <f t="shared" si="122"/>
        <v>8966.963817514421</v>
      </c>
      <c r="AT254" s="121">
        <f t="shared" si="123"/>
        <v>1260490.8673308862</v>
      </c>
      <c r="AU254" s="121">
        <f t="shared" si="124"/>
        <v>2359.7273203985314</v>
      </c>
      <c r="AV254" s="121">
        <f t="shared" si="125"/>
        <v>31463.030938647087</v>
      </c>
      <c r="AW254" s="121">
        <f t="shared" si="126"/>
        <v>13592.029365495544</v>
      </c>
      <c r="AX254" s="121">
        <f t="shared" si="127"/>
        <v>503408.49501835339</v>
      </c>
      <c r="AY254" s="121">
        <f t="shared" si="128"/>
        <v>673366.628211851</v>
      </c>
      <c r="AZ254" s="121">
        <f t="shared" si="129"/>
        <v>955759.34976402728</v>
      </c>
      <c r="BA254" s="121">
        <f t="shared" si="130"/>
        <v>606.76455165180914</v>
      </c>
      <c r="BB254" s="121">
        <f t="shared" si="131"/>
        <v>107492.72155217618</v>
      </c>
      <c r="BC254" s="121">
        <f t="shared" si="132"/>
        <v>12561.772417409544</v>
      </c>
      <c r="BD254" s="121">
        <f t="shared" si="133"/>
        <v>485.63188253801786</v>
      </c>
      <c r="BE254" s="121">
        <f t="shared" si="134"/>
        <v>4522.8106974305192</v>
      </c>
      <c r="BF254" s="121">
        <f t="shared" si="135"/>
        <v>5405.5783953854225</v>
      </c>
      <c r="BG254" s="121">
        <f t="shared" si="136"/>
        <v>993248.9103303618</v>
      </c>
    </row>
    <row r="255" spans="1:59">
      <c r="A255" s="291"/>
      <c r="B255" s="294"/>
      <c r="C255" s="107" t="s">
        <v>472</v>
      </c>
      <c r="D255" s="114">
        <f t="shared" si="103"/>
        <v>17</v>
      </c>
      <c r="E255" s="100">
        <f>+[3]LICENCIAS!E255+[3]PERMISOS!E255+[3]CERTIFICADOS!E255+[3]REGISTROS!E255+[3]FISCALIZACIONES!E255</f>
        <v>0</v>
      </c>
      <c r="F255" s="100">
        <f>+[3]LICENCIAS!F255+[3]PERMISOS!F255+[3]CERTIFICADOS!F255+[3]REGISTROS!F255+[3]FISCALIZACIONES!F255</f>
        <v>11</v>
      </c>
      <c r="G255" s="100">
        <f>+[3]LICENCIAS!G255+[3]PERMISOS!G255+[3]CERTIFICADOS!G255+[3]REGISTROS!G255+[3]FISCALIZACIONES!G255</f>
        <v>0</v>
      </c>
      <c r="H255" s="100">
        <f>+[3]LICENCIAS!H255+[3]PERMISOS!H255+[3]CERTIFICADOS!H255+[3]REGISTROS!H255+[3]FISCALIZACIONES!H255</f>
        <v>5</v>
      </c>
      <c r="I255" s="100">
        <f>+[3]LICENCIAS!I255+[3]PERMISOS!I255+[3]CERTIFICADOS!I255+[3]REGISTROS!I255+[3]FISCALIZACIONES!I255</f>
        <v>1</v>
      </c>
      <c r="J255" s="100">
        <f>+[3]LICENCIAS!J255+[3]PERMISOS!J255+[3]CERTIFICADOS!J255+[3]REGISTROS!J255+[3]FISCALIZACIONES!J255</f>
        <v>0</v>
      </c>
      <c r="K255" s="100">
        <f>+[3]LICENCIAS!K255+[3]PERMISOS!K255+[3]CERTIFICADOS!K255+[3]REGISTROS!K255+[3]FISCALIZACIONES!K255</f>
        <v>0</v>
      </c>
      <c r="L255" s="100">
        <f>+[3]LICENCIAS!L255+[3]PERMISOS!L255+[3]CERTIFICADOS!L255+[3]REGISTROS!L255+[3]FISCALIZACIONES!L255</f>
        <v>0</v>
      </c>
      <c r="M255" s="100">
        <f>+[3]LICENCIAS!M255+[3]PERMISOS!M255+[3]CERTIFICADOS!M255+[3]REGISTROS!M255+[3]FISCALIZACIONES!M255</f>
        <v>0</v>
      </c>
      <c r="N255" s="100">
        <f>+[3]LICENCIAS!N255+[3]PERMISOS!N255+[3]CERTIFICADOS!N255+[3]REGISTROS!N255+[3]FISCALIZACIONES!N255</f>
        <v>0</v>
      </c>
      <c r="O255" s="100">
        <f>+[3]LICENCIAS!O255+[3]PERMISOS!O255+[3]CERTIFICADOS!O255+[3]REGISTROS!O255+[3]FISCALIZACIONES!O255</f>
        <v>0</v>
      </c>
      <c r="P255" s="100">
        <f>+[3]LICENCIAS!P255+[3]PERMISOS!P255+[3]CERTIFICADOS!P255+[3]REGISTROS!P255+[3]FISCALIZACIONES!P255</f>
        <v>0</v>
      </c>
      <c r="Q255" s="100">
        <f>+[3]LICENCIAS!Q255+[3]PERMISOS!Q255+[3]CERTIFICADOS!Q255+[3]REGISTROS!Q255+[3]FISCALIZACIONES!Q255</f>
        <v>0</v>
      </c>
      <c r="R255" s="100">
        <f>+[3]LICENCIAS!R255+[3]PERMISOS!R255+[3]CERTIFICADOS!R255+[3]REGISTROS!R255+[3]FISCALIZACIONES!R255</f>
        <v>0</v>
      </c>
      <c r="S255" s="100">
        <f>+[3]LICENCIAS!S255+[3]PERMISOS!S255+[3]CERTIFICADOS!S255+[3]REGISTROS!S255+[3]FISCALIZACIONES!S255</f>
        <v>0</v>
      </c>
      <c r="T255" s="100">
        <f>+[3]LICENCIAS!T255+[3]PERMISOS!T255+[3]CERTIFICADOS!T255+[3]REGISTROS!T255+[3]FISCALIZACIONES!T255</f>
        <v>0</v>
      </c>
      <c r="U255" s="100">
        <f>+[3]LICENCIAS!U255+[3]PERMISOS!U255+[3]CERTIFICADOS!U255+[3]REGISTROS!U255+[3]FISCALIZACIONES!U255</f>
        <v>0</v>
      </c>
      <c r="V255" s="100">
        <f>+[3]LICENCIAS!V255+[3]PERMISOS!V255+[3]CERTIFICADOS!V255+[3]REGISTROS!V255+[3]FISCALIZACIONES!V255</f>
        <v>0</v>
      </c>
      <c r="W255" s="100">
        <f>+[3]LICENCIAS!W255+[3]PERMISOS!W255+[3]CERTIFICADOS!W255+[3]REGISTROS!W255+[3]FISCALIZACIONES!W255</f>
        <v>0</v>
      </c>
      <c r="X255" s="100">
        <f>+[3]LICENCIAS!X255+[3]PERMISOS!X255+[3]CERTIFICADOS!X255+[3]REGISTROS!X255+[3]FISCALIZACIONES!X255</f>
        <v>0</v>
      </c>
      <c r="Y255" s="100">
        <f>+[3]LICENCIAS!Y255+[3]PERMISOS!Y255+[3]CERTIFICADOS!Y255+[3]REGISTROS!Y255+[3]FISCALIZACIONES!Y255</f>
        <v>0</v>
      </c>
      <c r="Z255" s="100">
        <f>+[3]LICENCIAS!Z255+[3]PERMISOS!Z255+[3]CERTIFICADOS!Z255+[3]REGISTROS!Z255+[3]FISCALIZACIONES!Z255</f>
        <v>0</v>
      </c>
      <c r="AA255" s="101">
        <f t="shared" si="104"/>
        <v>1620323.2999475615</v>
      </c>
      <c r="AB255" s="101">
        <f t="shared" si="105"/>
        <v>412592.20188778185</v>
      </c>
      <c r="AC255" s="102">
        <f t="shared" si="106"/>
        <v>6734718.2170949131</v>
      </c>
      <c r="AD255" s="102">
        <f t="shared" si="107"/>
        <v>1147625.8552700577</v>
      </c>
      <c r="AE255" s="102">
        <f t="shared" si="108"/>
        <v>238909.28159412692</v>
      </c>
      <c r="AF255" s="102">
        <f t="shared" si="109"/>
        <v>166255.899318301</v>
      </c>
      <c r="AG255" s="102">
        <f t="shared" si="110"/>
        <v>2121326.3240692187</v>
      </c>
      <c r="AH255" s="102">
        <f t="shared" si="111"/>
        <v>149478.51284740429</v>
      </c>
      <c r="AI255" s="121">
        <f t="shared" si="112"/>
        <v>221205.03408495017</v>
      </c>
      <c r="AJ255" s="121">
        <f t="shared" si="113"/>
        <v>112867.67121132668</v>
      </c>
      <c r="AK255" s="121">
        <f t="shared" si="114"/>
        <v>27520.842684845305</v>
      </c>
      <c r="AL255" s="121">
        <f t="shared" si="115"/>
        <v>8286.0513896171997</v>
      </c>
      <c r="AM255" s="121">
        <f t="shared" si="116"/>
        <v>4984259.828002098</v>
      </c>
      <c r="AN255" s="121">
        <f t="shared" si="117"/>
        <v>1003844.5888830624</v>
      </c>
      <c r="AO255" s="121">
        <f t="shared" si="118"/>
        <v>14887.257472469848</v>
      </c>
      <c r="AP255" s="121">
        <f t="shared" si="119"/>
        <v>2592266.0828526481</v>
      </c>
      <c r="AQ255" s="121">
        <f t="shared" si="120"/>
        <v>2065784.426848453</v>
      </c>
      <c r="AR255" s="121">
        <f t="shared" si="121"/>
        <v>176566.71578395384</v>
      </c>
      <c r="AS255" s="121">
        <f t="shared" si="122"/>
        <v>25406.397482957524</v>
      </c>
      <c r="AT255" s="121">
        <f t="shared" si="123"/>
        <v>3571390.7907708441</v>
      </c>
      <c r="AU255" s="121">
        <f t="shared" si="124"/>
        <v>6685.8940744625061</v>
      </c>
      <c r="AV255" s="121">
        <f t="shared" si="125"/>
        <v>89145.254326166745</v>
      </c>
      <c r="AW255" s="121">
        <f t="shared" si="126"/>
        <v>38510.749868904044</v>
      </c>
      <c r="AX255" s="121">
        <f t="shared" si="127"/>
        <v>1426324.0692186679</v>
      </c>
      <c r="AY255" s="121">
        <f t="shared" si="128"/>
        <v>1907872.1132669114</v>
      </c>
      <c r="AZ255" s="121">
        <f t="shared" si="129"/>
        <v>2707984.8243314107</v>
      </c>
      <c r="BA255" s="121">
        <f t="shared" si="130"/>
        <v>1719.1662296801258</v>
      </c>
      <c r="BB255" s="121">
        <f t="shared" si="131"/>
        <v>304562.71106449916</v>
      </c>
      <c r="BC255" s="121">
        <f t="shared" si="132"/>
        <v>35591.688515993708</v>
      </c>
      <c r="BD255" s="121">
        <f t="shared" si="133"/>
        <v>1375.9570005243841</v>
      </c>
      <c r="BE255" s="121">
        <f t="shared" si="134"/>
        <v>12814.63030938647</v>
      </c>
      <c r="BF255" s="121">
        <f t="shared" si="135"/>
        <v>15315.805453592029</v>
      </c>
      <c r="BG255" s="121">
        <f t="shared" si="136"/>
        <v>2814205.2459360249</v>
      </c>
    </row>
    <row r="256" spans="1:59">
      <c r="A256" s="289" t="s">
        <v>473</v>
      </c>
      <c r="B256" s="295">
        <f>SUM(D256:D259)</f>
        <v>49</v>
      </c>
      <c r="C256" s="107" t="s">
        <v>474</v>
      </c>
      <c r="D256" s="114">
        <f t="shared" si="103"/>
        <v>10</v>
      </c>
      <c r="E256" s="100">
        <f>+[3]LICENCIAS!E256+[3]PERMISOS!E256+[3]CERTIFICADOS!E256+[3]REGISTROS!E256+[3]FISCALIZACIONES!E256</f>
        <v>1</v>
      </c>
      <c r="F256" s="100">
        <f>+[3]LICENCIAS!F256+[3]PERMISOS!F256+[3]CERTIFICADOS!F256+[3]REGISTROS!F256+[3]FISCALIZACIONES!F256</f>
        <v>2</v>
      </c>
      <c r="G256" s="100">
        <f>+[3]LICENCIAS!G256+[3]PERMISOS!G256+[3]CERTIFICADOS!G256+[3]REGISTROS!G256+[3]FISCALIZACIONES!G256</f>
        <v>0</v>
      </c>
      <c r="H256" s="100">
        <f>+[3]LICENCIAS!H256+[3]PERMISOS!H256+[3]CERTIFICADOS!H256+[3]REGISTROS!H256+[3]FISCALIZACIONES!H256</f>
        <v>7</v>
      </c>
      <c r="I256" s="100">
        <f>+[3]LICENCIAS!I256+[3]PERMISOS!I256+[3]CERTIFICADOS!I256+[3]REGISTROS!I256+[3]FISCALIZACIONES!I256</f>
        <v>0</v>
      </c>
      <c r="J256" s="100">
        <f>+[3]LICENCIAS!J256+[3]PERMISOS!J256+[3]CERTIFICADOS!J256+[3]REGISTROS!J256+[3]FISCALIZACIONES!J256</f>
        <v>0</v>
      </c>
      <c r="K256" s="100">
        <f>+[3]LICENCIAS!K256+[3]PERMISOS!K256+[3]CERTIFICADOS!K256+[3]REGISTROS!K256+[3]FISCALIZACIONES!K256</f>
        <v>0</v>
      </c>
      <c r="L256" s="100">
        <f>+[3]LICENCIAS!L256+[3]PERMISOS!L256+[3]CERTIFICADOS!L256+[3]REGISTROS!L256+[3]FISCALIZACIONES!L256</f>
        <v>0</v>
      </c>
      <c r="M256" s="100">
        <f>+[3]LICENCIAS!M256+[3]PERMISOS!M256+[3]CERTIFICADOS!M256+[3]REGISTROS!M256+[3]FISCALIZACIONES!M256</f>
        <v>0</v>
      </c>
      <c r="N256" s="100">
        <f>+[3]LICENCIAS!N256+[3]PERMISOS!N256+[3]CERTIFICADOS!N256+[3]REGISTROS!N256+[3]FISCALIZACIONES!N256</f>
        <v>0</v>
      </c>
      <c r="O256" s="100">
        <f>+[3]LICENCIAS!O256+[3]PERMISOS!O256+[3]CERTIFICADOS!O256+[3]REGISTROS!O256+[3]FISCALIZACIONES!O256</f>
        <v>0</v>
      </c>
      <c r="P256" s="100">
        <f>+[3]LICENCIAS!P256+[3]PERMISOS!P256+[3]CERTIFICADOS!P256+[3]REGISTROS!P256+[3]FISCALIZACIONES!P256</f>
        <v>0</v>
      </c>
      <c r="Q256" s="100">
        <f>+[3]LICENCIAS!Q256+[3]PERMISOS!Q256+[3]CERTIFICADOS!Q256+[3]REGISTROS!Q256+[3]FISCALIZACIONES!Q256</f>
        <v>0</v>
      </c>
      <c r="R256" s="100">
        <f>+[3]LICENCIAS!R256+[3]PERMISOS!R256+[3]CERTIFICADOS!R256+[3]REGISTROS!R256+[3]FISCALIZACIONES!R256</f>
        <v>0</v>
      </c>
      <c r="S256" s="100">
        <f>+[3]LICENCIAS!S256+[3]PERMISOS!S256+[3]CERTIFICADOS!S256+[3]REGISTROS!S256+[3]FISCALIZACIONES!S256</f>
        <v>0</v>
      </c>
      <c r="T256" s="100">
        <f>+[3]LICENCIAS!T256+[3]PERMISOS!T256+[3]CERTIFICADOS!T256+[3]REGISTROS!T256+[3]FISCALIZACIONES!T256</f>
        <v>0</v>
      </c>
      <c r="U256" s="100">
        <f>+[3]LICENCIAS!U256+[3]PERMISOS!U256+[3]CERTIFICADOS!U256+[3]REGISTROS!U256+[3]FISCALIZACIONES!U256</f>
        <v>0</v>
      </c>
      <c r="V256" s="100">
        <f>+[3]LICENCIAS!V256+[3]PERMISOS!V256+[3]CERTIFICADOS!V256+[3]REGISTROS!V256+[3]FISCALIZACIONES!V256</f>
        <v>0</v>
      </c>
      <c r="W256" s="100">
        <f>+[3]LICENCIAS!W256+[3]PERMISOS!W256+[3]CERTIFICADOS!W256+[3]REGISTROS!W256+[3]FISCALIZACIONES!W256</f>
        <v>0</v>
      </c>
      <c r="X256" s="100">
        <f>+[3]LICENCIAS!X256+[3]PERMISOS!X256+[3]CERTIFICADOS!X256+[3]REGISTROS!X256+[3]FISCALIZACIONES!X256</f>
        <v>0</v>
      </c>
      <c r="Y256" s="100">
        <f>+[3]LICENCIAS!Y256+[3]PERMISOS!Y256+[3]CERTIFICADOS!Y256+[3]REGISTROS!Y256+[3]FISCALIZACIONES!Y256</f>
        <v>0</v>
      </c>
      <c r="Z256" s="100">
        <f>+[3]LICENCIAS!Z256+[3]PERMISOS!Z256+[3]CERTIFICADOS!Z256+[3]REGISTROS!Z256+[3]FISCALIZACIONES!Z256</f>
        <v>0</v>
      </c>
      <c r="AA256" s="101">
        <f t="shared" si="104"/>
        <v>953131.35291033029</v>
      </c>
      <c r="AB256" s="101">
        <f t="shared" si="105"/>
        <v>242701.29522810696</v>
      </c>
      <c r="AC256" s="102">
        <f t="shared" si="106"/>
        <v>3961598.951232302</v>
      </c>
      <c r="AD256" s="102">
        <f t="shared" si="107"/>
        <v>675074.03251179855</v>
      </c>
      <c r="AE256" s="102">
        <f t="shared" si="108"/>
        <v>140534.87152595702</v>
      </c>
      <c r="AF256" s="102">
        <f t="shared" si="109"/>
        <v>97797.587834294696</v>
      </c>
      <c r="AG256" s="102">
        <f t="shared" si="110"/>
        <v>1247839.0141583639</v>
      </c>
      <c r="AH256" s="102">
        <f t="shared" si="111"/>
        <v>87928.536969061359</v>
      </c>
      <c r="AI256" s="121">
        <f t="shared" si="112"/>
        <v>130120.60828526481</v>
      </c>
      <c r="AJ256" s="121">
        <f t="shared" si="113"/>
        <v>66392.747771368638</v>
      </c>
      <c r="AK256" s="121">
        <f t="shared" si="114"/>
        <v>16188.730991085475</v>
      </c>
      <c r="AL256" s="121">
        <f t="shared" si="115"/>
        <v>4874.1478762454117</v>
      </c>
      <c r="AM256" s="121">
        <f t="shared" si="116"/>
        <v>2931917.5458835866</v>
      </c>
      <c r="AN256" s="121">
        <f t="shared" si="117"/>
        <v>590496.81699003663</v>
      </c>
      <c r="AO256" s="121">
        <f t="shared" si="118"/>
        <v>8757.2102779234392</v>
      </c>
      <c r="AP256" s="121">
        <f t="shared" si="119"/>
        <v>1524862.4016780285</v>
      </c>
      <c r="AQ256" s="121">
        <f t="shared" si="120"/>
        <v>1215167.3099108548</v>
      </c>
      <c r="AR256" s="121">
        <f t="shared" si="121"/>
        <v>103862.77399056109</v>
      </c>
      <c r="AS256" s="121">
        <f t="shared" si="122"/>
        <v>14944.939695857367</v>
      </c>
      <c r="AT256" s="121">
        <f t="shared" si="123"/>
        <v>2100818.1122181434</v>
      </c>
      <c r="AU256" s="121">
        <f t="shared" si="124"/>
        <v>3932.8788673308864</v>
      </c>
      <c r="AV256" s="121">
        <f t="shared" si="125"/>
        <v>52438.384897745142</v>
      </c>
      <c r="AW256" s="121">
        <f t="shared" si="126"/>
        <v>22653.382275825905</v>
      </c>
      <c r="AX256" s="121">
        <f t="shared" si="127"/>
        <v>839014.15836392227</v>
      </c>
      <c r="AY256" s="121">
        <f t="shared" si="128"/>
        <v>1122277.7136864185</v>
      </c>
      <c r="AZ256" s="121">
        <f t="shared" si="129"/>
        <v>1592932.2496067123</v>
      </c>
      <c r="BA256" s="121">
        <f t="shared" si="130"/>
        <v>1011.2742527530152</v>
      </c>
      <c r="BB256" s="121">
        <f t="shared" si="131"/>
        <v>179154.53592029365</v>
      </c>
      <c r="BC256" s="121">
        <f t="shared" si="132"/>
        <v>20936.287362349241</v>
      </c>
      <c r="BD256" s="121">
        <f t="shared" si="133"/>
        <v>809.38647089669644</v>
      </c>
      <c r="BE256" s="121">
        <f t="shared" si="134"/>
        <v>7538.0178290508647</v>
      </c>
      <c r="BF256" s="121">
        <f t="shared" si="135"/>
        <v>9009.2973256423702</v>
      </c>
      <c r="BG256" s="121">
        <f t="shared" si="136"/>
        <v>1655414.8505506031</v>
      </c>
    </row>
    <row r="257" spans="1:59">
      <c r="A257" s="290"/>
      <c r="B257" s="296"/>
      <c r="C257" s="107" t="s">
        <v>475</v>
      </c>
      <c r="D257" s="114">
        <f t="shared" si="103"/>
        <v>15</v>
      </c>
      <c r="E257" s="100">
        <f>+[3]LICENCIAS!E257+[3]PERMISOS!E257+[3]CERTIFICADOS!E257+[3]REGISTROS!E257+[3]FISCALIZACIONES!E257</f>
        <v>8</v>
      </c>
      <c r="F257" s="100">
        <f>+[3]LICENCIAS!F257+[3]PERMISOS!F257+[3]CERTIFICADOS!F257+[3]REGISTROS!F257+[3]FISCALIZACIONES!F257</f>
        <v>1</v>
      </c>
      <c r="G257" s="100">
        <f>+[3]LICENCIAS!G257+[3]PERMISOS!G257+[3]CERTIFICADOS!G257+[3]REGISTROS!G257+[3]FISCALIZACIONES!G257</f>
        <v>5</v>
      </c>
      <c r="H257" s="100">
        <f>+[3]LICENCIAS!H257+[3]PERMISOS!H257+[3]CERTIFICADOS!H257+[3]REGISTROS!H257+[3]FISCALIZACIONES!H257</f>
        <v>1</v>
      </c>
      <c r="I257" s="100">
        <f>+[3]LICENCIAS!I257+[3]PERMISOS!I257+[3]CERTIFICADOS!I257+[3]REGISTROS!I257+[3]FISCALIZACIONES!I257</f>
        <v>0</v>
      </c>
      <c r="J257" s="100">
        <f>+[3]LICENCIAS!J257+[3]PERMISOS!J257+[3]CERTIFICADOS!J257+[3]REGISTROS!J257+[3]FISCALIZACIONES!J257</f>
        <v>0</v>
      </c>
      <c r="K257" s="100">
        <f>+[3]LICENCIAS!K257+[3]PERMISOS!K257+[3]CERTIFICADOS!K257+[3]REGISTROS!K257+[3]FISCALIZACIONES!K257</f>
        <v>0</v>
      </c>
      <c r="L257" s="100">
        <f>+[3]LICENCIAS!L257+[3]PERMISOS!L257+[3]CERTIFICADOS!L257+[3]REGISTROS!L257+[3]FISCALIZACIONES!L257</f>
        <v>0</v>
      </c>
      <c r="M257" s="100">
        <f>+[3]LICENCIAS!M257+[3]PERMISOS!M257+[3]CERTIFICADOS!M257+[3]REGISTROS!M257+[3]FISCALIZACIONES!M257</f>
        <v>0</v>
      </c>
      <c r="N257" s="100">
        <f>+[3]LICENCIAS!N257+[3]PERMISOS!N257+[3]CERTIFICADOS!N257+[3]REGISTROS!N257+[3]FISCALIZACIONES!N257</f>
        <v>0</v>
      </c>
      <c r="O257" s="100">
        <f>+[3]LICENCIAS!O257+[3]PERMISOS!O257+[3]CERTIFICADOS!O257+[3]REGISTROS!O257+[3]FISCALIZACIONES!O257</f>
        <v>0</v>
      </c>
      <c r="P257" s="100">
        <f>+[3]LICENCIAS!P257+[3]PERMISOS!P257+[3]CERTIFICADOS!P257+[3]REGISTROS!P257+[3]FISCALIZACIONES!P257</f>
        <v>0</v>
      </c>
      <c r="Q257" s="100">
        <f>+[3]LICENCIAS!Q257+[3]PERMISOS!Q257+[3]CERTIFICADOS!Q257+[3]REGISTROS!Q257+[3]FISCALIZACIONES!Q257</f>
        <v>0</v>
      </c>
      <c r="R257" s="100">
        <f>+[3]LICENCIAS!R257+[3]PERMISOS!R257+[3]CERTIFICADOS!R257+[3]REGISTROS!R257+[3]FISCALIZACIONES!R257</f>
        <v>0</v>
      </c>
      <c r="S257" s="100">
        <f>+[3]LICENCIAS!S257+[3]PERMISOS!S257+[3]CERTIFICADOS!S257+[3]REGISTROS!S257+[3]FISCALIZACIONES!S257</f>
        <v>0</v>
      </c>
      <c r="T257" s="100">
        <f>+[3]LICENCIAS!T257+[3]PERMISOS!T257+[3]CERTIFICADOS!T257+[3]REGISTROS!T257+[3]FISCALIZACIONES!T257</f>
        <v>0</v>
      </c>
      <c r="U257" s="100">
        <f>+[3]LICENCIAS!U257+[3]PERMISOS!U257+[3]CERTIFICADOS!U257+[3]REGISTROS!U257+[3]FISCALIZACIONES!U257</f>
        <v>0</v>
      </c>
      <c r="V257" s="100">
        <f>+[3]LICENCIAS!V257+[3]PERMISOS!V257+[3]CERTIFICADOS!V257+[3]REGISTROS!V257+[3]FISCALIZACIONES!V257</f>
        <v>0</v>
      </c>
      <c r="W257" s="100">
        <f>+[3]LICENCIAS!W257+[3]PERMISOS!W257+[3]CERTIFICADOS!W257+[3]REGISTROS!W257+[3]FISCALIZACIONES!W257</f>
        <v>0</v>
      </c>
      <c r="X257" s="100">
        <f>+[3]LICENCIAS!X257+[3]PERMISOS!X257+[3]CERTIFICADOS!X257+[3]REGISTROS!X257+[3]FISCALIZACIONES!X257</f>
        <v>0</v>
      </c>
      <c r="Y257" s="100">
        <f>+[3]LICENCIAS!Y257+[3]PERMISOS!Y257+[3]CERTIFICADOS!Y257+[3]REGISTROS!Y257+[3]FISCALIZACIONES!Y257</f>
        <v>0</v>
      </c>
      <c r="Z257" s="100">
        <f>+[3]LICENCIAS!Z257+[3]PERMISOS!Z257+[3]CERTIFICADOS!Z257+[3]REGISTROS!Z257+[3]FISCALIZACIONES!Z257</f>
        <v>0</v>
      </c>
      <c r="AA257" s="101">
        <f t="shared" si="104"/>
        <v>1429697.0293654955</v>
      </c>
      <c r="AB257" s="101">
        <f t="shared" si="105"/>
        <v>364051.94284216047</v>
      </c>
      <c r="AC257" s="102">
        <f t="shared" si="106"/>
        <v>5942398.4268484525</v>
      </c>
      <c r="AD257" s="102">
        <f t="shared" si="107"/>
        <v>1012611.0487676979</v>
      </c>
      <c r="AE257" s="102">
        <f t="shared" si="108"/>
        <v>210802.3072889355</v>
      </c>
      <c r="AF257" s="102">
        <f t="shared" si="109"/>
        <v>146696.38175144204</v>
      </c>
      <c r="AG257" s="102">
        <f t="shared" si="110"/>
        <v>1871758.5212375459</v>
      </c>
      <c r="AH257" s="102">
        <f t="shared" si="111"/>
        <v>131892.80545359204</v>
      </c>
      <c r="AI257" s="121">
        <f t="shared" si="112"/>
        <v>195180.91242789722</v>
      </c>
      <c r="AJ257" s="121">
        <f t="shared" si="113"/>
        <v>99589.121657052965</v>
      </c>
      <c r="AK257" s="121">
        <f t="shared" si="114"/>
        <v>24283.096486628212</v>
      </c>
      <c r="AL257" s="121">
        <f t="shared" si="115"/>
        <v>7311.2218143681175</v>
      </c>
      <c r="AM257" s="121">
        <f t="shared" si="116"/>
        <v>4397876.3188253799</v>
      </c>
      <c r="AN257" s="121">
        <f t="shared" si="117"/>
        <v>885745.22548505501</v>
      </c>
      <c r="AO257" s="121">
        <f t="shared" si="118"/>
        <v>13135.81541688516</v>
      </c>
      <c r="AP257" s="121">
        <f t="shared" si="119"/>
        <v>2287293.6025170428</v>
      </c>
      <c r="AQ257" s="121">
        <f t="shared" si="120"/>
        <v>1822750.964866282</v>
      </c>
      <c r="AR257" s="121">
        <f t="shared" si="121"/>
        <v>155794.16098584165</v>
      </c>
      <c r="AS257" s="121">
        <f t="shared" si="122"/>
        <v>22417.409543786052</v>
      </c>
      <c r="AT257" s="121">
        <f t="shared" si="123"/>
        <v>3151227.1683272156</v>
      </c>
      <c r="AU257" s="121">
        <f t="shared" si="124"/>
        <v>5899.3183009963295</v>
      </c>
      <c r="AV257" s="121">
        <f t="shared" si="125"/>
        <v>78657.57734661772</v>
      </c>
      <c r="AW257" s="121">
        <f t="shared" si="126"/>
        <v>33980.073413738857</v>
      </c>
      <c r="AX257" s="121">
        <f t="shared" si="127"/>
        <v>1258521.2375458835</v>
      </c>
      <c r="AY257" s="121">
        <f t="shared" si="128"/>
        <v>1683416.5705296276</v>
      </c>
      <c r="AZ257" s="121">
        <f t="shared" si="129"/>
        <v>2389398.3744100682</v>
      </c>
      <c r="BA257" s="121">
        <f t="shared" si="130"/>
        <v>1516.9113791295229</v>
      </c>
      <c r="BB257" s="121">
        <f t="shared" si="131"/>
        <v>268731.80388044048</v>
      </c>
      <c r="BC257" s="121">
        <f t="shared" si="132"/>
        <v>31404.431043523859</v>
      </c>
      <c r="BD257" s="121">
        <f t="shared" si="133"/>
        <v>1214.0797063450445</v>
      </c>
      <c r="BE257" s="121">
        <f t="shared" si="134"/>
        <v>11307.026743576298</v>
      </c>
      <c r="BF257" s="121">
        <f t="shared" si="135"/>
        <v>13513.945988463556</v>
      </c>
      <c r="BG257" s="121">
        <f t="shared" si="136"/>
        <v>2483122.2758259047</v>
      </c>
    </row>
    <row r="258" spans="1:59">
      <c r="A258" s="290"/>
      <c r="B258" s="296"/>
      <c r="C258" s="107" t="s">
        <v>476</v>
      </c>
      <c r="D258" s="114">
        <f t="shared" si="103"/>
        <v>8</v>
      </c>
      <c r="E258" s="100">
        <f>+[3]LICENCIAS!E258+[3]PERMISOS!E258+[3]CERTIFICADOS!E258+[3]REGISTROS!E258+[3]FISCALIZACIONES!E258</f>
        <v>0</v>
      </c>
      <c r="F258" s="100">
        <f>+[3]LICENCIAS!F258+[3]PERMISOS!F258+[3]CERTIFICADOS!F258+[3]REGISTROS!F258+[3]FISCALIZACIONES!F258</f>
        <v>1</v>
      </c>
      <c r="G258" s="100">
        <f>+[3]LICENCIAS!G258+[3]PERMISOS!G258+[3]CERTIFICADOS!G258+[3]REGISTROS!G258+[3]FISCALIZACIONES!G258</f>
        <v>0</v>
      </c>
      <c r="H258" s="100">
        <f>+[3]LICENCIAS!H258+[3]PERMISOS!H258+[3]CERTIFICADOS!H258+[3]REGISTROS!H258+[3]FISCALIZACIONES!H258</f>
        <v>4</v>
      </c>
      <c r="I258" s="100">
        <f>+[3]LICENCIAS!I258+[3]PERMISOS!I258+[3]CERTIFICADOS!I258+[3]REGISTROS!I258+[3]FISCALIZACIONES!I258</f>
        <v>2</v>
      </c>
      <c r="J258" s="100">
        <f>+[3]LICENCIAS!J258+[3]PERMISOS!J258+[3]CERTIFICADOS!J258+[3]REGISTROS!J258+[3]FISCALIZACIONES!J258</f>
        <v>1</v>
      </c>
      <c r="K258" s="100">
        <f>+[3]LICENCIAS!K258+[3]PERMISOS!K258+[3]CERTIFICADOS!K258+[3]REGISTROS!K258+[3]FISCALIZACIONES!K258</f>
        <v>0</v>
      </c>
      <c r="L258" s="100">
        <f>+[3]LICENCIAS!L258+[3]PERMISOS!L258+[3]CERTIFICADOS!L258+[3]REGISTROS!L258+[3]FISCALIZACIONES!L258</f>
        <v>0</v>
      </c>
      <c r="M258" s="100">
        <f>+[3]LICENCIAS!M258+[3]PERMISOS!M258+[3]CERTIFICADOS!M258+[3]REGISTROS!M258+[3]FISCALIZACIONES!M258</f>
        <v>0</v>
      </c>
      <c r="N258" s="100">
        <f>+[3]LICENCIAS!N258+[3]PERMISOS!N258+[3]CERTIFICADOS!N258+[3]REGISTROS!N258+[3]FISCALIZACIONES!N258</f>
        <v>0</v>
      </c>
      <c r="O258" s="100">
        <f>+[3]LICENCIAS!O258+[3]PERMISOS!O258+[3]CERTIFICADOS!O258+[3]REGISTROS!O258+[3]FISCALIZACIONES!O258</f>
        <v>0</v>
      </c>
      <c r="P258" s="100">
        <f>+[3]LICENCIAS!P258+[3]PERMISOS!P258+[3]CERTIFICADOS!P258+[3]REGISTROS!P258+[3]FISCALIZACIONES!P258</f>
        <v>0</v>
      </c>
      <c r="Q258" s="100">
        <f>+[3]LICENCIAS!Q258+[3]PERMISOS!Q258+[3]CERTIFICADOS!Q258+[3]REGISTROS!Q258+[3]FISCALIZACIONES!Q258</f>
        <v>0</v>
      </c>
      <c r="R258" s="100">
        <f>+[3]LICENCIAS!R258+[3]PERMISOS!R258+[3]CERTIFICADOS!R258+[3]REGISTROS!R258+[3]FISCALIZACIONES!R258</f>
        <v>0</v>
      </c>
      <c r="S258" s="100">
        <f>+[3]LICENCIAS!S258+[3]PERMISOS!S258+[3]CERTIFICADOS!S258+[3]REGISTROS!S258+[3]FISCALIZACIONES!S258</f>
        <v>0</v>
      </c>
      <c r="T258" s="100">
        <f>+[3]LICENCIAS!T258+[3]PERMISOS!T258+[3]CERTIFICADOS!T258+[3]REGISTROS!T258+[3]FISCALIZACIONES!T258</f>
        <v>0</v>
      </c>
      <c r="U258" s="100">
        <f>+[3]LICENCIAS!U258+[3]PERMISOS!U258+[3]CERTIFICADOS!U258+[3]REGISTROS!U258+[3]FISCALIZACIONES!U258</f>
        <v>0</v>
      </c>
      <c r="V258" s="100">
        <f>+[3]LICENCIAS!V258+[3]PERMISOS!V258+[3]CERTIFICADOS!V258+[3]REGISTROS!V258+[3]FISCALIZACIONES!V258</f>
        <v>0</v>
      </c>
      <c r="W258" s="100">
        <f>+[3]LICENCIAS!W258+[3]PERMISOS!W258+[3]CERTIFICADOS!W258+[3]REGISTROS!W258+[3]FISCALIZACIONES!W258</f>
        <v>0</v>
      </c>
      <c r="X258" s="100">
        <f>+[3]LICENCIAS!X258+[3]PERMISOS!X258+[3]CERTIFICADOS!X258+[3]REGISTROS!X258+[3]FISCALIZACIONES!X258</f>
        <v>0</v>
      </c>
      <c r="Y258" s="100">
        <f>+[3]LICENCIAS!Y258+[3]PERMISOS!Y258+[3]CERTIFICADOS!Y258+[3]REGISTROS!Y258+[3]FISCALIZACIONES!Y258</f>
        <v>0</v>
      </c>
      <c r="Z258" s="100">
        <f>+[3]LICENCIAS!Z258+[3]PERMISOS!Z258+[3]CERTIFICADOS!Z258+[3]REGISTROS!Z258+[3]FISCALIZACIONES!Z258</f>
        <v>0</v>
      </c>
      <c r="AA258" s="101">
        <f t="shared" si="104"/>
        <v>762505.08232826425</v>
      </c>
      <c r="AB258" s="101">
        <f t="shared" si="105"/>
        <v>194161.03618248558</v>
      </c>
      <c r="AC258" s="102">
        <f t="shared" si="106"/>
        <v>3169279.1609858414</v>
      </c>
      <c r="AD258" s="102">
        <f t="shared" si="107"/>
        <v>540059.22600943886</v>
      </c>
      <c r="AE258" s="102">
        <f t="shared" si="108"/>
        <v>112427.8972207656</v>
      </c>
      <c r="AF258" s="102">
        <f t="shared" si="109"/>
        <v>78238.07026743576</v>
      </c>
      <c r="AG258" s="102">
        <f t="shared" si="110"/>
        <v>998271.21132669109</v>
      </c>
      <c r="AH258" s="102">
        <f t="shared" si="111"/>
        <v>70342.829575249081</v>
      </c>
      <c r="AI258" s="121">
        <f t="shared" si="112"/>
        <v>104096.48662821185</v>
      </c>
      <c r="AJ258" s="121">
        <f t="shared" si="113"/>
        <v>53114.198217094912</v>
      </c>
      <c r="AK258" s="121">
        <f t="shared" si="114"/>
        <v>12950.984792868379</v>
      </c>
      <c r="AL258" s="121">
        <f t="shared" si="115"/>
        <v>3899.3183009963295</v>
      </c>
      <c r="AM258" s="121">
        <f t="shared" si="116"/>
        <v>2345534.0367068695</v>
      </c>
      <c r="AN258" s="121">
        <f t="shared" si="117"/>
        <v>472397.45359202934</v>
      </c>
      <c r="AO258" s="121">
        <f t="shared" si="118"/>
        <v>7005.7682223387519</v>
      </c>
      <c r="AP258" s="121">
        <f t="shared" si="119"/>
        <v>1219889.9213424227</v>
      </c>
      <c r="AQ258" s="121">
        <f t="shared" si="120"/>
        <v>972133.84792868374</v>
      </c>
      <c r="AR258" s="121">
        <f t="shared" si="121"/>
        <v>83090.219192448872</v>
      </c>
      <c r="AS258" s="121">
        <f t="shared" si="122"/>
        <v>11955.951756685894</v>
      </c>
      <c r="AT258" s="121">
        <f t="shared" si="123"/>
        <v>1680654.4897745149</v>
      </c>
      <c r="AU258" s="121">
        <f t="shared" si="124"/>
        <v>3146.3030938647089</v>
      </c>
      <c r="AV258" s="121">
        <f t="shared" si="125"/>
        <v>41950.707918196116</v>
      </c>
      <c r="AW258" s="121">
        <f t="shared" si="126"/>
        <v>18122.705820660725</v>
      </c>
      <c r="AX258" s="121">
        <f t="shared" si="127"/>
        <v>671211.32669113786</v>
      </c>
      <c r="AY258" s="121">
        <f t="shared" si="128"/>
        <v>897822.17094913474</v>
      </c>
      <c r="AZ258" s="121">
        <f t="shared" si="129"/>
        <v>1274345.7996853697</v>
      </c>
      <c r="BA258" s="121">
        <f t="shared" si="130"/>
        <v>809.01940220241215</v>
      </c>
      <c r="BB258" s="121">
        <f t="shared" si="131"/>
        <v>143323.62873623491</v>
      </c>
      <c r="BC258" s="121">
        <f t="shared" si="132"/>
        <v>16749.029889879392</v>
      </c>
      <c r="BD258" s="121">
        <f t="shared" si="133"/>
        <v>647.50917671735715</v>
      </c>
      <c r="BE258" s="121">
        <f t="shared" si="134"/>
        <v>6030.414263240692</v>
      </c>
      <c r="BF258" s="121">
        <f t="shared" si="135"/>
        <v>7207.4378605138963</v>
      </c>
      <c r="BG258" s="121">
        <f t="shared" si="136"/>
        <v>1324331.8804404824</v>
      </c>
    </row>
    <row r="259" spans="1:59">
      <c r="A259" s="291"/>
      <c r="B259" s="297"/>
      <c r="C259" s="111" t="s">
        <v>477</v>
      </c>
      <c r="D259" s="114">
        <f t="shared" si="103"/>
        <v>16</v>
      </c>
      <c r="E259" s="100">
        <f>+[3]LICENCIAS!E259+[3]PERMISOS!E259+[3]CERTIFICADOS!E259+[3]REGISTROS!E259+[3]FISCALIZACIONES!E259</f>
        <v>6</v>
      </c>
      <c r="F259" s="100">
        <f>+[3]LICENCIAS!F259+[3]PERMISOS!F259+[3]CERTIFICADOS!F259+[3]REGISTROS!F259+[3]FISCALIZACIONES!F259</f>
        <v>5</v>
      </c>
      <c r="G259" s="100">
        <f>+[3]LICENCIAS!G259+[3]PERMISOS!G259+[3]CERTIFICADOS!G259+[3]REGISTROS!G259+[3]FISCALIZACIONES!G259</f>
        <v>3</v>
      </c>
      <c r="H259" s="100">
        <f>+[3]LICENCIAS!H259+[3]PERMISOS!H259+[3]CERTIFICADOS!H259+[3]REGISTROS!H259+[3]FISCALIZACIONES!H259</f>
        <v>2</v>
      </c>
      <c r="I259" s="100">
        <f>+[3]LICENCIAS!I259+[3]PERMISOS!I259+[3]CERTIFICADOS!I259+[3]REGISTROS!I259+[3]FISCALIZACIONES!I259</f>
        <v>0</v>
      </c>
      <c r="J259" s="100">
        <f>+[3]LICENCIAS!J259+[3]PERMISOS!J259+[3]CERTIFICADOS!J259+[3]REGISTROS!J259+[3]FISCALIZACIONES!J259</f>
        <v>0</v>
      </c>
      <c r="K259" s="100">
        <f>+[3]LICENCIAS!K259+[3]PERMISOS!K259+[3]CERTIFICADOS!K259+[3]REGISTROS!K259+[3]FISCALIZACIONES!K259</f>
        <v>0</v>
      </c>
      <c r="L259" s="100">
        <f>+[3]LICENCIAS!L259+[3]PERMISOS!L259+[3]CERTIFICADOS!L259+[3]REGISTROS!L259+[3]FISCALIZACIONES!L259</f>
        <v>0</v>
      </c>
      <c r="M259" s="100">
        <f>+[3]LICENCIAS!M259+[3]PERMISOS!M259+[3]CERTIFICADOS!M259+[3]REGISTROS!M259+[3]FISCALIZACIONES!M259</f>
        <v>0</v>
      </c>
      <c r="N259" s="100">
        <f>+[3]LICENCIAS!N259+[3]PERMISOS!N259+[3]CERTIFICADOS!N259+[3]REGISTROS!N259+[3]FISCALIZACIONES!N259</f>
        <v>0</v>
      </c>
      <c r="O259" s="100">
        <f>+[3]LICENCIAS!O259+[3]PERMISOS!O259+[3]CERTIFICADOS!O259+[3]REGISTROS!O259+[3]FISCALIZACIONES!O259</f>
        <v>0</v>
      </c>
      <c r="P259" s="100">
        <f>+[3]LICENCIAS!P259+[3]PERMISOS!P259+[3]CERTIFICADOS!P259+[3]REGISTROS!P259+[3]FISCALIZACIONES!P259</f>
        <v>0</v>
      </c>
      <c r="Q259" s="100">
        <f>+[3]LICENCIAS!Q259+[3]PERMISOS!Q259+[3]CERTIFICADOS!Q259+[3]REGISTROS!Q259+[3]FISCALIZACIONES!Q259</f>
        <v>0</v>
      </c>
      <c r="R259" s="100">
        <f>+[3]LICENCIAS!R259+[3]PERMISOS!R259+[3]CERTIFICADOS!R259+[3]REGISTROS!R259+[3]FISCALIZACIONES!R259</f>
        <v>0</v>
      </c>
      <c r="S259" s="100">
        <f>+[3]LICENCIAS!S259+[3]PERMISOS!S259+[3]CERTIFICADOS!S259+[3]REGISTROS!S259+[3]FISCALIZACIONES!S259</f>
        <v>0</v>
      </c>
      <c r="T259" s="100">
        <f>+[3]LICENCIAS!T259+[3]PERMISOS!T259+[3]CERTIFICADOS!T259+[3]REGISTROS!T259+[3]FISCALIZACIONES!T259</f>
        <v>0</v>
      </c>
      <c r="U259" s="100">
        <f>+[3]LICENCIAS!U259+[3]PERMISOS!U259+[3]CERTIFICADOS!U259+[3]REGISTROS!U259+[3]FISCALIZACIONES!U259</f>
        <v>0</v>
      </c>
      <c r="V259" s="100">
        <f>+[3]LICENCIAS!V259+[3]PERMISOS!V259+[3]CERTIFICADOS!V259+[3]REGISTROS!V259+[3]FISCALIZACIONES!V259</f>
        <v>0</v>
      </c>
      <c r="W259" s="100">
        <f>+[3]LICENCIAS!W259+[3]PERMISOS!W259+[3]CERTIFICADOS!W259+[3]REGISTROS!W259+[3]FISCALIZACIONES!W259</f>
        <v>0</v>
      </c>
      <c r="X259" s="100">
        <f>+[3]LICENCIAS!X259+[3]PERMISOS!X259+[3]CERTIFICADOS!X259+[3]REGISTROS!X259+[3]FISCALIZACIONES!X259</f>
        <v>0</v>
      </c>
      <c r="Y259" s="100">
        <f>+[3]LICENCIAS!Y259+[3]PERMISOS!Y259+[3]CERTIFICADOS!Y259+[3]REGISTROS!Y259+[3]FISCALIZACIONES!Y259</f>
        <v>0</v>
      </c>
      <c r="Z259" s="100">
        <f>+[3]LICENCIAS!Z259+[3]PERMISOS!Z259+[3]CERTIFICADOS!Z259+[3]REGISTROS!Z259+[3]FISCALIZACIONES!Z259</f>
        <v>0</v>
      </c>
      <c r="AA259" s="116"/>
      <c r="AB259" s="116"/>
      <c r="AC259" s="117"/>
      <c r="AD259" s="117"/>
      <c r="AE259" s="117"/>
      <c r="AF259" s="117"/>
      <c r="AG259" s="117"/>
      <c r="AH259" s="117"/>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52"/>
      <c r="BG259" s="52"/>
    </row>
    <row r="260" spans="1:59">
      <c r="A260" s="298" t="s">
        <v>188</v>
      </c>
      <c r="B260" s="285">
        <f>SUM(B5:B259)</f>
        <v>1907</v>
      </c>
      <c r="C260" s="284" t="s">
        <v>478</v>
      </c>
      <c r="D260" s="285">
        <f>(SUM(D5:D259))</f>
        <v>1907</v>
      </c>
      <c r="E260" s="112">
        <f t="shared" ref="E260:Z260" si="137">(SUM(E5:E259))</f>
        <v>222</v>
      </c>
      <c r="F260" s="112">
        <f t="shared" si="137"/>
        <v>398</v>
      </c>
      <c r="G260" s="112">
        <f t="shared" si="137"/>
        <v>265</v>
      </c>
      <c r="H260" s="112">
        <f t="shared" si="137"/>
        <v>652</v>
      </c>
      <c r="I260" s="112">
        <f t="shared" si="137"/>
        <v>89</v>
      </c>
      <c r="J260" s="112">
        <f t="shared" si="137"/>
        <v>73</v>
      </c>
      <c r="K260" s="112">
        <f t="shared" si="137"/>
        <v>42</v>
      </c>
      <c r="L260" s="112">
        <f t="shared" si="137"/>
        <v>64</v>
      </c>
      <c r="M260" s="112">
        <f t="shared" si="137"/>
        <v>35</v>
      </c>
      <c r="N260" s="112">
        <f t="shared" si="137"/>
        <v>21</v>
      </c>
      <c r="O260" s="112">
        <f t="shared" si="137"/>
        <v>26</v>
      </c>
      <c r="P260" s="112">
        <f t="shared" si="137"/>
        <v>2</v>
      </c>
      <c r="Q260" s="112">
        <f t="shared" si="137"/>
        <v>2</v>
      </c>
      <c r="R260" s="112">
        <f t="shared" si="137"/>
        <v>3</v>
      </c>
      <c r="S260" s="112">
        <f t="shared" si="137"/>
        <v>0</v>
      </c>
      <c r="T260" s="112">
        <f t="shared" si="137"/>
        <v>0</v>
      </c>
      <c r="U260" s="112">
        <f t="shared" si="137"/>
        <v>1</v>
      </c>
      <c r="V260" s="112">
        <f t="shared" si="137"/>
        <v>0</v>
      </c>
      <c r="W260" s="112">
        <f t="shared" si="137"/>
        <v>0</v>
      </c>
      <c r="X260" s="112">
        <f t="shared" si="137"/>
        <v>0</v>
      </c>
      <c r="Y260" s="112">
        <f t="shared" si="137"/>
        <v>0</v>
      </c>
      <c r="Z260" s="119">
        <f t="shared" si="137"/>
        <v>12</v>
      </c>
      <c r="AA260" s="116"/>
      <c r="AB260" s="116"/>
      <c r="AC260" s="117"/>
      <c r="AD260" s="117"/>
      <c r="AE260" s="117"/>
      <c r="AF260" s="117"/>
      <c r="AG260" s="117"/>
      <c r="AH260" s="117"/>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52"/>
      <c r="BG260" s="52"/>
    </row>
    <row r="261" spans="1:59" ht="21">
      <c r="A261" s="298"/>
      <c r="B261" s="285"/>
      <c r="C261" s="284"/>
      <c r="D261" s="285"/>
      <c r="E261" s="286">
        <f>SUM(E260:Z260)</f>
        <v>1907</v>
      </c>
      <c r="F261" s="287"/>
      <c r="G261" s="287"/>
      <c r="H261" s="287"/>
      <c r="I261" s="287"/>
      <c r="J261" s="287"/>
      <c r="K261" s="287"/>
      <c r="L261" s="287"/>
      <c r="M261" s="287"/>
      <c r="N261" s="287"/>
      <c r="O261" s="287"/>
      <c r="P261" s="287"/>
      <c r="Q261" s="287"/>
      <c r="R261" s="287"/>
      <c r="S261" s="287"/>
      <c r="T261" s="287"/>
      <c r="U261" s="287"/>
      <c r="V261" s="287"/>
      <c r="W261" s="287"/>
      <c r="X261" s="287"/>
      <c r="Y261" s="287"/>
      <c r="Z261" s="287"/>
      <c r="AA261" s="116"/>
      <c r="AB261" s="116"/>
      <c r="AC261" s="117"/>
      <c r="AD261" s="117"/>
      <c r="AE261" s="117"/>
      <c r="AF261" s="117"/>
      <c r="AG261" s="117"/>
      <c r="AH261" s="117"/>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52"/>
      <c r="BG261" s="52"/>
    </row>
    <row r="262" spans="1:59">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116"/>
      <c r="AB262" s="116"/>
      <c r="AC262" s="117"/>
      <c r="AD262" s="117"/>
      <c r="AE262" s="117"/>
      <c r="AF262" s="117"/>
      <c r="AG262" s="117"/>
      <c r="AH262" s="117"/>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52"/>
      <c r="BG262" s="52"/>
    </row>
    <row r="263" spans="1:59">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116"/>
      <c r="AB263" s="116"/>
      <c r="AC263" s="117"/>
      <c r="AD263" s="117"/>
      <c r="AE263" s="117"/>
      <c r="AF263" s="117"/>
      <c r="AG263" s="117"/>
      <c r="AH263" s="117"/>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52"/>
      <c r="BG263" s="52"/>
    </row>
    <row r="264" spans="1:59" ht="23.25">
      <c r="A264" s="53" t="s">
        <v>479</v>
      </c>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122"/>
      <c r="AJ264" s="122"/>
      <c r="AK264" s="122"/>
      <c r="AL264" s="122"/>
      <c r="AM264" s="122"/>
      <c r="AN264" s="122"/>
      <c r="AO264" s="122"/>
      <c r="AP264" s="122"/>
      <c r="AQ264" s="122"/>
      <c r="AR264" s="52"/>
      <c r="AS264" s="52"/>
      <c r="AT264" s="52"/>
      <c r="AU264" s="52"/>
      <c r="AV264" s="52"/>
      <c r="AW264" s="52"/>
      <c r="AX264" s="52"/>
      <c r="AY264" s="52"/>
      <c r="AZ264" s="52"/>
      <c r="BA264" s="52"/>
      <c r="BB264" s="52"/>
      <c r="BC264" s="52"/>
      <c r="BD264" s="52"/>
      <c r="BE264" s="52"/>
      <c r="BF264" s="52"/>
      <c r="BG264" s="52"/>
    </row>
    <row r="265" spans="1:59">
      <c r="A265" s="52" t="s">
        <v>480</v>
      </c>
      <c r="B265" s="52" t="s">
        <v>481</v>
      </c>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122"/>
      <c r="AJ265" s="122"/>
      <c r="AK265" s="122"/>
      <c r="AL265" s="122"/>
      <c r="AM265" s="122"/>
      <c r="AN265" s="122"/>
      <c r="AO265" s="122"/>
      <c r="AP265" s="122"/>
      <c r="AQ265" s="122"/>
      <c r="AR265" s="52"/>
      <c r="AS265" s="52"/>
      <c r="AT265" s="52"/>
      <c r="AU265" s="52"/>
      <c r="AV265" s="52"/>
      <c r="AW265" s="52"/>
      <c r="AX265" s="52"/>
      <c r="AY265" s="52"/>
      <c r="AZ265" s="52"/>
      <c r="BA265" s="52"/>
      <c r="BB265" s="52"/>
      <c r="BC265" s="52"/>
      <c r="BD265" s="52"/>
      <c r="BE265" s="52"/>
      <c r="BF265" s="52"/>
      <c r="BG265" s="52"/>
    </row>
    <row r="266" spans="1:59">
      <c r="A266" s="52" t="s">
        <v>482</v>
      </c>
      <c r="B266" s="52">
        <v>4151</v>
      </c>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122"/>
      <c r="AJ266" s="122"/>
      <c r="AK266" s="122"/>
      <c r="AL266" s="122"/>
      <c r="AM266" s="122"/>
      <c r="AN266" s="122"/>
      <c r="AO266" s="122"/>
      <c r="AP266" s="122"/>
      <c r="AQ266" s="122"/>
      <c r="AR266" s="52"/>
      <c r="AS266" s="52"/>
      <c r="AT266" s="52"/>
      <c r="AU266" s="52"/>
      <c r="AV266" s="52"/>
      <c r="AW266" s="52"/>
      <c r="AX266" s="52"/>
      <c r="AY266" s="52"/>
      <c r="AZ266" s="52"/>
      <c r="BA266" s="52"/>
      <c r="BB266" s="52"/>
      <c r="BC266" s="52"/>
      <c r="BD266" s="52"/>
      <c r="BE266" s="52"/>
      <c r="BF266" s="52"/>
      <c r="BG266" s="52"/>
    </row>
    <row r="267" spans="1:59">
      <c r="A267" s="52" t="s">
        <v>483</v>
      </c>
      <c r="B267" s="54">
        <f>D260*1/B266</f>
        <v>0.45940737171765839</v>
      </c>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123"/>
      <c r="AJ267" s="123"/>
      <c r="AK267" s="123"/>
      <c r="AL267" s="123"/>
      <c r="AM267" s="123"/>
      <c r="AN267" s="123"/>
      <c r="AO267" s="123"/>
      <c r="AP267" s="123"/>
      <c r="AQ267" s="123"/>
      <c r="AR267" s="52"/>
      <c r="AS267" s="52"/>
      <c r="AT267" s="52"/>
      <c r="AU267" s="52"/>
      <c r="AV267" s="52"/>
      <c r="AW267" s="52"/>
      <c r="AX267" s="52"/>
      <c r="AY267" s="52"/>
      <c r="AZ267" s="52"/>
      <c r="BA267" s="52"/>
      <c r="BB267" s="52"/>
      <c r="BC267" s="52"/>
      <c r="BD267" s="52"/>
      <c r="BE267" s="52"/>
      <c r="BF267" s="52"/>
      <c r="BG267" s="52"/>
    </row>
    <row r="268" spans="1:59">
      <c r="A268" s="52" t="s">
        <v>484</v>
      </c>
      <c r="B268" s="52" t="s">
        <v>485</v>
      </c>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123"/>
      <c r="AJ268" s="123"/>
      <c r="AK268" s="123"/>
      <c r="AL268" s="123"/>
      <c r="AM268" s="123"/>
      <c r="AN268" s="123"/>
      <c r="AO268" s="123"/>
      <c r="AP268" s="123"/>
      <c r="AQ268" s="123"/>
      <c r="AR268" s="52"/>
      <c r="AS268" s="52"/>
      <c r="AT268" s="52"/>
      <c r="AU268" s="52"/>
      <c r="AV268" s="52"/>
      <c r="AW268" s="52"/>
      <c r="AX268" s="52"/>
      <c r="AY268" s="52"/>
      <c r="AZ268" s="52"/>
      <c r="BA268" s="52"/>
      <c r="BB268" s="52"/>
      <c r="BC268" s="52"/>
      <c r="BD268" s="52"/>
      <c r="BE268" s="52"/>
      <c r="BF268" s="52"/>
      <c r="BG268" s="52"/>
    </row>
    <row r="269" spans="1:59">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123"/>
      <c r="AJ269" s="123"/>
      <c r="AK269" s="123"/>
      <c r="AL269" s="123"/>
      <c r="AM269" s="123"/>
      <c r="AN269" s="123"/>
      <c r="AO269" s="123"/>
      <c r="AP269" s="123"/>
      <c r="AQ269" s="123"/>
      <c r="AR269" s="52"/>
      <c r="AS269" s="52"/>
      <c r="AT269" s="52"/>
      <c r="AU269" s="52"/>
      <c r="AV269" s="52"/>
      <c r="AW269" s="52"/>
      <c r="AX269" s="52"/>
      <c r="AY269" s="52"/>
      <c r="AZ269" s="52"/>
      <c r="BA269" s="52"/>
      <c r="BB269" s="52"/>
      <c r="BC269" s="52"/>
      <c r="BD269" s="52"/>
      <c r="BE269" s="52"/>
      <c r="BF269" s="52"/>
      <c r="BG269" s="52"/>
    </row>
    <row r="270" spans="1:59">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123"/>
      <c r="AJ270" s="123"/>
      <c r="AK270" s="123"/>
      <c r="AL270" s="123"/>
      <c r="AM270" s="123"/>
      <c r="AN270" s="123"/>
      <c r="AO270" s="123"/>
      <c r="AP270" s="123"/>
      <c r="AQ270" s="123"/>
      <c r="AR270" s="52"/>
      <c r="AS270" s="52"/>
      <c r="AT270" s="52"/>
      <c r="AU270" s="52"/>
      <c r="AV270" s="52"/>
      <c r="AW270" s="52"/>
      <c r="AX270" s="52"/>
      <c r="AY270" s="52"/>
      <c r="AZ270" s="52"/>
      <c r="BA270" s="52"/>
      <c r="BB270" s="52"/>
      <c r="BC270" s="52"/>
      <c r="BD270" s="52"/>
      <c r="BE270" s="52"/>
      <c r="BF270" s="52"/>
      <c r="BG270" s="52"/>
    </row>
    <row r="271" spans="1:59">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123"/>
      <c r="AJ271" s="123"/>
      <c r="AK271" s="123"/>
      <c r="AL271" s="123"/>
      <c r="AM271" s="123"/>
      <c r="AN271" s="123"/>
      <c r="AO271" s="123"/>
      <c r="AP271" s="123"/>
      <c r="AQ271" s="123"/>
      <c r="AR271" s="52"/>
      <c r="AS271" s="52"/>
      <c r="AT271" s="52"/>
      <c r="AU271" s="52"/>
      <c r="AV271" s="52"/>
      <c r="AW271" s="52"/>
      <c r="AX271" s="52"/>
      <c r="AY271" s="52"/>
      <c r="AZ271" s="52"/>
      <c r="BA271" s="52"/>
      <c r="BB271" s="52"/>
      <c r="BC271" s="52"/>
      <c r="BD271" s="52"/>
      <c r="BE271" s="52"/>
      <c r="BF271" s="52"/>
      <c r="BG271" s="52"/>
    </row>
    <row r="272" spans="1:59">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123"/>
      <c r="AJ272" s="123"/>
      <c r="AK272" s="123"/>
      <c r="AL272" s="123"/>
      <c r="AM272" s="123"/>
      <c r="AN272" s="123"/>
      <c r="AO272" s="123"/>
      <c r="AP272" s="123"/>
      <c r="AQ272" s="123"/>
      <c r="AR272" s="52"/>
      <c r="AS272" s="52"/>
      <c r="AT272" s="52"/>
      <c r="AU272" s="52"/>
      <c r="AV272" s="52"/>
      <c r="AW272" s="52"/>
      <c r="AX272" s="52"/>
      <c r="AY272" s="52"/>
      <c r="AZ272" s="52"/>
      <c r="BA272" s="52"/>
      <c r="BB272" s="52"/>
      <c r="BC272" s="52"/>
      <c r="BD272" s="52"/>
      <c r="BE272" s="52"/>
      <c r="BF272" s="52"/>
      <c r="BG272" s="52"/>
    </row>
    <row r="273" spans="1:59">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123"/>
      <c r="AJ273" s="123"/>
      <c r="AK273" s="123"/>
      <c r="AL273" s="123"/>
      <c r="AM273" s="123"/>
      <c r="AN273" s="123"/>
      <c r="AO273" s="123"/>
      <c r="AP273" s="123"/>
      <c r="AQ273" s="123"/>
      <c r="AR273" s="52"/>
      <c r="AS273" s="52"/>
      <c r="AT273" s="52"/>
      <c r="AU273" s="52"/>
      <c r="AV273" s="52"/>
      <c r="AW273" s="52"/>
      <c r="AX273" s="52"/>
      <c r="AY273" s="52"/>
      <c r="AZ273" s="52"/>
      <c r="BA273" s="52"/>
      <c r="BB273" s="52"/>
      <c r="BC273" s="52"/>
      <c r="BD273" s="52"/>
      <c r="BE273" s="52"/>
      <c r="BF273" s="52"/>
      <c r="BG273" s="52"/>
    </row>
    <row r="274" spans="1:59">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123"/>
      <c r="AJ274" s="123"/>
      <c r="AK274" s="123"/>
      <c r="AL274" s="123"/>
      <c r="AM274" s="123"/>
      <c r="AN274" s="123"/>
      <c r="AO274" s="123"/>
      <c r="AP274" s="123"/>
      <c r="AQ274" s="123"/>
      <c r="AR274" s="52"/>
      <c r="AS274" s="52"/>
      <c r="AT274" s="52"/>
      <c r="AU274" s="52"/>
      <c r="AV274" s="52"/>
      <c r="AW274" s="52"/>
      <c r="AX274" s="52"/>
      <c r="AY274" s="52"/>
      <c r="AZ274" s="52"/>
      <c r="BA274" s="52"/>
      <c r="BB274" s="52"/>
      <c r="BC274" s="52"/>
      <c r="BD274" s="52"/>
      <c r="BE274" s="52"/>
      <c r="BF274" s="52"/>
      <c r="BG274" s="52"/>
    </row>
    <row r="275" spans="1:59">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123"/>
      <c r="AJ275" s="123"/>
      <c r="AK275" s="123"/>
      <c r="AL275" s="123"/>
      <c r="AM275" s="123"/>
      <c r="AN275" s="123"/>
      <c r="AO275" s="123"/>
      <c r="AP275" s="123"/>
      <c r="AQ275" s="123"/>
      <c r="AR275" s="52"/>
      <c r="AS275" s="52"/>
      <c r="AT275" s="52"/>
      <c r="AU275" s="52"/>
      <c r="AV275" s="52"/>
      <c r="AW275" s="52"/>
      <c r="AX275" s="52"/>
      <c r="AY275" s="52"/>
      <c r="AZ275" s="52"/>
      <c r="BA275" s="52"/>
      <c r="BB275" s="52"/>
      <c r="BC275" s="52"/>
      <c r="BD275" s="52"/>
      <c r="BE275" s="52"/>
      <c r="BF275" s="52"/>
      <c r="BG275" s="52"/>
    </row>
    <row r="276" spans="1:59">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123"/>
      <c r="AJ276" s="123"/>
      <c r="AK276" s="123"/>
      <c r="AL276" s="123"/>
      <c r="AM276" s="123"/>
      <c r="AN276" s="123"/>
      <c r="AO276" s="123"/>
      <c r="AP276" s="123"/>
      <c r="AQ276" s="123"/>
      <c r="AR276" s="52"/>
      <c r="AS276" s="52"/>
      <c r="AT276" s="52"/>
      <c r="AU276" s="52"/>
      <c r="AV276" s="52"/>
      <c r="AW276" s="52"/>
      <c r="AX276" s="52"/>
      <c r="AY276" s="52"/>
      <c r="AZ276" s="52"/>
      <c r="BA276" s="52"/>
      <c r="BB276" s="52"/>
      <c r="BC276" s="52"/>
      <c r="BD276" s="52"/>
      <c r="BE276" s="52"/>
      <c r="BF276" s="52"/>
      <c r="BG276" s="52"/>
    </row>
    <row r="277" spans="1:59">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123"/>
      <c r="AJ277" s="123"/>
      <c r="AK277" s="123"/>
      <c r="AL277" s="123"/>
      <c r="AM277" s="123"/>
      <c r="AN277" s="123"/>
      <c r="AO277" s="123"/>
      <c r="AP277" s="123"/>
      <c r="AQ277" s="123"/>
      <c r="AR277" s="52"/>
      <c r="AS277" s="52"/>
      <c r="AT277" s="52"/>
      <c r="AU277" s="52"/>
      <c r="AV277" s="52"/>
      <c r="AW277" s="52"/>
      <c r="AX277" s="52"/>
      <c r="AY277" s="52"/>
      <c r="AZ277" s="52"/>
      <c r="BA277" s="52"/>
      <c r="BB277" s="52"/>
      <c r="BC277" s="52"/>
      <c r="BD277" s="52"/>
      <c r="BE277" s="52"/>
      <c r="BF277" s="52"/>
      <c r="BG277" s="52"/>
    </row>
    <row r="278" spans="1:59">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123"/>
      <c r="AJ278" s="123"/>
      <c r="AK278" s="123"/>
      <c r="AL278" s="123"/>
      <c r="AM278" s="123"/>
      <c r="AN278" s="123"/>
      <c r="AO278" s="123"/>
      <c r="AP278" s="123"/>
      <c r="AQ278" s="123"/>
      <c r="AR278" s="52"/>
      <c r="AS278" s="52"/>
      <c r="AT278" s="52"/>
      <c r="AU278" s="52"/>
      <c r="AV278" s="52"/>
      <c r="AW278" s="52"/>
      <c r="AX278" s="52"/>
      <c r="AY278" s="52"/>
      <c r="AZ278" s="52"/>
      <c r="BA278" s="52"/>
      <c r="BB278" s="52"/>
      <c r="BC278" s="52"/>
      <c r="BD278" s="52"/>
      <c r="BE278" s="52"/>
      <c r="BF278" s="52"/>
      <c r="BG278" s="52"/>
    </row>
    <row r="279" spans="1:59">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123"/>
      <c r="AJ279" s="123"/>
      <c r="AK279" s="123"/>
      <c r="AL279" s="123"/>
      <c r="AM279" s="123"/>
      <c r="AN279" s="123"/>
      <c r="AO279" s="123"/>
      <c r="AP279" s="123"/>
      <c r="AQ279" s="123"/>
      <c r="AR279" s="52"/>
      <c r="AS279" s="52"/>
      <c r="AT279" s="52"/>
      <c r="AU279" s="52"/>
      <c r="AV279" s="52"/>
      <c r="AW279" s="52"/>
      <c r="AX279" s="52"/>
      <c r="AY279" s="52"/>
      <c r="AZ279" s="52"/>
      <c r="BA279" s="52"/>
      <c r="BB279" s="52"/>
      <c r="BC279" s="52"/>
      <c r="BD279" s="52"/>
      <c r="BE279" s="52"/>
      <c r="BF279" s="52"/>
      <c r="BG279" s="52"/>
    </row>
  </sheetData>
  <protectedRanges>
    <protectedRange algorithmName="SHA-512" hashValue="OrUZ7XLm71OxnwGKXuKXqc0LGicCLPkTxFPpuG3CGE3fOvn/DgcO/aXQ2cnK4KRFlZN6JuvMrLuWiE/LxYk3Cw==" saltValue="Ra6Tu4tNryptzuhXF2IKaA==" spinCount="100000" sqref="A1:Z2" name="TÍTULO_1"/>
    <protectedRange algorithmName="SHA-512" hashValue="R76kfHWGe4lFmY7r8jjIqD09YT82gdYb8Mv6WtoGzSk0zI7WLB2gX3Pe9gqcdRTcs9OFP2eSq0d/BUA6GGsRIw==" saltValue="QQnY8ENIlYGd1HqVvYWXzg==" spinCount="100000" sqref="D5:Z259" name="CARGA_1"/>
  </protectedRanges>
  <mergeCells count="48">
    <mergeCell ref="AA1:BG1"/>
    <mergeCell ref="A6:A17"/>
    <mergeCell ref="B6:B17"/>
    <mergeCell ref="A18:A38"/>
    <mergeCell ref="B18:B38"/>
    <mergeCell ref="A1:Z1"/>
    <mergeCell ref="A2:D2"/>
    <mergeCell ref="E2:Z2"/>
    <mergeCell ref="A3:A4"/>
    <mergeCell ref="B3:B4"/>
    <mergeCell ref="C3:C4"/>
    <mergeCell ref="D3:D4"/>
    <mergeCell ref="E3:Z3"/>
    <mergeCell ref="A39:A58"/>
    <mergeCell ref="B39:B58"/>
    <mergeCell ref="A59:A76"/>
    <mergeCell ref="B59:B76"/>
    <mergeCell ref="A77:A98"/>
    <mergeCell ref="B77:B98"/>
    <mergeCell ref="A150:A167"/>
    <mergeCell ref="B150:B167"/>
    <mergeCell ref="A168:A189"/>
    <mergeCell ref="B168:B189"/>
    <mergeCell ref="A99:A109"/>
    <mergeCell ref="B99:B109"/>
    <mergeCell ref="A110:A139"/>
    <mergeCell ref="B110:B139"/>
    <mergeCell ref="A140:A149"/>
    <mergeCell ref="B140:B149"/>
    <mergeCell ref="A230:A244"/>
    <mergeCell ref="B230:B244"/>
    <mergeCell ref="A245:A252"/>
    <mergeCell ref="B245:B252"/>
    <mergeCell ref="A190:A208"/>
    <mergeCell ref="B190:B208"/>
    <mergeCell ref="A209:A224"/>
    <mergeCell ref="B209:B224"/>
    <mergeCell ref="A225:A229"/>
    <mergeCell ref="B225:B229"/>
    <mergeCell ref="C260:C261"/>
    <mergeCell ref="D260:D261"/>
    <mergeCell ref="E261:Z261"/>
    <mergeCell ref="A253:A255"/>
    <mergeCell ref="B253:B255"/>
    <mergeCell ref="A256:A259"/>
    <mergeCell ref="B256:B259"/>
    <mergeCell ref="A260:A261"/>
    <mergeCell ref="B260:B261"/>
  </mergeCells>
  <pageMargins left="0.7" right="0.7" top="0.75" bottom="0.75" header="0.3" footer="0.3"/>
  <pageSetup paperSize="9" scale="2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CRCC Octubre - Diciembre</vt:lpstr>
      <vt:lpstr>4.4 Octubre</vt:lpstr>
      <vt:lpstr>4.4 Noviembre</vt:lpstr>
      <vt:lpstr>4.4 Diciembre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cp:lastModifiedBy>
  <cp:lastPrinted>2023-01-11T13:23:58Z</cp:lastPrinted>
  <dcterms:created xsi:type="dcterms:W3CDTF">2020-06-23T19:35:00Z</dcterms:created>
  <dcterms:modified xsi:type="dcterms:W3CDTF">2023-01-11T13:25:32Z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