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BEATRIZ SILVERO MECIP\EVIDENCIAS MECIP 2021\EVIDENCIAS PRIMER SEMESTRE 2\2.- CONTROL DE PLANIFICACION\"/>
    </mc:Choice>
  </mc:AlternateContent>
  <bookViews>
    <workbookView xWindow="0" yWindow="0" windowWidth="28800" windowHeight="12435" activeTab="3"/>
  </bookViews>
  <sheets>
    <sheet name="Resumen" sheetId="4" r:id="rId1"/>
    <sheet name="Objetivo 1" sheetId="1" r:id="rId2"/>
    <sheet name="Objetivo 2" sheetId="2" r:id="rId3"/>
    <sheet name="Objetivo 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2" i="3"/>
  <c r="N60" i="2"/>
  <c r="Q60" i="2"/>
  <c r="T60" i="2"/>
  <c r="T59" i="2"/>
  <c r="Q59" i="2"/>
  <c r="N59" i="2"/>
  <c r="K63" i="2"/>
  <c r="K64" i="2"/>
  <c r="K65" i="2"/>
  <c r="K60" i="2"/>
  <c r="K59" i="2"/>
  <c r="T58" i="2"/>
  <c r="K58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12" i="2"/>
  <c r="K13" i="2"/>
  <c r="K14" i="2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J84" i="4" l="1"/>
  <c r="J85" i="4"/>
  <c r="J16" i="4"/>
  <c r="J23" i="4"/>
  <c r="J31" i="4"/>
  <c r="I100" i="4"/>
  <c r="I84" i="4"/>
  <c r="I85" i="4"/>
  <c r="I16" i="4"/>
  <c r="H95" i="4"/>
  <c r="H84" i="4"/>
  <c r="H85" i="4"/>
  <c r="H18" i="4"/>
  <c r="G84" i="4"/>
  <c r="G85" i="4"/>
  <c r="G26" i="4"/>
  <c r="G33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10" i="4"/>
  <c r="I110" i="4"/>
  <c r="H110" i="4"/>
  <c r="G110" i="4"/>
  <c r="J109" i="4"/>
  <c r="I109" i="4"/>
  <c r="H109" i="4"/>
  <c r="G109" i="4"/>
  <c r="J108" i="4"/>
  <c r="I108" i="4"/>
  <c r="H108" i="4"/>
  <c r="G108" i="4"/>
  <c r="J107" i="4"/>
  <c r="I107" i="4"/>
  <c r="H107" i="4"/>
  <c r="G107" i="4"/>
  <c r="J106" i="4"/>
  <c r="I106" i="4"/>
  <c r="H106" i="4"/>
  <c r="G106" i="4"/>
  <c r="J105" i="4"/>
  <c r="I105" i="4"/>
  <c r="H105" i="4"/>
  <c r="G105" i="4"/>
  <c r="J104" i="4"/>
  <c r="I104" i="4"/>
  <c r="H104" i="4"/>
  <c r="G104" i="4"/>
  <c r="J103" i="4"/>
  <c r="I103" i="4"/>
  <c r="H103" i="4"/>
  <c r="G103" i="4"/>
  <c r="J102" i="4"/>
  <c r="I102" i="4"/>
  <c r="H102" i="4"/>
  <c r="G102" i="4"/>
  <c r="J101" i="4"/>
  <c r="I101" i="4"/>
  <c r="H101" i="4"/>
  <c r="G101" i="4"/>
  <c r="J100" i="4"/>
  <c r="H100" i="4"/>
  <c r="G100" i="4"/>
  <c r="J99" i="4"/>
  <c r="I99" i="4"/>
  <c r="H99" i="4"/>
  <c r="G99" i="4"/>
  <c r="J98" i="4"/>
  <c r="I98" i="4"/>
  <c r="H98" i="4"/>
  <c r="G98" i="4"/>
  <c r="J97" i="4"/>
  <c r="I97" i="4"/>
  <c r="H97" i="4"/>
  <c r="G97" i="4"/>
  <c r="J96" i="4"/>
  <c r="I96" i="4"/>
  <c r="H96" i="4"/>
  <c r="G96" i="4"/>
  <c r="J95" i="4"/>
  <c r="I95" i="4"/>
  <c r="G95" i="4"/>
  <c r="J94" i="4"/>
  <c r="I94" i="4"/>
  <c r="H94" i="4"/>
  <c r="G94" i="4"/>
  <c r="J93" i="4"/>
  <c r="I93" i="4"/>
  <c r="H93" i="4"/>
  <c r="G93" i="4"/>
  <c r="T11" i="3"/>
  <c r="J92" i="4" s="1"/>
  <c r="Q11" i="3"/>
  <c r="I92" i="4" s="1"/>
  <c r="N11" i="3"/>
  <c r="H92" i="4" s="1"/>
  <c r="K11" i="3"/>
  <c r="G92" i="4" s="1"/>
  <c r="T68" i="2"/>
  <c r="J91" i="4" s="1"/>
  <c r="T67" i="2"/>
  <c r="J90" i="4" s="1"/>
  <c r="T66" i="2"/>
  <c r="J89" i="4" s="1"/>
  <c r="T65" i="2"/>
  <c r="J88" i="4" s="1"/>
  <c r="T64" i="2"/>
  <c r="J87" i="4" s="1"/>
  <c r="T63" i="2"/>
  <c r="J86" i="4" s="1"/>
  <c r="J83" i="4"/>
  <c r="J82" i="4"/>
  <c r="J81" i="4"/>
  <c r="T57" i="2"/>
  <c r="J80" i="4" s="1"/>
  <c r="T56" i="2"/>
  <c r="J79" i="4" s="1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Q68" i="2"/>
  <c r="I91" i="4" s="1"/>
  <c r="Q67" i="2"/>
  <c r="I90" i="4" s="1"/>
  <c r="Q66" i="2"/>
  <c r="Q65" i="2"/>
  <c r="I88" i="4" s="1"/>
  <c r="Q64" i="2"/>
  <c r="Q63" i="2"/>
  <c r="I86" i="4" s="1"/>
  <c r="I82" i="4"/>
  <c r="Q58" i="2"/>
  <c r="Q57" i="2"/>
  <c r="I80" i="4" s="1"/>
  <c r="Q56" i="2"/>
  <c r="I78" i="4"/>
  <c r="I75" i="4"/>
  <c r="I73" i="4"/>
  <c r="I71" i="4"/>
  <c r="I69" i="4"/>
  <c r="I67" i="4"/>
  <c r="I65" i="4"/>
  <c r="I63" i="4"/>
  <c r="I61" i="4"/>
  <c r="N68" i="2"/>
  <c r="H91" i="4" s="1"/>
  <c r="N67" i="2"/>
  <c r="H90" i="4" s="1"/>
  <c r="N66" i="2"/>
  <c r="H89" i="4" s="1"/>
  <c r="N65" i="2"/>
  <c r="H88" i="4" s="1"/>
  <c r="N64" i="2"/>
  <c r="H87" i="4" s="1"/>
  <c r="N63" i="2"/>
  <c r="H86" i="4" s="1"/>
  <c r="H83" i="4"/>
  <c r="H82" i="4"/>
  <c r="N58" i="2"/>
  <c r="H81" i="4" s="1"/>
  <c r="N57" i="2"/>
  <c r="H80" i="4" s="1"/>
  <c r="N56" i="2"/>
  <c r="H79" i="4" s="1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K68" i="2"/>
  <c r="G91" i="4" s="1"/>
  <c r="K67" i="2"/>
  <c r="G90" i="4" s="1"/>
  <c r="K66" i="2"/>
  <c r="G89" i="4" s="1"/>
  <c r="G88" i="4"/>
  <c r="G87" i="4"/>
  <c r="G86" i="4"/>
  <c r="G83" i="4"/>
  <c r="G82" i="4"/>
  <c r="G81" i="4"/>
  <c r="K57" i="2"/>
  <c r="G80" i="4" s="1"/>
  <c r="K56" i="2"/>
  <c r="G79" i="4" s="1"/>
  <c r="K55" i="2"/>
  <c r="G78" i="4" s="1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J60" i="4"/>
  <c r="H60" i="4"/>
  <c r="G60" i="4"/>
  <c r="J59" i="4"/>
  <c r="I59" i="4"/>
  <c r="H59" i="4"/>
  <c r="G59" i="4"/>
  <c r="J58" i="4"/>
  <c r="H58" i="4"/>
  <c r="G58" i="4"/>
  <c r="J57" i="4"/>
  <c r="I57" i="4"/>
  <c r="H57" i="4"/>
  <c r="G57" i="4"/>
  <c r="J56" i="4"/>
  <c r="H56" i="4"/>
  <c r="G56" i="4"/>
  <c r="J55" i="4"/>
  <c r="I55" i="4"/>
  <c r="H55" i="4"/>
  <c r="G55" i="4"/>
  <c r="J54" i="4"/>
  <c r="H54" i="4"/>
  <c r="G54" i="4"/>
  <c r="J53" i="4"/>
  <c r="I53" i="4"/>
  <c r="H53" i="4"/>
  <c r="G53" i="4"/>
  <c r="J52" i="4"/>
  <c r="H52" i="4"/>
  <c r="G52" i="4"/>
  <c r="J51" i="4"/>
  <c r="I51" i="4"/>
  <c r="H51" i="4"/>
  <c r="G51" i="4"/>
  <c r="J50" i="4"/>
  <c r="H50" i="4"/>
  <c r="G50" i="4"/>
  <c r="J49" i="4"/>
  <c r="H49" i="4"/>
  <c r="G49" i="4"/>
  <c r="J48" i="4"/>
  <c r="H48" i="4"/>
  <c r="G48" i="4"/>
  <c r="J47" i="4"/>
  <c r="I47" i="4"/>
  <c r="H47" i="4"/>
  <c r="G47" i="4"/>
  <c r="J46" i="4"/>
  <c r="H46" i="4"/>
  <c r="G46" i="4"/>
  <c r="J45" i="4"/>
  <c r="H45" i="4"/>
  <c r="G45" i="4"/>
  <c r="J44" i="4"/>
  <c r="H44" i="4"/>
  <c r="G44" i="4"/>
  <c r="J43" i="4"/>
  <c r="I43" i="4"/>
  <c r="H43" i="4"/>
  <c r="G43" i="4"/>
  <c r="J42" i="4"/>
  <c r="H42" i="4"/>
  <c r="G42" i="4"/>
  <c r="J41" i="4"/>
  <c r="H41" i="4"/>
  <c r="G41" i="4"/>
  <c r="J40" i="4"/>
  <c r="H40" i="4"/>
  <c r="G40" i="4"/>
  <c r="J39" i="4"/>
  <c r="I39" i="4"/>
  <c r="H39" i="4"/>
  <c r="G39" i="4"/>
  <c r="J38" i="4"/>
  <c r="H38" i="4"/>
  <c r="G38" i="4"/>
  <c r="J37" i="4"/>
  <c r="H37" i="4"/>
  <c r="G37" i="4"/>
  <c r="J36" i="4"/>
  <c r="H36" i="4"/>
  <c r="G36" i="4"/>
  <c r="J35" i="4"/>
  <c r="I35" i="4"/>
  <c r="H35" i="4"/>
  <c r="G35" i="4"/>
  <c r="T11" i="2"/>
  <c r="J34" i="4" s="1"/>
  <c r="Q11" i="2"/>
  <c r="N11" i="2"/>
  <c r="H34" i="4" s="1"/>
  <c r="K11" i="2"/>
  <c r="G34" i="4" s="1"/>
  <c r="J9" i="4"/>
  <c r="J10" i="4"/>
  <c r="J11" i="4"/>
  <c r="J12" i="4"/>
  <c r="J13" i="4"/>
  <c r="J14" i="4"/>
  <c r="J15" i="4"/>
  <c r="J17" i="4"/>
  <c r="J18" i="4"/>
  <c r="J19" i="4"/>
  <c r="J20" i="4"/>
  <c r="J21" i="4"/>
  <c r="J22" i="4"/>
  <c r="J24" i="4"/>
  <c r="J25" i="4"/>
  <c r="J26" i="4"/>
  <c r="J27" i="4"/>
  <c r="J28" i="4"/>
  <c r="J29" i="4"/>
  <c r="J30" i="4"/>
  <c r="J32" i="4"/>
  <c r="J33" i="4"/>
  <c r="I9" i="4"/>
  <c r="I10" i="4"/>
  <c r="I11" i="4"/>
  <c r="I12" i="4"/>
  <c r="I13" i="4"/>
  <c r="I14" i="4"/>
  <c r="I15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H9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T12" i="1"/>
  <c r="J8" i="4" s="1"/>
  <c r="Q12" i="1"/>
  <c r="I8" i="4" s="1"/>
  <c r="N12" i="1"/>
  <c r="H8" i="4" s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7" i="4"/>
  <c r="G28" i="4"/>
  <c r="G29" i="4"/>
  <c r="G30" i="4"/>
  <c r="G31" i="4"/>
  <c r="G32" i="4"/>
  <c r="K12" i="1"/>
  <c r="G8" i="4" s="1"/>
  <c r="I44" i="4" l="1"/>
  <c r="I56" i="4"/>
  <c r="I60" i="4"/>
  <c r="I48" i="4"/>
  <c r="I42" i="4"/>
  <c r="I58" i="4"/>
  <c r="I62" i="4"/>
  <c r="I66" i="4"/>
  <c r="I70" i="4"/>
  <c r="I77" i="4"/>
  <c r="I81" i="4"/>
  <c r="I83" i="4"/>
  <c r="I89" i="4"/>
  <c r="I36" i="4"/>
  <c r="I40" i="4"/>
  <c r="I52" i="4"/>
  <c r="I34" i="4"/>
  <c r="I38" i="4"/>
  <c r="I46" i="4"/>
  <c r="I50" i="4"/>
  <c r="I54" i="4"/>
  <c r="I74" i="4"/>
  <c r="I87" i="4"/>
  <c r="I49" i="4"/>
  <c r="I45" i="4"/>
  <c r="I41" i="4"/>
  <c r="I37" i="4"/>
  <c r="I79" i="4"/>
  <c r="I76" i="4"/>
  <c r="I72" i="4"/>
  <c r="I68" i="4"/>
  <c r="I64" i="4"/>
</calcChain>
</file>

<file path=xl/comments1.xml><?xml version="1.0" encoding="utf-8"?>
<comments xmlns="http://schemas.openxmlformats.org/spreadsheetml/2006/main">
  <authors>
    <author>MAJOPC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</commentList>
</comments>
</file>

<file path=xl/comments2.xml><?xml version="1.0" encoding="utf-8"?>
<comments xmlns="http://schemas.openxmlformats.org/spreadsheetml/2006/main">
  <authors>
    <author>MAJOPC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</commentList>
</comments>
</file>

<file path=xl/comments3.xml><?xml version="1.0" encoding="utf-8"?>
<comments xmlns="http://schemas.openxmlformats.org/spreadsheetml/2006/main">
  <authors>
    <author>MAJOPC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esperados por año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MAJOPC:</t>
        </r>
        <r>
          <rPr>
            <sz val="9"/>
            <color indexed="81"/>
            <rFont val="Tahoma"/>
            <family val="2"/>
          </rPr>
          <t xml:space="preserve">
número de productos alcanzados por año</t>
        </r>
      </text>
    </comment>
  </commentList>
</comments>
</file>

<file path=xl/sharedStrings.xml><?xml version="1.0" encoding="utf-8"?>
<sst xmlns="http://schemas.openxmlformats.org/spreadsheetml/2006/main" count="962" uniqueCount="485">
  <si>
    <t>Objetivo Estratégico 1</t>
  </si>
  <si>
    <t>Fortalecer la gestión administrativa, planificación, monitoreo y evaluación de las acciones institucionales promoviendo la capacitación constante del talento humano y el trabajo coordinado entre las distintas áreas, facilitando las sinergias y la comunicación con otras instituciones públicas, la sociedad civil y el sector privado.</t>
  </si>
  <si>
    <t xml:space="preserve">Objetivo Específico </t>
  </si>
  <si>
    <t>Efecto</t>
  </si>
  <si>
    <t>Acciones/ Actividades</t>
  </si>
  <si>
    <t>Producto</t>
  </si>
  <si>
    <t xml:space="preserve">Indicador </t>
  </si>
  <si>
    <t>Meta</t>
  </si>
  <si>
    <t>Responsable</t>
  </si>
  <si>
    <t xml:space="preserve">Garantizar la validez jurídica de las gestiones que emanen del MADES. </t>
  </si>
  <si>
    <t>Seguridad Jurídica</t>
  </si>
  <si>
    <t>Asesoramiento y emitir opiniones en asuntos Jurídicos Entiende en el análisis y juzgamiento de las faltas administrativas en materia de infracción ambiental</t>
  </si>
  <si>
    <t>Dictámenes. Expedientes</t>
  </si>
  <si>
    <t>% de solicitudes de asesoramiento respondidas en el año.</t>
  </si>
  <si>
    <t>Resolver el 100%  las distintas situaciones jurídicas y administrativas del MADES.</t>
  </si>
  <si>
    <t>Dirección de Asesoría Jurídica</t>
  </si>
  <si>
    <t>Asegurar el acceso a la información pública, la gestión eficiente de las denuncias por supuestos hechos de corrupción y +A9:A12el cumplimiento de los procesos de participación ciudadana y el ingreso y promoción en la función pública.</t>
  </si>
  <si>
    <t>Aumenta la Transparencia</t>
  </si>
  <si>
    <t>Administrar el Portal Unificado de Acceso a la Información y  recepción de las solicitudes de información.  (trasparencia activa)</t>
  </si>
  <si>
    <t>Respuesta a solicitudes y otros informes</t>
  </si>
  <si>
    <t>% de respuestas remitidas                           % de informes elaborados                      (20 solicitudes +- por mes)</t>
  </si>
  <si>
    <t>100 % de respuesta a solicitudes recibidas durante el año.</t>
  </si>
  <si>
    <t>DTA</t>
  </si>
  <si>
    <t xml:space="preserve">Administrar el portal de denuncias (SEANC) y recibir las denuncias ya sean estas internas o de la ciudadanía en general.  </t>
  </si>
  <si>
    <t>Respuesta a las denuncias.</t>
  </si>
  <si>
    <t xml:space="preserve"> % de denuncias atendidas.</t>
  </si>
  <si>
    <t>100 % de las denuncias atendidas y respondidas siguiendo los plazos de la SENAC. (observación las respuestas se refieren al trámite que se dará al proceso)</t>
  </si>
  <si>
    <t>Gestionar el cumplimiento del Art 9º del Decreto Nº 3857/15) De ingreso a la Función Publica</t>
  </si>
  <si>
    <t>Procesos de inclusión  a la función Pública.</t>
  </si>
  <si>
    <t>% de participación de la DTA en los procesos de ingreso.</t>
  </si>
  <si>
    <t>100% participación en los procesos de ingreso.</t>
  </si>
  <si>
    <t>Gestionar Dos Compromisos Institucionales dentro del Plan de Acción de Gobierno Abierto(18/20)</t>
  </si>
  <si>
    <t>Compromiso 23 de Rendición de Cuentas e Incidencia Ciudadana en la Acción Climática. Compromiso 24 Información Ambiental</t>
  </si>
  <si>
    <t>Número de presentaciones ante mesa conjunta (gobierno y sociedad civil)</t>
  </si>
  <si>
    <t>Cuatro presentaciones ante la mesa conjunta por año. Hasta el 2020.</t>
  </si>
  <si>
    <t>Optimizar los recursos para la inversión en tecnología que posibilite el buen funcionamiento y gestión del MADES.</t>
  </si>
  <si>
    <t>Ejecución eficaz y transparente.</t>
  </si>
  <si>
    <t>Solicitar mayor asignación de presupuesto</t>
  </si>
  <si>
    <t>Presupuesto asignado</t>
  </si>
  <si>
    <t xml:space="preserve">% de aumento del  presupuesto con relación al año anterior. </t>
  </si>
  <si>
    <t>Aumento del 100% del presupuesto para el 2020 y de acuerdo a necesidad para los años sucesivos  del 25% por año hasta el año 2023.</t>
  </si>
  <si>
    <t>DAF                 Dirección de Gabinete</t>
  </si>
  <si>
    <t>Fortalecer la gestión de calidad, autocontrol y mejora continua.</t>
  </si>
  <si>
    <t xml:space="preserve">Mejora continua en los procesos institucionales. </t>
  </si>
  <si>
    <t>Coordinar y monitorear el cumplimiento de los procesos por dependencia.</t>
  </si>
  <si>
    <t>Plan de Implementación cumplido.</t>
  </si>
  <si>
    <t>% Cumplimiento.</t>
  </si>
  <si>
    <t>100% de cumplimiento del plan de implementación al 2023.</t>
  </si>
  <si>
    <t>Coordinación MECIP y direcciones competentes.</t>
  </si>
  <si>
    <t>Administrar y preservar la memoria documental del MADES</t>
  </si>
  <si>
    <t>Memoria documental preservada y administrada.</t>
  </si>
  <si>
    <t>1-Atencion al usuario                      2-Control de la documentación a ser suscripta por el ministro.       3-Redaccion de documentos.      4. Resguardar y archivar la documentación oficial.</t>
  </si>
  <si>
    <t>Resoluciones y notas. (1-3)         Documentación resguardada y archivada (4)</t>
  </si>
  <si>
    <t>% de solicitudes atendidas. (1-3)               % de documentación resguardada y archivada.  (4)</t>
  </si>
  <si>
    <t>100% de las notas y pedidos de resolución atendidos.                    100% de la información resguardada y archivada.</t>
  </si>
  <si>
    <t>Secretaría General.</t>
  </si>
  <si>
    <t>Evaluar en forma permanente y sistemática la eficiencia de las distintas dependencias y recomendar las medidas correctivas necesarias para el logro de su fortalecimiento constante.</t>
  </si>
  <si>
    <t xml:space="preserve">Eficiencia y eficacia. </t>
  </si>
  <si>
    <t>1- Realizar el seguimiento a las recomendaciones emanadas de las auditorías.</t>
  </si>
  <si>
    <t>1- Informes.</t>
  </si>
  <si>
    <t>1- % de seguimiento de las recomendaciones emanadas.</t>
  </si>
  <si>
    <t>1- 100% de seguimiento a las recomendaciones realizadas por año.</t>
  </si>
  <si>
    <t>Auditoría Interna.</t>
  </si>
  <si>
    <t>2- Verificar la eficiencia de los procesos administrativos.</t>
  </si>
  <si>
    <t>2-Dictamenes.</t>
  </si>
  <si>
    <t>2-  % de procesos administrativos verificados.</t>
  </si>
  <si>
    <t>2- 100% de procesos administrativos verificados por año.</t>
  </si>
  <si>
    <t>3- Velar por la preservación de la integridad del Patrimonio Institucional.</t>
  </si>
  <si>
    <t>3. Patrimonio preservado.</t>
  </si>
  <si>
    <t xml:space="preserve">3- % Actualización de los registros patrimoniales de la institución.  </t>
  </si>
  <si>
    <t xml:space="preserve">3- 100 % de actualización patrimonial constante. </t>
  </si>
  <si>
    <t>Generar los mecanismos y procesos para una planificación estratégica apropiada transparente y eficiente que conduzca al logro de los objetivos institucionales.</t>
  </si>
  <si>
    <t xml:space="preserve">Planificación apropiada, transparente y eficiente. </t>
  </si>
  <si>
    <t>Generar convenios Institucionales a Nivel Nacional e Internacional</t>
  </si>
  <si>
    <t>Convenios Firmados</t>
  </si>
  <si>
    <t>Cantidad de Convenios Firmados</t>
  </si>
  <si>
    <t>Al menos 20 Convenios firmados por año</t>
  </si>
  <si>
    <t>DRNI</t>
  </si>
  <si>
    <t>Realizar control y seguimiento de proyectos.</t>
  </si>
  <si>
    <t>Proyectos Institucionales controlados y eficiente</t>
  </si>
  <si>
    <t>% de los Proyectos Controlados y trabajando de manera  Eficiente</t>
  </si>
  <si>
    <t>100 %Planes Operativos controlados y aprobados</t>
  </si>
  <si>
    <t>UCSP</t>
  </si>
  <si>
    <t>Establecer la Planificación Estratégica del Ministerio</t>
  </si>
  <si>
    <t>Planificación Estratégica</t>
  </si>
  <si>
    <t>Plan Estratégico 2019 – 2023 Elaborado</t>
  </si>
  <si>
    <t>Contar con Plan Estratégico Institucional</t>
  </si>
  <si>
    <t>DP</t>
  </si>
  <si>
    <t>Oportuna y Eficiente</t>
  </si>
  <si>
    <t>% Informes Institucionales redactados y remitidos</t>
  </si>
  <si>
    <t>Informe Mensuales, trimestrales y anuales remitidos</t>
  </si>
  <si>
    <t>Apoyar en la  planificación, organización y gestión de la máxima autoridad, los viceministerios y direcciones, promoviendo la transparencia y eficacia en los procesos.</t>
  </si>
  <si>
    <t>Institución fortalecida, transparente y con credibilidad.</t>
  </si>
  <si>
    <t>Apoyo en la planificación de reuniones de coordinación con las distintas dependencias.</t>
  </si>
  <si>
    <t>Reuniones de coordinación realizadas.</t>
  </si>
  <si>
    <t>Número de reuniones realizadas.</t>
  </si>
  <si>
    <t>Como mínimo 12 reuniones de gabinete organizadas por año.</t>
  </si>
  <si>
    <t>Dirección de Gabinete.</t>
  </si>
  <si>
    <t>Organizar, cooperar, asesorar, comunicar sobre las distintas acciones del MADES que ayuden a mejorar la imagen institucional.</t>
  </si>
  <si>
    <t>Comunicación institucional fortalecida.</t>
  </si>
  <si>
    <t>Cobertura periodística, impulsar estrategias comunicacionales externas e internas y potenciar la interacción en redes sociales.</t>
  </si>
  <si>
    <t>Materiales audiovisuales, identificación público objetivo, gacetillas, flayer.</t>
  </si>
  <si>
    <t>Número de publicaciones o informaciones institucionales producidas por semana.</t>
  </si>
  <si>
    <t>Al menos tres publicaciones semanales producidas.</t>
  </si>
  <si>
    <t>Dirección de Comunicación Social.</t>
  </si>
  <si>
    <t>Generar, garantizar, proveer y difundir información precisa  y objetiva sobre  datos geoespaciales.</t>
  </si>
  <si>
    <t>Toma de decisiones basada en información precisa y objetiva.</t>
  </si>
  <si>
    <t>Asesoramiento y asistencia técnica a las demás dependencias de la institución.</t>
  </si>
  <si>
    <t>Informes técnicos, mapas temáticos e imágenes de satélite.</t>
  </si>
  <si>
    <t>% de solicitudes de apoyo respondidas.</t>
  </si>
  <si>
    <t>100 % de solicitudes de apoyo respondidas.</t>
  </si>
  <si>
    <t>DGEO y Departamentos Respectivos.</t>
  </si>
  <si>
    <t>Definición de normas, parámetros  y criterios técnicos para la captura, tratamiento, análisis, interpretación, almacenamiento y difusión de información geográfica</t>
  </si>
  <si>
    <t>Documento técnico, propuestas de resoluciones.</t>
  </si>
  <si>
    <t>Número de documentos técnicos o propuestas de resolución.</t>
  </si>
  <si>
    <t>Contar al 2023 con un documento que establezca las normas, parámetros y criterios para la captura, tratamiento, análisis e interpretación de la información geomática.</t>
  </si>
  <si>
    <t>Análisis cartográfico en el marco de las Leyes ambientales (Ley 294/93, 3001/06, 352/94, 3239/07, 3956/09, 6256/18, etc.).</t>
  </si>
  <si>
    <t>Informes técnicos, planillas, mapas temáticos e imágenes de satélite.</t>
  </si>
  <si>
    <t>Número de expedientes analizados.</t>
  </si>
  <si>
    <t>Al menos 4000 expedientes analizados al 2023.</t>
  </si>
  <si>
    <t>Análisis multitemporal de imágenes satelitales</t>
  </si>
  <si>
    <t xml:space="preserve">Informes técnicos de análisis multitemporal de imágenes satelitales. </t>
  </si>
  <si>
    <t>Número de análisis realizados.</t>
  </si>
  <si>
    <t>400 análisis realizados al 2023.</t>
  </si>
  <si>
    <t>Monitoreo anual de la deforestación.</t>
  </si>
  <si>
    <t>Informes técnicos, mapas temáticos.</t>
  </si>
  <si>
    <t>Número de mapas temáticos.</t>
  </si>
  <si>
    <t xml:space="preserve">Al menos 20 mapas temáticos por año. </t>
  </si>
  <si>
    <t>Diseño y elaboración e impresión de mapas temáticos.</t>
  </si>
  <si>
    <t>Mapas temáticos.</t>
  </si>
  <si>
    <t>Al menos 120 mapas temáticos elaborados al 2023.</t>
  </si>
  <si>
    <t>Gestión de solicitudes de información, en el marco de la Ley 5282/14, de acceso a la información.</t>
  </si>
  <si>
    <t>% de solicitudes respondidas.</t>
  </si>
  <si>
    <t>100 % de respuesta a las solicitudes al 2023.</t>
  </si>
  <si>
    <t>Procesamiento y almacenamiento de datos geoespaciales en la base de datos de la DGEO.</t>
  </si>
  <si>
    <t>Almacenamiento de datos desde el año 2015.</t>
  </si>
  <si>
    <t>% de datos almacenados.</t>
  </si>
  <si>
    <t>100% de datos almacenados desde el 2015 al 2023.</t>
  </si>
  <si>
    <t>Gestionar el desarrollo de un servidor web de mapas</t>
  </si>
  <si>
    <t>Justificación técnica dirigida a la máxima autoridad</t>
  </si>
  <si>
    <t xml:space="preserve">Documento de justificación técnica. </t>
  </si>
  <si>
    <t>Documento de justificación presentado. Lograr el 100% del desarrollo del Sistema, para comunicar y difundir información geoespacial.</t>
  </si>
  <si>
    <t>Cumpl. (%)</t>
  </si>
  <si>
    <t>Esperado</t>
  </si>
  <si>
    <t>Alcanzado</t>
  </si>
  <si>
    <t>Objetivo Estratégico 2.</t>
  </si>
  <si>
    <t>Conservar los recursos naturales y adecuar el uso del patrimonio natural y cultural del Paraguay para garantizar la sustentabilidad del desarrollo, la distribución equitativa de sus beneficios, la justicia ambiental y la calidad de vida de la población presente y futura.</t>
  </si>
  <si>
    <t>Aplicar los instrumentos de prevención, control y rehabilitación ambiental.</t>
  </si>
  <si>
    <t xml:space="preserve">Prevención, control y rehabilitación ambiental. </t>
  </si>
  <si>
    <t>Cumplir con los compromisos internacionales.</t>
  </si>
  <si>
    <t>Plan de acción para el mejoramiento del manejo de sustancias químicas y los residuos sólidos y sus efectos transfronterizos.</t>
  </si>
  <si>
    <t xml:space="preserve">% elaborado del plan. </t>
  </si>
  <si>
    <t>50 % del Plan elaborado para el año 2021.</t>
  </si>
  <si>
    <t>DGCCARN</t>
  </si>
  <si>
    <t>Realizar evaluación de impacto ambiental</t>
  </si>
  <si>
    <t>Declaraciones y Resoluciones de Impacto Ambiental</t>
  </si>
  <si>
    <t xml:space="preserve">Número de resoluciones y declaraciones emitidas. </t>
  </si>
  <si>
    <t xml:space="preserve">10.200 licencias otorgadas para los años 2019, 2020, 2021 (Según POI 2019). </t>
  </si>
  <si>
    <t>DEVIA</t>
  </si>
  <si>
    <t xml:space="preserve">Obs.: Meta 2022 y 2023 a determinar según aumento presupuestario. </t>
  </si>
  <si>
    <t xml:space="preserve">Actualización de la Ley 294/93 de Impacto Ambiental y sus Decretos Reglamentarios. </t>
  </si>
  <si>
    <t xml:space="preserve">Resoluciones, leyes y decretos presentados. </t>
  </si>
  <si>
    <t>Número de resoluciones, o propuestas de decreto presentados.</t>
  </si>
  <si>
    <t xml:space="preserve">1 Propuesta de Actualización de la Ley y su reglamentación correspondiente presentada. </t>
  </si>
  <si>
    <t>Aplicar la Ley de residuos sólidos N° 3956/06 y sus decretos</t>
  </si>
  <si>
    <t xml:space="preserve">Inventario de los rellenos sanitarios. </t>
  </si>
  <si>
    <t xml:space="preserve">Número de rellenos sanitarios inventariados. </t>
  </si>
  <si>
    <t xml:space="preserve">17 rellenos sanitarios inventariados. </t>
  </si>
  <si>
    <t>DCA</t>
  </si>
  <si>
    <t>Fiscalizaciones realizadas</t>
  </si>
  <si>
    <t>Actas de fiscalización.</t>
  </si>
  <si>
    <t>Número de fiscalizaciones realizadas.</t>
  </si>
  <si>
    <t xml:space="preserve">1330 fiscalizaciones realizadas por año (2019, 2020, 2021, según POI, meta al 2023 a definir). </t>
  </si>
  <si>
    <t>DFAI</t>
  </si>
  <si>
    <t>Impulsar y lograr la promulgación del Reglamento de la Ley 3239/07 de los Recursos Hídricos del Paraguay con el fin de regular la gestión integrada de los recursos hídricos del país, generando y actualizando el Inventario Nacional del Agua y el Plan Nacional de los Recursos Hídricos con la participación de la ciudadanía.</t>
  </si>
  <si>
    <t>Recursos Hídricos del Paraguay regulados y gestionados en forma  integrada, a través de la aplicación y cumplimiento de la Ley 3239/07 de los Recursos Hídricos, el Inventario Nacional del Agua y el Plan Nacional de los Recursos Hídricos con la participación de la ciudadanía.</t>
  </si>
  <si>
    <t>Monitoreo de calidad y cantidad de agua</t>
  </si>
  <si>
    <t>Informe de la situación de la calidad y cantidad de agua en cuencas prioritarias (Río Paraguay, Río Paraná, Río Pilcomayo, Río Tebicuary, Río Tebicuary- mi, Río Yhaguy, Lago Ypacarai , y afluentes,  Arroyo Potiy, Arroyo Tacuary, Arroyo Mboi Cae, Arroyo Aguapey. Arroyo Capiibary).</t>
  </si>
  <si>
    <t>Número de cuencas monitoreadas</t>
  </si>
  <si>
    <t>Al 2023, 12 cuencas cuentan con monitoreo de calidad y cantidad de agua.</t>
  </si>
  <si>
    <t>DGPCRH</t>
  </si>
  <si>
    <t>Formación consolidación  de organizaciones locales de base para la gestión de  los recursos hídricos por cuencas</t>
  </si>
  <si>
    <t>Consejos de Aguas reconocidos por el MADES</t>
  </si>
  <si>
    <t>Número de Consejos de Aguas conformados.</t>
  </si>
  <si>
    <t>3 consejos de aguas por cuencas por año conformados y reconocidos por el MADES.</t>
  </si>
  <si>
    <t>DGPCRH; DMH</t>
  </si>
  <si>
    <t>Generación de Planes de Cuencas y/o Acuíferos.</t>
  </si>
  <si>
    <t>Número de reuniones, talleres  y capacitaciones  desarrollados para la conformación y fortalecimiento de consejos de aguas por cuencas.</t>
  </si>
  <si>
    <t>Al 2023, 3 Planes de manejo para la gestión integrada de las cuencas  y/o Acuíferos.</t>
  </si>
  <si>
    <t>Número de reuniones, para la generación de Planes de Cuencas y/o Acuíferos.</t>
  </si>
  <si>
    <t>Registro de usos de los recursos hídricos</t>
  </si>
  <si>
    <t>Registro de uso de recursos hídricos.</t>
  </si>
  <si>
    <t>Cantidad de solicitantes</t>
  </si>
  <si>
    <t>Más de 1000 registros anuales</t>
  </si>
  <si>
    <t>DGPCRH; Municipios, Gobernaciones</t>
  </si>
  <si>
    <t>Evaluación y modelación de los escenarios de usos de los recursos hídricos</t>
  </si>
  <si>
    <t>Documento de análisis de escenarios de usos, y disponibilidad &amp;demanda</t>
  </si>
  <si>
    <t>Número de Estudios de modelación y análisis de oferta.</t>
  </si>
  <si>
    <t xml:space="preserve">Al 2023, 3 estudios terminados de evaluación y modelación de escenarios de uso de recursos hídricos. </t>
  </si>
  <si>
    <t>DGPCRH, DGCCARN</t>
  </si>
  <si>
    <t>Emisión de parecer  técnico de los proyectos vinculados  con los usos del agua, así como proyectos de normativas relacionadas a los recursos hídricos.</t>
  </si>
  <si>
    <t>Informe del parecer técnico emitido</t>
  </si>
  <si>
    <t>% de proyectos vinculados al uso del agua con parecer técnico emitido.</t>
  </si>
  <si>
    <t>100 % de proyectos con parecer técnico emitido</t>
  </si>
  <si>
    <t>Gestionar fondos para desarrollar los instrumentos de gestion de la Ley 3239/07 y establecer estrategias para el uso sostenible y conservación del agua.</t>
  </si>
  <si>
    <t>Proyectos de cooperación presentados y gestionados.</t>
  </si>
  <si>
    <t>Cantidad de reuniones y talleres realizados</t>
  </si>
  <si>
    <t>Al 2020 se cuenta con las estrategias de la  Política Nacional de Recursos Hídricos.</t>
  </si>
  <si>
    <t xml:space="preserve">DGPCRH </t>
  </si>
  <si>
    <t>Proyecto de Decreto reglamentario de la Ley 3239 elaborado y socializado,</t>
  </si>
  <si>
    <t>Cantidad de resoluciones propuestas</t>
  </si>
  <si>
    <t>Actas y minutas de reuniones</t>
  </si>
  <si>
    <t>Notas de remisión del proyecto del Decreto para la firma del Presidente de la república del Paraguay.</t>
  </si>
  <si>
    <t>Al 2023 se cuenta con el  Plan Nacional de Recursos Hídricos.</t>
  </si>
  <si>
    <t>Resoluciones propuestas</t>
  </si>
  <si>
    <t>Cantidad de proyectos presentados</t>
  </si>
  <si>
    <t xml:space="preserve"> </t>
  </si>
  <si>
    <t>Al 2020, se cuenta con decreto promulgado de reglamentación de la Ley 3239 /07 de Recursos Hídricos del Paraguay</t>
  </si>
  <si>
    <t>Al 2023, 5 normativas (elaboradas o adecuadas) relacionadas al uso sostenible de los recursos hídricos.</t>
  </si>
  <si>
    <t>Gestión de fondos para la elaboración de un sistema de información de los recursos hídricos y para la compra de equipos de medición de caudal y calidad de agua.</t>
  </si>
  <si>
    <t xml:space="preserve">Aprobación  de un Proyecto  de cooperación para el diseño e implementación de  un sistema de información de los recursos hídricos </t>
  </si>
  <si>
    <t>Número  de  proyectos elaborados y presentados a cooperantes.</t>
  </si>
  <si>
    <t>Al 2023, se cuenta con el  sistema de información de los recursos hídricos.</t>
  </si>
  <si>
    <t>Adquisición de equipos de medición de calidad y cantidad de agua.</t>
  </si>
  <si>
    <t>Al 2023, adquisición de 6 estaciones de medición de calidad y cantidad de agua en cuencas prioritarias.</t>
  </si>
  <si>
    <t>DPE</t>
  </si>
  <si>
    <t>Potenciar el Régimen de Servicios Ambientales.</t>
  </si>
  <si>
    <t>Recursos naturales protegidos y en proceso de restauración.</t>
  </si>
  <si>
    <t>Aumentar la cantidad de certificados de servicios ambientales.</t>
  </si>
  <si>
    <t>Resoluciones de certificación</t>
  </si>
  <si>
    <t>Cantidad de Resoluciones emitidas en ha.</t>
  </si>
  <si>
    <t>Al 2023, 200.000 ha certificadas.</t>
  </si>
  <si>
    <t>DSA</t>
  </si>
  <si>
    <t>Establecer una plataforma de compra venta de CSA.</t>
  </si>
  <si>
    <t>Transacciones inscriptas.</t>
  </si>
  <si>
    <t>% de transacciones inscriptas en ha</t>
  </si>
  <si>
    <t>Al 2023, aumento de un 40% de transacciones inscriptas.</t>
  </si>
  <si>
    <t>Monitorear las áreas certificadas</t>
  </si>
  <si>
    <t>Informes de monitoreo</t>
  </si>
  <si>
    <t>% de informes monitoreo</t>
  </si>
  <si>
    <t>Al 2023, 70 % de las áreas certificadas cuentan con informes de monitoreo.</t>
  </si>
  <si>
    <t>Protección y Conservación de la Biodiversidad en relación a sus ecosistemas y al desarrollo sostenible.</t>
  </si>
  <si>
    <t>Diversidad biológica protegida y conservada.</t>
  </si>
  <si>
    <t>Gerenciar y supervisar el cumplimiento de las normativas relacionadas a la preservación y conservación de las Áreas Silvestres Protegidas.</t>
  </si>
  <si>
    <t>Decreto que reglamenta la  Ley 352/94 de Áreas Protegidas.</t>
  </si>
  <si>
    <t>Decreto promulgado.</t>
  </si>
  <si>
    <t>Al 2020 es promulgado el Decreto que reglamenta la Ley 352/94 de ASP.</t>
  </si>
  <si>
    <t>DASP</t>
  </si>
  <si>
    <t>Asegurar la tenencia de la tierra en las Áreas Silvestres Protegidas.</t>
  </si>
  <si>
    <t>Titulación de las ASP</t>
  </si>
  <si>
    <t>Número de ASP tituladas</t>
  </si>
  <si>
    <t xml:space="preserve">Al 2023 10 ASP obtienen la titulación. </t>
  </si>
  <si>
    <t>DASP-DPM</t>
  </si>
  <si>
    <t>Presencia Institucional  en las ASP con Plan de Manejo</t>
  </si>
  <si>
    <t xml:space="preserve">Construcciones físicas con Recursos Humanos </t>
  </si>
  <si>
    <t>Cantidad de construcciones físicas. Cantidades de Recursos Humanos.</t>
  </si>
  <si>
    <t>Al 2023, 5 ASP con infraestructura mejorada.  Al 2023, 15 nuevos guardaparques incorporados.</t>
  </si>
  <si>
    <t>Actualización del Sistema Nacional de Áreas Silvestres Protegidas.</t>
  </si>
  <si>
    <t>Sistema Nacional actualizado de Áreas Silvestres Protegidas actualizado.</t>
  </si>
  <si>
    <t xml:space="preserve">Sistema Nacional actualizado de Áreas Silvestres Protegidas </t>
  </si>
  <si>
    <t xml:space="preserve">Al 2021 SINASIP actualizado. </t>
  </si>
  <si>
    <t>Crear el Registro Nacional del Guardaparque</t>
  </si>
  <si>
    <t>Registro Nacional de Guardaparques</t>
  </si>
  <si>
    <t>Registro creado</t>
  </si>
  <si>
    <t xml:space="preserve">Al 2020 se crea el Registro Nacional de Guardaparques. </t>
  </si>
  <si>
    <t>Diseño de capacitación en Servicio para el Cuerpo de Guardaparques del SINASIP</t>
  </si>
  <si>
    <t>Programa de capacitación en Servicio elaborado e implementado</t>
  </si>
  <si>
    <t>Número de categorías de manejo que recibieron capacitación.</t>
  </si>
  <si>
    <t xml:space="preserve">Al 2023 programa de capacitación implementado para todas las categorías de manejo.  </t>
  </si>
  <si>
    <t>Establecer estrategias de uso y conservación de la biodiversidad, incluyendo la preservación, el aprovechamiento, cría, tráfico y comercialización de fauna y flora silvestres</t>
  </si>
  <si>
    <t>Sistema Nacional de la Vida Silvestre (SINAVISI) en donde establezca las pautas para los Planes, programas y proyectos para el manejo de la vida silvestre</t>
  </si>
  <si>
    <t>Cantidad de Programas del SINAVISI que cuentan con pautas desarrolladas.</t>
  </si>
  <si>
    <t>Al 2023 se establecen pautas para los 4 programas que componen el SINAVISI.</t>
  </si>
  <si>
    <t>DVS</t>
  </si>
  <si>
    <t>Programas que componen el SINAVISI:</t>
  </si>
  <si>
    <t>Programas para la conservación de especies de la vida silvestre amenazadas y en peligro de extinción.</t>
  </si>
  <si>
    <t>Programa para especies de la vida silvestre susceptibles para de ser apropiadas para cualquier tipo de uso</t>
  </si>
  <si>
    <t>Programa para manejo de especies de fauna y flora con potencial efecto ecológico negativo para la producción y la biodiversidad</t>
  </si>
  <si>
    <t>Gerenciar y supervisar el cumplimiento de las normativas relacionadas a la preservación, conservación y uso sostenible de la Vida Silvestre de manera a garantizar el logro de los objetivos.</t>
  </si>
  <si>
    <t>Decreto reglamentario de la Ley 96/92 Vida Silvestre</t>
  </si>
  <si>
    <t xml:space="preserve">Al 2021 se cuenta con el decreto reglamentario del la Ley 96/92 promulgado. </t>
  </si>
  <si>
    <t>Monitoreo de poblaciones de especies de la  vida silvestre de los programas en ejecución.</t>
  </si>
  <si>
    <t>Programas de monitoreo de especies de la vida silvestre en ejecución</t>
  </si>
  <si>
    <t>Cantidad de programas en ejecución</t>
  </si>
  <si>
    <t xml:space="preserve">Al 2023 se cuenta con programas de monitoreo de la vida silvestre en marcha. </t>
  </si>
  <si>
    <t>DVS en conjunto con otras direcciones del MADES y/u otras instituciones.</t>
  </si>
  <si>
    <t>Elaboración del listado de cupos, épocas y áreas del territorio nacional habilitado o autorizado para uso de las especies susceptibles de ser aprovechadas y las consideraciones técnicas para el otorgamiento de permisos, contratos, habilitaciones o cualquier otro tipo de concesiones para el aprovechamiento de los elementos de la Vida Silvestre con fines educativos, científicos, recreativos o económicos.</t>
  </si>
  <si>
    <t>Resoluciones que habiliten cupos, épocas y áreas del territorio nacional habilitado o autorizado para uso de las especies susceptibles de ser aprovechadas.</t>
  </si>
  <si>
    <t xml:space="preserve">Resolución de habilitación de cupos en vigencia. </t>
  </si>
  <si>
    <t>Al 2023 se cuenta con al menos 1 resolución  de habilitación para uso de especies.</t>
  </si>
  <si>
    <t>Elaboración de listado de especies protegidas de la vida  (amenazadas y en peligro de extinción)</t>
  </si>
  <si>
    <t>Lista de especies protegidas de la vida silvestre</t>
  </si>
  <si>
    <t xml:space="preserve">Listas de especies protegidas de la vida silvestre. </t>
  </si>
  <si>
    <t xml:space="preserve">Al 2023 se cuenta con el listado actualizado de especies protegidas de la vida silvestre. </t>
  </si>
  <si>
    <t>DVS          Dirección de Investigación Biológica del Museo Nacional de Historia Natural de la Vida Silvestre.</t>
  </si>
  <si>
    <t>Elaboración de Planes de Manejo de especies de la vida silvestre en zonas urbanas</t>
  </si>
  <si>
    <t>Planes de Manejo de especies de la vida silvestre en zonas urbanas</t>
  </si>
  <si>
    <t xml:space="preserve">Número de Planes de Manejo de especies de la vida silvestre en zonas urbanas. </t>
  </si>
  <si>
    <t xml:space="preserve">Al 2023 se cuenta con al menos un plan de manejo de especies de la vida silvestre en zonas urbanas. </t>
  </si>
  <si>
    <t xml:space="preserve">Desarrollo de planes de manejo para la conservación de especies amenazadas y en peligro de extinción </t>
  </si>
  <si>
    <t>Planes de manejo para la conservación de especies amenazadas y en peligro de extinción</t>
  </si>
  <si>
    <t xml:space="preserve">Número  de planes de manejo para la conservación de especies amenazadas y en peligro de extinción </t>
  </si>
  <si>
    <t xml:space="preserve">Al 2023 se cuenta con al menos un plan de manejo para la conservación de especies amenazadas y en peligro de extinción. </t>
  </si>
  <si>
    <t>Elaboración de planes de manejo de especies de fauna y flora con potencial efecto ecológico negativo para la producción y la biodiversidad</t>
  </si>
  <si>
    <t>Planes de manejo de especies de fauna y flora con potencial efecto ecológico negativo para la producción y la biodiversidad</t>
  </si>
  <si>
    <t>Número de planes de manejo de especies de fauna y flora con potencial efecto ecológico negativo para la producción y la biodiversidad</t>
  </si>
  <si>
    <t xml:space="preserve">Al 2023 se cuenta con al menos 1 plan de manejo de especies de fauna y flora con potencial efecto ecológico negativo para la producción y la biodiversidad. </t>
  </si>
  <si>
    <t>Ejecutar y promover la investigación científica de la biodiversidad</t>
  </si>
  <si>
    <t>Investigaciones concluidas</t>
  </si>
  <si>
    <t>Número de investigaciones publicadas.</t>
  </si>
  <si>
    <t>Al 2023, 10 investigaciones concluidas.</t>
  </si>
  <si>
    <t>DGPCB</t>
  </si>
  <si>
    <t>Realizar curaciones y manejo de las colecciones científicas y de exhibición, ejecutar investigaciones científicas de la biodiversidad, y divulgación del conocimiento generado a través de publicaciones científicas, atención al público, talleres, cursos y conferencias a estudiantes, investigadores, y al público en general.</t>
  </si>
  <si>
    <t>Colecciones curadas y mantenidas; especímenes colectados, identificados y catalogados.</t>
  </si>
  <si>
    <t>Introducción de especímenes y piezas a las colecciones:</t>
  </si>
  <si>
    <t>Atención al público y talleres realizados.</t>
  </si>
  <si>
    <t xml:space="preserve">  Planillas de atención al público, registro de talleres o actividades de capacitación realizadas.</t>
  </si>
  <si>
    <t>Al año 2020, 2.000 especímenes o piezas.</t>
  </si>
  <si>
    <t>Al año 2021, 5.000 especímenes o piezas.</t>
  </si>
  <si>
    <t>Al año 2023, 10.000 especímenes o piezas.</t>
  </si>
  <si>
    <t>Diseñar un proyecto de investigación sobre el estado poblacional y de conservación de la fauna íctica.</t>
  </si>
  <si>
    <t>Proyecto diseñado</t>
  </si>
  <si>
    <t xml:space="preserve">  Proyecto diseñado</t>
  </si>
  <si>
    <t xml:space="preserve"> 1  proyecto diseñado al año 2019.</t>
  </si>
  <si>
    <t>DPA</t>
  </si>
  <si>
    <t>Ejecutar el proyecto de investigación sobre el estado poblacional y de conservación de la fauna íctica.</t>
  </si>
  <si>
    <t>Estudios realizados</t>
  </si>
  <si>
    <t>% de avance del estudio.</t>
  </si>
  <si>
    <t xml:space="preserve"> 60 %  del  estudio realizado entre los años 2021  y 2023.</t>
  </si>
  <si>
    <t>Dirección de Pesca y Acuicultura. Universidad Nacional (Agronomía, FACEN, Ciencias Veterinarias)</t>
  </si>
  <si>
    <t>Capacitar a funcionarios de las Oficinas Regionales para la toma de datos relativos a la fauna íctica.</t>
  </si>
  <si>
    <t>Funcionarios capacitados.</t>
  </si>
  <si>
    <t>%funcionarios de las Oficinas Regionales capacitados.</t>
  </si>
  <si>
    <t>100% de funcionarios de Oficinas Regionales capacitados para toma de datos relativos a la fauna íctica para el año 2023</t>
  </si>
  <si>
    <t>Universidad Nacional Dirección de Pesca y Acuicultura     DPE</t>
  </si>
  <si>
    <t>Promover la protección de la calidad del aire y la atmósfera, mediante la prevención y control de la emisión de contaminantes químicos y físicos a la atmósfera.</t>
  </si>
  <si>
    <t>Reducir el deterioro ambiental para mejorar la salud de los seres vivos mejorando su calidad de vida.</t>
  </si>
  <si>
    <t>Elaborar y/o adecuar normativas ambientales</t>
  </si>
  <si>
    <t>Normativas elaboradas</t>
  </si>
  <si>
    <t>Número de normativas</t>
  </si>
  <si>
    <t>Por lo menos 1 al año.</t>
  </si>
  <si>
    <t>DGA/DN</t>
  </si>
  <si>
    <t>Monitoreo de la calidad de Aire y atmósfera.</t>
  </si>
  <si>
    <t>Coordinar con otras instituciones para la aplicación de la Ley del Aire</t>
  </si>
  <si>
    <t>Número de campañas de sensibilización</t>
  </si>
  <si>
    <t>Por lo menos una campaña de sensibilización por año.</t>
  </si>
  <si>
    <t>DGA/DTA/</t>
  </si>
  <si>
    <t>Ciudadanía sensibilizada</t>
  </si>
  <si>
    <t>Número de Capacitaciones</t>
  </si>
  <si>
    <t>Por lo menos 1 convenio por año firmado.</t>
  </si>
  <si>
    <t>Evaluación de fuentes fijas y móviles</t>
  </si>
  <si>
    <t>Parámetros de calidad de aire aplicadas</t>
  </si>
  <si>
    <t>Línea base</t>
  </si>
  <si>
    <t>Línea de base para la evaluación de fuentes fijas y móviles determinada.</t>
  </si>
  <si>
    <t>Emisiones monitoreadas en inmisión como en fuentes emisoras</t>
  </si>
  <si>
    <t>Estaciones de monitoreo</t>
  </si>
  <si>
    <t>Gestionar el control de las sustancias contraladas por el Protocolo de Montreal</t>
  </si>
  <si>
    <t>Sustancias controladas por el Protocolo de Montreal controladas, monitoreadas y reducidas</t>
  </si>
  <si>
    <t>Reducción del consumo país de sustancias agotadoras de la capa de Ozono. (MADES/PNUMA/PNUD) Línea base consumo de SAO país 302,78 Tm.</t>
  </si>
  <si>
    <t>DGA/DTA/DOZ</t>
  </si>
  <si>
    <t>Número de especímenes y piezas introducidas en las colecciones.</t>
  </si>
  <si>
    <t>Línea Base Consumo País HCFC  2009-2011. Línea base de HFC</t>
  </si>
  <si>
    <t>Objetivo Estratégico 3.</t>
  </si>
  <si>
    <t>Fortalecer las capacidades institucionales para la conservación, gestión y gobernanza ambiental en el marco del desarrollo sostenible, promoviendo la descentralización, la educación ambiental, la sistematización de procesos y las acciones que ayuden a enfrentar los desafíos globales.</t>
  </si>
  <si>
    <t>Lograr la promulgación y reglamentación de la Ley de Educación Ambiental del Paraguay</t>
  </si>
  <si>
    <t xml:space="preserve">Ley de Educación Promulgada y Reglamentada. </t>
  </si>
  <si>
    <t>Cabildeo en el Congreso Nacional para la aprobación de la Ley de Educación Ambiental.</t>
  </si>
  <si>
    <t>Ley de Educación Ambiental.</t>
  </si>
  <si>
    <t>Ley de Educación Ambiental promulgada.</t>
  </si>
  <si>
    <t>Ley de Educación Ambiental promulgada en el segundo semestre 2020</t>
  </si>
  <si>
    <t>Dirección General de Gestión Ambiental.</t>
  </si>
  <si>
    <t>Elaborar y presentar propuesta de Reglamentación</t>
  </si>
  <si>
    <t>Reglamentación de la Ley de Educación Ambiental</t>
  </si>
  <si>
    <t>Decreto Reglamentario de la Ley de Educación Ambiental</t>
  </si>
  <si>
    <t>Ley de Educación Ambiental reglamentada para el segundo semestre del 2021</t>
  </si>
  <si>
    <t>Dirección de Asesoría Jurídica Dirección General de Gestión Ambiental</t>
  </si>
  <si>
    <t>Desarrollar programas de capacitaciones formal e informal en materia ambiental.</t>
  </si>
  <si>
    <t xml:space="preserve">Personas capacitadas en materia ambiental. </t>
  </si>
  <si>
    <t>Elaborar un Plan de Capacitaciones a nivel nacional</t>
  </si>
  <si>
    <t>Plan de Capacitaciones quinquenal</t>
  </si>
  <si>
    <t>Plan de Capacitación Elaborado</t>
  </si>
  <si>
    <t>Plan de capacitación aprobado al 3er. Trimestre del año 2019</t>
  </si>
  <si>
    <t>Dirección de Educación Ambiental</t>
  </si>
  <si>
    <t>Implementar el Plan de capacitaciones a educadores</t>
  </si>
  <si>
    <t>Docentes capacitados en educación ambiental</t>
  </si>
  <si>
    <t>Número de docentes capacitados</t>
  </si>
  <si>
    <t>100  docentes vinculados a la educación ambiental capacitados por año a partir del 2020.</t>
  </si>
  <si>
    <t>Director de Educación Ambiental</t>
  </si>
  <si>
    <t xml:space="preserve">Mejorar la calidad ambiental con enfoque social, cultural y de género respetando los derechos y saberes de los pueblos originarios; fortaleciendo la presencia del MADES en los departamentos del país </t>
  </si>
  <si>
    <t xml:space="preserve">Calidad ambiental mejorada con enfoque cultural, de género y respetando los derechos y saberes de los pueblos originarios. Presencia del MADES fortalecida en los Departamentos del País. </t>
  </si>
  <si>
    <t>Creación de Centros Regionales Ambientales</t>
  </si>
  <si>
    <t>Centro Regionales Ambientales Creados</t>
  </si>
  <si>
    <t>Cantidad de centros regionales creados</t>
  </si>
  <si>
    <t>3 Centros Regionales Ambientales creados al 2023</t>
  </si>
  <si>
    <t>Dirección de Descentralización</t>
  </si>
  <si>
    <t>Fortalecimiento de Centros Regionales Ambientales</t>
  </si>
  <si>
    <t>Infraestructura adecuada con personal técnico capacitado</t>
  </si>
  <si>
    <t>Cantidad de centros adecuados</t>
  </si>
  <si>
    <t>6 CRAM fortalecidos y en buen funcionamiento con  100 % de funcionarios capacitados al año 2023.</t>
  </si>
  <si>
    <t>Dirección de Descentralización. Jefes regionales Dirección de Educación</t>
  </si>
  <si>
    <t>%  de funcionarios capacitados</t>
  </si>
  <si>
    <t>Implementar eficientemente acciones de mitigación y adaptación al cambio climático</t>
  </si>
  <si>
    <t xml:space="preserve">Acciones de mitigación y adaptación al cambio climático implementadas eficientemente. </t>
  </si>
  <si>
    <t>Ejecutar el Plan Nacional de Adaptación al Cambio Climático</t>
  </si>
  <si>
    <t>Planes sectoriales y locales de adaptación</t>
  </si>
  <si>
    <t>Número de Planes o locales y sectoriales de adaptación</t>
  </si>
  <si>
    <t>Al menos 20 planes locales y sectoriales de adaptación al 2023</t>
  </si>
  <si>
    <t>DNCC</t>
  </si>
  <si>
    <t>Implementar acciones y medidas de adaptación ante el Cambio Climático en sectores de interés para la economía nacional y gobiernos locales.</t>
  </si>
  <si>
    <t>Medidas de adaptación implementadas.</t>
  </si>
  <si>
    <t>Número de medidas de adaptación implementadas en sectores claves de la economía nacional y gobiernos locales.</t>
  </si>
  <si>
    <t>Al menos 1 medida de adaptación implementada en un mínimo de 3 municipios. 1 Medida de adaptación implementada en sectores clave.</t>
  </si>
  <si>
    <t>Establecer un sistema nacional de medición de gases de efecto invernadero con fuerza de ley, que permita la provisión de información de manera oportuna y sistemática.</t>
  </si>
  <si>
    <t>Inventario Nacional de Gases de Efecto Invernadero.</t>
  </si>
  <si>
    <t>Numero de Inventario de GEI realizados.</t>
  </si>
  <si>
    <t>1 Inventario Nacional de GEI realizado y reportado en la Comunicación Nacional a la CMNUCC</t>
  </si>
  <si>
    <t>Establecer un marco legal regulatorio relativo al mercado de carbono para los fines del acuerdo de París.</t>
  </si>
  <si>
    <t>Normativa que establece el marco regulatorio del Mercado de Carbono</t>
  </si>
  <si>
    <t>Normativa aprobada.</t>
  </si>
  <si>
    <t>Normativa aprobada y reglamentada para el 2023.</t>
  </si>
  <si>
    <t>Promover la correcta utilización y desarrollo del Sistema de Información Ambiental – SIAM.</t>
  </si>
  <si>
    <t xml:space="preserve">Información ambiental en línea, accesible a consultores ambientales y a todo público. </t>
  </si>
  <si>
    <t>Capacitar a los consultores ambientales en el uso del SIAM</t>
  </si>
  <si>
    <t>Consultores ambientales suficientemente capacitados para utilizar correctamente el SIAM.</t>
  </si>
  <si>
    <t>Número de consultores capacitados.</t>
  </si>
  <si>
    <t>1200 consultores capacitados al 2023</t>
  </si>
  <si>
    <t xml:space="preserve">DGC                  Dirección de Informática. </t>
  </si>
  <si>
    <t xml:space="preserve">Fortalecer el desarrollo de la Plataforma SIAM, con toda la información ambiental disponible. </t>
  </si>
  <si>
    <t>Sistema SIAM con abundante información de todas las áreas temáticas del MADES.</t>
  </si>
  <si>
    <t>Número de carpetas, estudios, imágenes y otro tipo de información  disponible en el SIAM.</t>
  </si>
  <si>
    <t xml:space="preserve">5.000 carpetas por año. </t>
  </si>
  <si>
    <t>DGC                             DG                              DIR. BIODIVERSIDAD</t>
  </si>
  <si>
    <t xml:space="preserve">Mantener y fortalecer la biblioteca ambiental virtual. </t>
  </si>
  <si>
    <t xml:space="preserve">Biblioteca virtual a disposición de todos los interesados. </t>
  </si>
  <si>
    <t xml:space="preserve">Cantidad de textos incorporados a la Biblioteca Virtual </t>
  </si>
  <si>
    <t xml:space="preserve">Incorporar 200 nuevos textos o documentos por año.          Línea de base 300 </t>
  </si>
  <si>
    <t>DGGA                            D. INFORMATICA</t>
  </si>
  <si>
    <t>DGGA</t>
  </si>
  <si>
    <t>Fortalecer las actividades departamentales,  municipales, con sociedad civil y sector privado en materia ambiental.</t>
  </si>
  <si>
    <t>Articulación con municipalidades y gobernaciones, sector privado y sociedad civil fortalecida.</t>
  </si>
  <si>
    <t>Cantidad de eventos conjuntos organizados.</t>
  </si>
  <si>
    <t>50 eventos por año hasta el 2023.</t>
  </si>
  <si>
    <t xml:space="preserve">Apoyar el desarrollo del Plan de Ordenamiento Urbano y Territorial en los distintos municipios del país buscando siempre el desarrollo sostenible. </t>
  </si>
  <si>
    <t xml:space="preserve">Territorio ordenado de manera que las actividades humanas que en ella se realizan aseguren el desarrollo sostenible.   </t>
  </si>
  <si>
    <t>Informar sobre la necesidad del ordenamiento urbano y territorial en todos los municipios del país.</t>
  </si>
  <si>
    <t>Autoridades municipales informadas de la necesidad de desarrollar su POUT.</t>
  </si>
  <si>
    <t>Numero de notas remitidas a los municipios con información.</t>
  </si>
  <si>
    <t>100% de los municipios reciben información al 2023.</t>
  </si>
  <si>
    <t>Asistir a los municipios en la formulación de las acciones necesarias para elaborar el POUT</t>
  </si>
  <si>
    <t>Municipios capacitados con la guía del POUT</t>
  </si>
  <si>
    <t>Cantidad de Municipios que reciben la presentación y capacitación del POUT.</t>
  </si>
  <si>
    <t>10 municipios capacitados al año entre 2019 y 2023.</t>
  </si>
  <si>
    <t>Acompañar a los municipios en la formulación de su POUT</t>
  </si>
  <si>
    <t>Municipios con POUT aprobados (STP y MADES) y por resolución municipal.</t>
  </si>
  <si>
    <t>Número de municipios con POUT aprobados.</t>
  </si>
  <si>
    <t>3 municipios al año entre 2019 y 2023.</t>
  </si>
  <si>
    <t>Diseño de un protocolo de manejos de suelos.</t>
  </si>
  <si>
    <t>Protocolo diseñado.</t>
  </si>
  <si>
    <t xml:space="preserve">% de avance en el diseño del protocolo. </t>
  </si>
  <si>
    <t>Al año 2021 se cuenta con un protocolo de manejos de suelos.</t>
  </si>
  <si>
    <t>DOT</t>
  </si>
  <si>
    <t xml:space="preserve">Incluir el protocolo de manejo de suelos dentro del sistema de licenciamiento. </t>
  </si>
  <si>
    <t>Protocolo incluido en el proceso de licenciamiento.</t>
  </si>
  <si>
    <t xml:space="preserve">Al año 2023 se incorpora el protocolo de manejo de suelos en los procesos de licenciamiento. </t>
  </si>
  <si>
    <t>Avanzar en la ejecución del Plan de Acción Nacional de Lucha contra la Descertificación y la Sequía.</t>
  </si>
  <si>
    <t xml:space="preserve">Plan de Acción Nacional en proceso de implementación. </t>
  </si>
  <si>
    <t>% de avance del Plan.</t>
  </si>
  <si>
    <t xml:space="preserve">Al 2023 se han realizado las actividades del plan correspondientes al periodo de referencia. </t>
  </si>
  <si>
    <t>A Definir</t>
  </si>
  <si>
    <t>Objetivo</t>
  </si>
  <si>
    <r>
      <rPr>
        <b/>
        <sz val="11"/>
        <color theme="1"/>
        <rFont val="Calibri"/>
        <family val="2"/>
        <scheme val="minor"/>
      </rPr>
      <t>Programa presupuestario</t>
    </r>
    <r>
      <rPr>
        <sz val="11"/>
        <color theme="1"/>
        <rFont val="Calibri"/>
        <family val="2"/>
        <scheme val="minor"/>
      </rPr>
      <t>: 1 Programas de Administración.</t>
    </r>
  </si>
  <si>
    <r>
      <rPr>
        <b/>
        <sz val="11"/>
        <color theme="1"/>
        <rFont val="Calibri"/>
        <family val="2"/>
        <scheme val="minor"/>
      </rPr>
      <t>PND</t>
    </r>
    <r>
      <rPr>
        <sz val="11"/>
        <color theme="1"/>
        <rFont val="Calibri"/>
        <family val="2"/>
        <scheme val="minor"/>
      </rPr>
      <t xml:space="preserve">: Estrategia 3.4. Sostenibilidad del Hábitat Global </t>
    </r>
  </si>
  <si>
    <r>
      <rPr>
        <b/>
        <sz val="11"/>
        <color theme="1"/>
        <rFont val="Calibri"/>
        <family val="2"/>
        <scheme val="minor"/>
      </rPr>
      <t>ODS:</t>
    </r>
    <r>
      <rPr>
        <sz val="11"/>
        <color theme="1"/>
        <rFont val="Calibri"/>
        <family val="2"/>
        <scheme val="minor"/>
      </rPr>
      <t xml:space="preserve"> 16; 17.</t>
    </r>
  </si>
  <si>
    <r>
      <rPr>
        <b/>
        <sz val="11"/>
        <color theme="1"/>
        <rFont val="Calibri"/>
        <family val="2"/>
        <scheme val="minor"/>
      </rPr>
      <t>Programa presupuestario</t>
    </r>
    <r>
      <rPr>
        <sz val="11"/>
        <color theme="1"/>
        <rFont val="Calibri"/>
        <family val="2"/>
        <scheme val="minor"/>
      </rPr>
      <t>: 2. Programas de Acción.</t>
    </r>
  </si>
  <si>
    <r>
      <rPr>
        <b/>
        <sz val="11"/>
        <color theme="1"/>
        <rFont val="Calibri"/>
        <family val="2"/>
        <scheme val="minor"/>
      </rPr>
      <t>PND</t>
    </r>
    <r>
      <rPr>
        <sz val="11"/>
        <color theme="1"/>
        <rFont val="Calibri"/>
        <family val="2"/>
        <scheme val="minor"/>
      </rPr>
      <t xml:space="preserve">: Eje 3. Inserción de Paraguay en el mundo. </t>
    </r>
    <r>
      <rPr>
        <b/>
        <sz val="11"/>
        <color theme="1"/>
        <rFont val="Calibri"/>
        <family val="2"/>
        <scheme val="minor"/>
      </rPr>
      <t>Estrategia</t>
    </r>
    <r>
      <rPr>
        <sz val="11"/>
        <color theme="1"/>
        <rFont val="Calibri"/>
        <family val="2"/>
        <scheme val="minor"/>
      </rPr>
      <t xml:space="preserve"> 3.4. Sostenibilidad del Hábitat Global.</t>
    </r>
  </si>
  <si>
    <r>
      <rPr>
        <b/>
        <sz val="11"/>
        <color theme="1"/>
        <rFont val="Calibri"/>
        <family val="2"/>
        <scheme val="minor"/>
      </rPr>
      <t>ODS:</t>
    </r>
    <r>
      <rPr>
        <sz val="11"/>
        <color theme="1"/>
        <rFont val="Calibri"/>
        <family val="2"/>
        <scheme val="minor"/>
      </rPr>
      <t xml:space="preserve"> 6; 11; 12; 15; 17.</t>
    </r>
  </si>
  <si>
    <t>Código</t>
  </si>
  <si>
    <t>Menor que 33,3</t>
  </si>
  <si>
    <t>Entre 33,3 y 66,6</t>
  </si>
  <si>
    <t>Mayor que 66,6</t>
  </si>
  <si>
    <t>Resolver el 100% de las distintas situaciones jurídicas y administrativas del MADES.</t>
  </si>
  <si>
    <r>
      <rPr>
        <b/>
        <sz val="11"/>
        <color theme="1"/>
        <rFont val="Calibri"/>
        <family val="2"/>
        <scheme val="minor"/>
      </rPr>
      <t>ODS:</t>
    </r>
    <r>
      <rPr>
        <sz val="11"/>
        <color theme="1"/>
        <rFont val="Calibri"/>
        <family val="2"/>
        <scheme val="minor"/>
      </rPr>
      <t xml:space="preserve"> 11; 12; 13;15; 17.</t>
    </r>
  </si>
  <si>
    <r>
      <rPr>
        <b/>
        <sz val="11"/>
        <color theme="1"/>
        <rFont val="Calibri"/>
        <family val="2"/>
        <scheme val="minor"/>
      </rPr>
      <t>Observación:</t>
    </r>
    <r>
      <rPr>
        <sz val="11"/>
        <color theme="1"/>
        <rFont val="Calibri"/>
        <family val="2"/>
        <scheme val="minor"/>
      </rPr>
      <t xml:space="preserve"> Las hojas se encuentran protegidas pero sin contraseña y las únicas celdas habilitadas son aquellas en las cuales se pueden registrar los valores Esperados y Alcanzados de las metas.</t>
    </r>
  </si>
  <si>
    <t>Hoja de Resumen enlazada a las hojas de Objetivos. Resultados de cada año aparecerán automáticamente al completar los datos en las hojas de Objetivos</t>
  </si>
  <si>
    <t>Introducir datos en las columnas 'Esperado' y 'Alcanzado' según indicadores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</si>
</sst>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0" fillId="0" borderId="0" xfId="0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 vertical="center"/>
    </xf>
    <xf numFmtId="0" fontId="1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17" xfId="0" applyFill="1" applyBorder="1"/>
    <xf numFmtId="0" fontId="0" fillId="7" borderId="0" xfId="0" applyFill="1" applyBorder="1"/>
    <xf numFmtId="0" fontId="0" fillId="7" borderId="18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1" fillId="8" borderId="1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17" xfId="0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1" fillId="9" borderId="1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7" xfId="0" applyFill="1" applyBorder="1"/>
    <xf numFmtId="0" fontId="0" fillId="9" borderId="0" xfId="0" applyFill="1" applyBorder="1"/>
    <xf numFmtId="0" fontId="0" fillId="9" borderId="18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0" borderId="0" xfId="0" applyFill="1" applyBorder="1" applyAlignment="1">
      <alignment horizontal="center"/>
    </xf>
    <xf numFmtId="0" fontId="0" fillId="2" borderId="24" xfId="0" applyFill="1" applyBorder="1"/>
    <xf numFmtId="0" fontId="1" fillId="0" borderId="20" xfId="0" applyFont="1" applyFill="1" applyBorder="1"/>
    <xf numFmtId="0" fontId="1" fillId="0" borderId="22" xfId="0" applyFont="1" applyFill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wrapText="1"/>
    </xf>
    <xf numFmtId="0" fontId="0" fillId="9" borderId="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1" fillId="0" borderId="21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3" xfId="0" applyFont="1" applyBorder="1"/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5" borderId="23" xfId="0" applyFill="1" applyBorder="1"/>
    <xf numFmtId="0" fontId="0" fillId="3" borderId="11" xfId="0" applyFill="1" applyBorder="1"/>
    <xf numFmtId="0" fontId="1" fillId="6" borderId="20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0" fillId="0" borderId="7" xfId="0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Fill="1" applyBorder="1"/>
    <xf numFmtId="1" fontId="1" fillId="0" borderId="20" xfId="0" applyNumberFormat="1" applyFont="1" applyFill="1" applyBorder="1"/>
    <xf numFmtId="1" fontId="0" fillId="2" borderId="24" xfId="0" applyNumberFormat="1" applyFill="1" applyBorder="1"/>
    <xf numFmtId="1" fontId="0" fillId="3" borderId="11" xfId="0" applyNumberFormat="1" applyFill="1" applyBorder="1"/>
    <xf numFmtId="1" fontId="1" fillId="6" borderId="11" xfId="0" applyNumberFormat="1" applyFont="1" applyFill="1" applyBorder="1"/>
    <xf numFmtId="1" fontId="1" fillId="6" borderId="12" xfId="0" applyNumberFormat="1" applyFont="1" applyFill="1" applyBorder="1"/>
    <xf numFmtId="1" fontId="1" fillId="6" borderId="13" xfId="0" applyNumberFormat="1" applyFont="1" applyFill="1" applyBorder="1"/>
    <xf numFmtId="1" fontId="0" fillId="4" borderId="23" xfId="0" applyNumberFormat="1" applyFill="1" applyBorder="1"/>
    <xf numFmtId="1" fontId="0" fillId="0" borderId="7" xfId="0" applyNumberFormat="1" applyBorder="1" applyAlignment="1" applyProtection="1">
      <alignment horizontal="center" vertical="center" wrapText="1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center" vertical="center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 wrapText="1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>
      <alignment horizontal="center" vertical="center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10" borderId="10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10" borderId="3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47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" fontId="1" fillId="6" borderId="10" xfId="0" applyNumberFormat="1" applyFont="1" applyFill="1" applyBorder="1" applyAlignment="1">
      <alignment horizontal="center"/>
    </xf>
    <xf numFmtId="0" fontId="0" fillId="8" borderId="17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1" fontId="1" fillId="0" borderId="27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42" xfId="0" applyNumberFormat="1" applyFont="1" applyFill="1" applyBorder="1" applyAlignment="1">
      <alignment horizontal="left" vertical="top" wrapText="1"/>
    </xf>
    <xf numFmtId="1" fontId="0" fillId="0" borderId="43" xfId="0" applyNumberFormat="1" applyFont="1" applyFill="1" applyBorder="1" applyAlignment="1">
      <alignment horizontal="left" vertical="top" wrapText="1"/>
    </xf>
    <xf numFmtId="1" fontId="0" fillId="0" borderId="44" xfId="0" applyNumberFormat="1" applyFont="1" applyFill="1" applyBorder="1" applyAlignment="1">
      <alignment horizontal="left" vertical="top" wrapText="1"/>
    </xf>
    <xf numFmtId="1" fontId="0" fillId="0" borderId="45" xfId="0" applyNumberFormat="1" applyFont="1" applyFill="1" applyBorder="1" applyAlignment="1">
      <alignment horizontal="left" vertical="top" wrapText="1"/>
    </xf>
    <xf numFmtId="1" fontId="0" fillId="0" borderId="0" xfId="0" applyNumberFormat="1" applyFont="1" applyFill="1" applyBorder="1" applyAlignment="1">
      <alignment horizontal="left" vertical="top" wrapText="1"/>
    </xf>
    <xf numFmtId="1" fontId="0" fillId="0" borderId="46" xfId="0" applyNumberFormat="1" applyFont="1" applyFill="1" applyBorder="1" applyAlignment="1">
      <alignment horizontal="left" vertical="top" wrapText="1"/>
    </xf>
    <xf numFmtId="1" fontId="0" fillId="0" borderId="34" xfId="0" applyNumberFormat="1" applyFont="1" applyFill="1" applyBorder="1" applyAlignment="1">
      <alignment horizontal="left" vertical="top" wrapText="1"/>
    </xf>
    <xf numFmtId="1" fontId="0" fillId="0" borderId="47" xfId="0" applyNumberFormat="1" applyFont="1" applyFill="1" applyBorder="1" applyAlignment="1">
      <alignment horizontal="left" vertical="top" wrapText="1"/>
    </xf>
    <xf numFmtId="1" fontId="0" fillId="0" borderId="35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7" borderId="17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9" borderId="17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18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216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3"/>
  <sheetViews>
    <sheetView showGridLines="0" zoomScale="98" zoomScaleNormal="98" workbookViewId="0">
      <pane ySplit="7" topLeftCell="A8" activePane="bottomLeft" state="frozen"/>
      <selection pane="bottomLeft" activeCell="E5" sqref="E5"/>
    </sheetView>
  </sheetViews>
  <sheetFormatPr baseColWidth="10" defaultRowHeight="15" x14ac:dyDescent="0.25"/>
  <cols>
    <col min="1" max="1" width="3.85546875" customWidth="1"/>
    <col min="2" max="2" width="9.42578125" style="3" customWidth="1"/>
    <col min="3" max="5" width="17.28515625" customWidth="1"/>
    <col min="6" max="6" width="21.5703125" customWidth="1"/>
    <col min="7" max="9" width="6.28515625" customWidth="1"/>
    <col min="10" max="10" width="6" customWidth="1"/>
  </cols>
  <sheetData>
    <row r="1" spans="2:15" ht="15.75" thickBot="1" x14ac:dyDescent="0.3"/>
    <row r="2" spans="2:15" ht="15.75" customHeight="1" thickBot="1" x14ac:dyDescent="0.3">
      <c r="B2" s="39" t="s">
        <v>476</v>
      </c>
      <c r="C2" s="146" t="s">
        <v>142</v>
      </c>
      <c r="D2" s="147"/>
      <c r="F2" s="135" t="s">
        <v>483</v>
      </c>
      <c r="G2" s="136"/>
      <c r="H2" s="136"/>
      <c r="I2" s="136"/>
      <c r="J2" s="137"/>
      <c r="L2" s="123" t="s">
        <v>482</v>
      </c>
      <c r="M2" s="124"/>
      <c r="N2" s="124"/>
      <c r="O2" s="125"/>
    </row>
    <row r="3" spans="2:15" ht="15.75" customHeight="1" x14ac:dyDescent="0.25">
      <c r="B3" s="59"/>
      <c r="C3" s="148" t="s">
        <v>479</v>
      </c>
      <c r="D3" s="149"/>
      <c r="F3" s="138"/>
      <c r="G3" s="139"/>
      <c r="H3" s="139"/>
      <c r="I3" s="139"/>
      <c r="J3" s="140"/>
      <c r="L3" s="126"/>
      <c r="M3" s="127"/>
      <c r="N3" s="127"/>
      <c r="O3" s="128"/>
    </row>
    <row r="4" spans="2:15" ht="15.75" customHeight="1" x14ac:dyDescent="0.25">
      <c r="B4" s="38"/>
      <c r="C4" s="150" t="s">
        <v>478</v>
      </c>
      <c r="D4" s="151"/>
      <c r="F4" s="141"/>
      <c r="G4" s="142"/>
      <c r="H4" s="142"/>
      <c r="I4" s="142"/>
      <c r="J4" s="143"/>
      <c r="L4" s="126"/>
      <c r="M4" s="127"/>
      <c r="N4" s="127"/>
      <c r="O4" s="128"/>
    </row>
    <row r="5" spans="2:15" ht="15.75" customHeight="1" thickBot="1" x14ac:dyDescent="0.3">
      <c r="B5" s="60"/>
      <c r="C5" s="152" t="s">
        <v>477</v>
      </c>
      <c r="D5" s="153"/>
      <c r="L5" s="126"/>
      <c r="M5" s="127"/>
      <c r="N5" s="127"/>
      <c r="O5" s="128"/>
    </row>
    <row r="6" spans="2:15" ht="15.75" customHeight="1" thickBot="1" x14ac:dyDescent="0.3">
      <c r="G6" s="144"/>
      <c r="H6" s="144"/>
      <c r="I6" s="144"/>
      <c r="J6" s="145"/>
      <c r="L6" s="129"/>
      <c r="M6" s="130"/>
      <c r="N6" s="130"/>
      <c r="O6" s="131"/>
    </row>
    <row r="7" spans="2:15" ht="15.75" thickBot="1" x14ac:dyDescent="0.3">
      <c r="B7" s="9" t="s">
        <v>469</v>
      </c>
      <c r="C7" s="4" t="s">
        <v>8</v>
      </c>
      <c r="D7" s="4" t="s">
        <v>5</v>
      </c>
      <c r="E7" s="4" t="s">
        <v>6</v>
      </c>
      <c r="F7" s="5" t="s">
        <v>7</v>
      </c>
      <c r="G7" s="51">
        <v>2020</v>
      </c>
      <c r="H7" s="51">
        <v>2021</v>
      </c>
      <c r="I7" s="51">
        <v>2022</v>
      </c>
      <c r="J7" s="40">
        <v>2023</v>
      </c>
    </row>
    <row r="8" spans="2:15" ht="75" x14ac:dyDescent="0.25">
      <c r="B8" s="49">
        <v>1</v>
      </c>
      <c r="C8" s="50" t="s">
        <v>15</v>
      </c>
      <c r="D8" s="50" t="s">
        <v>12</v>
      </c>
      <c r="E8" s="50" t="s">
        <v>13</v>
      </c>
      <c r="F8" s="81" t="s">
        <v>14</v>
      </c>
      <c r="G8" s="120" t="e">
        <f>'Objetivo 1'!K12</f>
        <v>#DIV/0!</v>
      </c>
      <c r="H8" s="120" t="e">
        <f>'Objetivo 1'!N12</f>
        <v>#DIV/0!</v>
      </c>
      <c r="I8" s="120" t="e">
        <f>'Objetivo 1'!Q12</f>
        <v>#DIV/0!</v>
      </c>
      <c r="J8" s="87" t="e">
        <f>'Objetivo 1'!T12</f>
        <v>#DIV/0!</v>
      </c>
    </row>
    <row r="9" spans="2:15" ht="90" x14ac:dyDescent="0.25">
      <c r="B9" s="41">
        <v>1</v>
      </c>
      <c r="C9" s="43" t="s">
        <v>22</v>
      </c>
      <c r="D9" s="43" t="s">
        <v>19</v>
      </c>
      <c r="E9" s="43" t="s">
        <v>20</v>
      </c>
      <c r="F9" s="82" t="s">
        <v>21</v>
      </c>
      <c r="G9" s="56" t="e">
        <f>'Objetivo 1'!K13</f>
        <v>#DIV/0!</v>
      </c>
      <c r="H9" s="56" t="e">
        <f>'Objetivo 1'!N13</f>
        <v>#DIV/0!</v>
      </c>
      <c r="I9" s="56" t="e">
        <f>'Objetivo 1'!Q13</f>
        <v>#DIV/0!</v>
      </c>
      <c r="J9" s="89" t="e">
        <f>'Objetivo 1'!T13</f>
        <v>#DIV/0!</v>
      </c>
    </row>
    <row r="10" spans="2:15" ht="120" x14ac:dyDescent="0.25">
      <c r="B10" s="41">
        <v>1</v>
      </c>
      <c r="C10" s="43" t="s">
        <v>22</v>
      </c>
      <c r="D10" s="43" t="s">
        <v>24</v>
      </c>
      <c r="E10" s="43" t="s">
        <v>25</v>
      </c>
      <c r="F10" s="82" t="s">
        <v>26</v>
      </c>
      <c r="G10" s="56" t="e">
        <f>'Objetivo 1'!K14</f>
        <v>#DIV/0!</v>
      </c>
      <c r="H10" s="56" t="e">
        <f>'Objetivo 1'!N14</f>
        <v>#DIV/0!</v>
      </c>
      <c r="I10" s="56" t="e">
        <f>'Objetivo 1'!Q14</f>
        <v>#DIV/0!</v>
      </c>
      <c r="J10" s="89" t="e">
        <f>'Objetivo 1'!T14</f>
        <v>#DIV/0!</v>
      </c>
    </row>
    <row r="11" spans="2:15" ht="60" x14ac:dyDescent="0.25">
      <c r="B11" s="41">
        <v>1</v>
      </c>
      <c r="C11" s="43" t="s">
        <v>22</v>
      </c>
      <c r="D11" s="43" t="s">
        <v>28</v>
      </c>
      <c r="E11" s="43" t="s">
        <v>29</v>
      </c>
      <c r="F11" s="82" t="s">
        <v>30</v>
      </c>
      <c r="G11" s="56" t="e">
        <f>'Objetivo 1'!K15</f>
        <v>#DIV/0!</v>
      </c>
      <c r="H11" s="56" t="e">
        <f>'Objetivo 1'!N15</f>
        <v>#DIV/0!</v>
      </c>
      <c r="I11" s="56" t="e">
        <f>'Objetivo 1'!Q15</f>
        <v>#DIV/0!</v>
      </c>
      <c r="J11" s="89" t="e">
        <f>'Objetivo 1'!T15</f>
        <v>#DIV/0!</v>
      </c>
    </row>
    <row r="12" spans="2:15" ht="135" x14ac:dyDescent="0.25">
      <c r="B12" s="41">
        <v>1</v>
      </c>
      <c r="C12" s="43" t="s">
        <v>22</v>
      </c>
      <c r="D12" s="43" t="s">
        <v>32</v>
      </c>
      <c r="E12" s="43" t="s">
        <v>33</v>
      </c>
      <c r="F12" s="82" t="s">
        <v>34</v>
      </c>
      <c r="G12" s="56">
        <f>'Objetivo 1'!K16</f>
        <v>0</v>
      </c>
      <c r="H12" s="56" t="e">
        <f>'Objetivo 1'!N16</f>
        <v>#DIV/0!</v>
      </c>
      <c r="I12" s="56" t="e">
        <f>'Objetivo 1'!Q16</f>
        <v>#DIV/0!</v>
      </c>
      <c r="J12" s="89" t="e">
        <f>'Objetivo 1'!T16</f>
        <v>#DIV/0!</v>
      </c>
    </row>
    <row r="13" spans="2:15" ht="105" x14ac:dyDescent="0.25">
      <c r="B13" s="41">
        <v>1</v>
      </c>
      <c r="C13" s="43" t="s">
        <v>41</v>
      </c>
      <c r="D13" s="43" t="s">
        <v>38</v>
      </c>
      <c r="E13" s="43" t="s">
        <v>39</v>
      </c>
      <c r="F13" s="82" t="s">
        <v>40</v>
      </c>
      <c r="G13" s="56" t="e">
        <f>'Objetivo 1'!K17</f>
        <v>#DIV/0!</v>
      </c>
      <c r="H13" s="56" t="e">
        <f>'Objetivo 1'!N17</f>
        <v>#DIV/0!</v>
      </c>
      <c r="I13" s="56" t="e">
        <f>'Objetivo 1'!Q17</f>
        <v>#DIV/0!</v>
      </c>
      <c r="J13" s="89" t="e">
        <f>'Objetivo 1'!T17</f>
        <v>#DIV/0!</v>
      </c>
    </row>
    <row r="14" spans="2:15" ht="60" x14ac:dyDescent="0.25">
      <c r="B14" s="41">
        <v>1</v>
      </c>
      <c r="C14" s="43" t="s">
        <v>48</v>
      </c>
      <c r="D14" s="43" t="s">
        <v>45</v>
      </c>
      <c r="E14" s="43" t="s">
        <v>46</v>
      </c>
      <c r="F14" s="82" t="s">
        <v>47</v>
      </c>
      <c r="G14" s="56" t="e">
        <f>'Objetivo 1'!K18</f>
        <v>#DIV/0!</v>
      </c>
      <c r="H14" s="56" t="e">
        <f>'Objetivo 1'!N18</f>
        <v>#DIV/0!</v>
      </c>
      <c r="I14" s="56" t="e">
        <f>'Objetivo 1'!Q18</f>
        <v>#DIV/0!</v>
      </c>
      <c r="J14" s="89" t="e">
        <f>'Objetivo 1'!T18</f>
        <v>#DIV/0!</v>
      </c>
    </row>
    <row r="15" spans="2:15" ht="105" x14ac:dyDescent="0.25">
      <c r="B15" s="41">
        <v>1</v>
      </c>
      <c r="C15" s="43" t="s">
        <v>55</v>
      </c>
      <c r="D15" s="43" t="s">
        <v>52</v>
      </c>
      <c r="E15" s="43" t="s">
        <v>53</v>
      </c>
      <c r="F15" s="82" t="s">
        <v>54</v>
      </c>
      <c r="G15" s="56" t="e">
        <f>'Objetivo 1'!K19</f>
        <v>#DIV/0!</v>
      </c>
      <c r="H15" s="56" t="e">
        <f>'Objetivo 1'!N19</f>
        <v>#DIV/0!</v>
      </c>
      <c r="I15" s="56" t="e">
        <f>'Objetivo 1'!Q19</f>
        <v>#DIV/0!</v>
      </c>
      <c r="J15" s="89" t="e">
        <f>'Objetivo 1'!T19</f>
        <v>#DIV/0!</v>
      </c>
    </row>
    <row r="16" spans="2:15" ht="75" x14ac:dyDescent="0.25">
      <c r="B16" s="41">
        <v>1</v>
      </c>
      <c r="C16" s="134" t="s">
        <v>62</v>
      </c>
      <c r="D16" s="43" t="s">
        <v>59</v>
      </c>
      <c r="E16" s="43" t="s">
        <v>60</v>
      </c>
      <c r="F16" s="82" t="s">
        <v>61</v>
      </c>
      <c r="G16" s="56" t="e">
        <f>'Objetivo 1'!K20</f>
        <v>#DIV/0!</v>
      </c>
      <c r="H16" s="56" t="e">
        <f>'Objetivo 1'!N20</f>
        <v>#DIV/0!</v>
      </c>
      <c r="I16" s="56" t="e">
        <f>'Objetivo 1'!Q20</f>
        <v>#DIV/0!</v>
      </c>
      <c r="J16" s="89" t="e">
        <f>'Objetivo 1'!T20</f>
        <v>#DIV/0!</v>
      </c>
    </row>
    <row r="17" spans="2:10" ht="45" x14ac:dyDescent="0.25">
      <c r="B17" s="41">
        <v>1</v>
      </c>
      <c r="C17" s="134"/>
      <c r="D17" s="43" t="s">
        <v>64</v>
      </c>
      <c r="E17" s="43" t="s">
        <v>65</v>
      </c>
      <c r="F17" s="82" t="s">
        <v>66</v>
      </c>
      <c r="G17" s="56" t="e">
        <f>'Objetivo 1'!K21</f>
        <v>#DIV/0!</v>
      </c>
      <c r="H17" s="56" t="e">
        <f>'Objetivo 1'!N21</f>
        <v>#DIV/0!</v>
      </c>
      <c r="I17" s="56" t="e">
        <f>'Objetivo 1'!Q21</f>
        <v>#DIV/0!</v>
      </c>
      <c r="J17" s="89" t="e">
        <f>'Objetivo 1'!T21</f>
        <v>#DIV/0!</v>
      </c>
    </row>
    <row r="18" spans="2:10" ht="60" x14ac:dyDescent="0.25">
      <c r="B18" s="41">
        <v>1</v>
      </c>
      <c r="C18" s="134"/>
      <c r="D18" s="43" t="s">
        <v>68</v>
      </c>
      <c r="E18" s="43" t="s">
        <v>69</v>
      </c>
      <c r="F18" s="82" t="s">
        <v>70</v>
      </c>
      <c r="G18" s="56" t="e">
        <f>'Objetivo 1'!K22</f>
        <v>#DIV/0!</v>
      </c>
      <c r="H18" s="56" t="e">
        <f>'Objetivo 1'!N22</f>
        <v>#DIV/0!</v>
      </c>
      <c r="I18" s="56" t="e">
        <f>'Objetivo 1'!Q22</f>
        <v>#DIV/0!</v>
      </c>
      <c r="J18" s="89" t="e">
        <f>'Objetivo 1'!T22</f>
        <v>#DIV/0!</v>
      </c>
    </row>
    <row r="19" spans="2:10" ht="45" x14ac:dyDescent="0.25">
      <c r="B19" s="41">
        <v>1</v>
      </c>
      <c r="C19" s="44" t="s">
        <v>77</v>
      </c>
      <c r="D19" s="44" t="s">
        <v>74</v>
      </c>
      <c r="E19" s="44" t="s">
        <v>75</v>
      </c>
      <c r="F19" s="83" t="s">
        <v>76</v>
      </c>
      <c r="G19" s="56">
        <f>'Objetivo 1'!K23</f>
        <v>0</v>
      </c>
      <c r="H19" s="56">
        <f>'Objetivo 1'!N23</f>
        <v>0</v>
      </c>
      <c r="I19" s="56">
        <f>'Objetivo 1'!Q23</f>
        <v>0</v>
      </c>
      <c r="J19" s="89">
        <f>'Objetivo 1'!T23</f>
        <v>0</v>
      </c>
    </row>
    <row r="20" spans="2:10" ht="75" x14ac:dyDescent="0.25">
      <c r="B20" s="41">
        <v>1</v>
      </c>
      <c r="C20" s="42" t="s">
        <v>82</v>
      </c>
      <c r="D20" s="42" t="s">
        <v>79</v>
      </c>
      <c r="E20" s="42" t="s">
        <v>80</v>
      </c>
      <c r="F20" s="84" t="s">
        <v>81</v>
      </c>
      <c r="G20" s="56" t="e">
        <f>'Objetivo 1'!K24</f>
        <v>#DIV/0!</v>
      </c>
      <c r="H20" s="56" t="e">
        <f>'Objetivo 1'!N24</f>
        <v>#DIV/0!</v>
      </c>
      <c r="I20" s="56" t="e">
        <f>'Objetivo 1'!Q24</f>
        <v>#DIV/0!</v>
      </c>
      <c r="J20" s="89" t="e">
        <f>'Objetivo 1'!T24</f>
        <v>#DIV/0!</v>
      </c>
    </row>
    <row r="21" spans="2:10" ht="45" x14ac:dyDescent="0.25">
      <c r="B21" s="41">
        <v>1</v>
      </c>
      <c r="C21" s="134" t="s">
        <v>87</v>
      </c>
      <c r="D21" s="42" t="s">
        <v>84</v>
      </c>
      <c r="E21" s="42" t="s">
        <v>85</v>
      </c>
      <c r="F21" s="84" t="s">
        <v>86</v>
      </c>
      <c r="G21" s="56" t="e">
        <f>'Objetivo 1'!K25</f>
        <v>#DIV/0!</v>
      </c>
      <c r="H21" s="56" t="e">
        <f>'Objetivo 1'!N25</f>
        <v>#DIV/0!</v>
      </c>
      <c r="I21" s="56" t="e">
        <f>'Objetivo 1'!Q25</f>
        <v>#DIV/0!</v>
      </c>
      <c r="J21" s="89" t="e">
        <f>'Objetivo 1'!T25</f>
        <v>#DIV/0!</v>
      </c>
    </row>
    <row r="22" spans="2:10" ht="60" x14ac:dyDescent="0.25">
      <c r="B22" s="41">
        <v>1</v>
      </c>
      <c r="C22" s="134"/>
      <c r="D22" s="42" t="s">
        <v>88</v>
      </c>
      <c r="E22" s="42" t="s">
        <v>89</v>
      </c>
      <c r="F22" s="84" t="s">
        <v>90</v>
      </c>
      <c r="G22" s="56" t="e">
        <f>'Objetivo 1'!K26</f>
        <v>#DIV/0!</v>
      </c>
      <c r="H22" s="56" t="e">
        <f>'Objetivo 1'!N26</f>
        <v>#DIV/0!</v>
      </c>
      <c r="I22" s="56" t="e">
        <f>'Objetivo 1'!Q26</f>
        <v>#DIV/0!</v>
      </c>
      <c r="J22" s="89" t="e">
        <f>'Objetivo 1'!T26</f>
        <v>#DIV/0!</v>
      </c>
    </row>
    <row r="23" spans="2:10" ht="45" x14ac:dyDescent="0.25">
      <c r="B23" s="41">
        <v>1</v>
      </c>
      <c r="C23" s="42" t="s">
        <v>97</v>
      </c>
      <c r="D23" s="42" t="s">
        <v>94</v>
      </c>
      <c r="E23" s="42" t="s">
        <v>95</v>
      </c>
      <c r="F23" s="84" t="s">
        <v>96</v>
      </c>
      <c r="G23" s="56">
        <f>'Objetivo 1'!K27</f>
        <v>0</v>
      </c>
      <c r="H23" s="56">
        <f>'Objetivo 1'!N27</f>
        <v>0</v>
      </c>
      <c r="I23" s="56">
        <f>'Objetivo 1'!Q27</f>
        <v>0</v>
      </c>
      <c r="J23" s="89">
        <f>'Objetivo 1'!T27</f>
        <v>0</v>
      </c>
    </row>
    <row r="24" spans="2:10" ht="90" x14ac:dyDescent="0.25">
      <c r="B24" s="41">
        <v>1</v>
      </c>
      <c r="C24" s="42" t="s">
        <v>104</v>
      </c>
      <c r="D24" s="42" t="s">
        <v>101</v>
      </c>
      <c r="E24" s="42" t="s">
        <v>102</v>
      </c>
      <c r="F24" s="84" t="s">
        <v>103</v>
      </c>
      <c r="G24" s="56">
        <f>'Objetivo 1'!K28</f>
        <v>0</v>
      </c>
      <c r="H24" s="56">
        <f>'Objetivo 1'!N28</f>
        <v>0</v>
      </c>
      <c r="I24" s="56">
        <f>'Objetivo 1'!Q28</f>
        <v>0</v>
      </c>
      <c r="J24" s="89">
        <f>'Objetivo 1'!T28</f>
        <v>0</v>
      </c>
    </row>
    <row r="25" spans="2:10" ht="75" x14ac:dyDescent="0.25">
      <c r="B25" s="41">
        <v>1</v>
      </c>
      <c r="C25" s="42" t="s">
        <v>111</v>
      </c>
      <c r="D25" s="42" t="s">
        <v>108</v>
      </c>
      <c r="E25" s="42" t="s">
        <v>109</v>
      </c>
      <c r="F25" s="84" t="s">
        <v>110</v>
      </c>
      <c r="G25" s="56" t="e">
        <f>'Objetivo 1'!K29</f>
        <v>#DIV/0!</v>
      </c>
      <c r="H25" s="56" t="e">
        <f>'Objetivo 1'!N29</f>
        <v>#DIV/0!</v>
      </c>
      <c r="I25" s="56" t="e">
        <f>'Objetivo 1'!Q29</f>
        <v>#DIV/0!</v>
      </c>
      <c r="J25" s="89" t="e">
        <f>'Objetivo 1'!T29</f>
        <v>#DIV/0!</v>
      </c>
    </row>
    <row r="26" spans="2:10" ht="135" x14ac:dyDescent="0.25">
      <c r="B26" s="41">
        <v>1</v>
      </c>
      <c r="C26" s="42" t="s">
        <v>111</v>
      </c>
      <c r="D26" s="42" t="s">
        <v>113</v>
      </c>
      <c r="E26" s="42" t="s">
        <v>114</v>
      </c>
      <c r="F26" s="84" t="s">
        <v>115</v>
      </c>
      <c r="G26" s="56" t="e">
        <f>'Objetivo 1'!K30</f>
        <v>#DIV/0!</v>
      </c>
      <c r="H26" s="56" t="e">
        <f>'Objetivo 1'!N30</f>
        <v>#DIV/0!</v>
      </c>
      <c r="I26" s="56" t="e">
        <f>'Objetivo 1'!Q30</f>
        <v>#DIV/0!</v>
      </c>
      <c r="J26" s="89" t="e">
        <f>'Objetivo 1'!T30</f>
        <v>#DIV/0!</v>
      </c>
    </row>
    <row r="27" spans="2:10" ht="90" x14ac:dyDescent="0.25">
      <c r="B27" s="41">
        <v>1</v>
      </c>
      <c r="C27" s="42" t="s">
        <v>111</v>
      </c>
      <c r="D27" s="42" t="s">
        <v>117</v>
      </c>
      <c r="E27" s="42" t="s">
        <v>118</v>
      </c>
      <c r="F27" s="84" t="s">
        <v>119</v>
      </c>
      <c r="G27" s="56" t="e">
        <f>'Objetivo 1'!K31</f>
        <v>#DIV/0!</v>
      </c>
      <c r="H27" s="56" t="e">
        <f>'Objetivo 1'!N31</f>
        <v>#DIV/0!</v>
      </c>
      <c r="I27" s="56" t="e">
        <f>'Objetivo 1'!Q31</f>
        <v>#DIV/0!</v>
      </c>
      <c r="J27" s="89" t="e">
        <f>'Objetivo 1'!T31</f>
        <v>#DIV/0!</v>
      </c>
    </row>
    <row r="28" spans="2:10" ht="75" x14ac:dyDescent="0.25">
      <c r="B28" s="41">
        <v>1</v>
      </c>
      <c r="C28" s="42" t="s">
        <v>111</v>
      </c>
      <c r="D28" s="42" t="s">
        <v>121</v>
      </c>
      <c r="E28" s="42" t="s">
        <v>122</v>
      </c>
      <c r="F28" s="84" t="s">
        <v>123</v>
      </c>
      <c r="G28" s="56" t="e">
        <f>'Objetivo 1'!K32</f>
        <v>#DIV/0!</v>
      </c>
      <c r="H28" s="56" t="e">
        <f>'Objetivo 1'!N32</f>
        <v>#DIV/0!</v>
      </c>
      <c r="I28" s="56" t="e">
        <f>'Objetivo 1'!Q32</f>
        <v>#DIV/0!</v>
      </c>
      <c r="J28" s="89" t="e">
        <f>'Objetivo 1'!T32</f>
        <v>#DIV/0!</v>
      </c>
    </row>
    <row r="29" spans="2:10" ht="45" x14ac:dyDescent="0.25">
      <c r="B29" s="41">
        <v>1</v>
      </c>
      <c r="C29" s="42" t="s">
        <v>111</v>
      </c>
      <c r="D29" s="42" t="s">
        <v>125</v>
      </c>
      <c r="E29" s="42" t="s">
        <v>126</v>
      </c>
      <c r="F29" s="84" t="s">
        <v>127</v>
      </c>
      <c r="G29" s="56">
        <f>'Objetivo 1'!K33</f>
        <v>0</v>
      </c>
      <c r="H29" s="56">
        <f>'Objetivo 1'!N33</f>
        <v>0</v>
      </c>
      <c r="I29" s="56">
        <f>'Objetivo 1'!Q33</f>
        <v>0</v>
      </c>
      <c r="J29" s="89">
        <f>'Objetivo 1'!T33</f>
        <v>0</v>
      </c>
    </row>
    <row r="30" spans="2:10" ht="45" x14ac:dyDescent="0.25">
      <c r="B30" s="41">
        <v>1</v>
      </c>
      <c r="C30" s="42" t="s">
        <v>111</v>
      </c>
      <c r="D30" s="42" t="s">
        <v>129</v>
      </c>
      <c r="E30" s="42" t="s">
        <v>126</v>
      </c>
      <c r="F30" s="84" t="s">
        <v>130</v>
      </c>
      <c r="G30" s="56" t="e">
        <f>'Objetivo 1'!K34</f>
        <v>#DIV/0!</v>
      </c>
      <c r="H30" s="56" t="e">
        <f>'Objetivo 1'!N34</f>
        <v>#DIV/0!</v>
      </c>
      <c r="I30" s="56" t="e">
        <f>'Objetivo 1'!Q34</f>
        <v>#DIV/0!</v>
      </c>
      <c r="J30" s="89" t="e">
        <f>'Objetivo 1'!T34</f>
        <v>#DIV/0!</v>
      </c>
    </row>
    <row r="31" spans="2:10" ht="75" x14ac:dyDescent="0.25">
      <c r="B31" s="41">
        <v>1</v>
      </c>
      <c r="C31" s="42" t="s">
        <v>111</v>
      </c>
      <c r="D31" s="42" t="s">
        <v>108</v>
      </c>
      <c r="E31" s="42" t="s">
        <v>132</v>
      </c>
      <c r="F31" s="84" t="s">
        <v>133</v>
      </c>
      <c r="G31" s="56" t="e">
        <f>'Objetivo 1'!K35</f>
        <v>#DIV/0!</v>
      </c>
      <c r="H31" s="56" t="e">
        <f>'Objetivo 1'!N35</f>
        <v>#DIV/0!</v>
      </c>
      <c r="I31" s="56" t="e">
        <f>'Objetivo 1'!Q35</f>
        <v>#DIV/0!</v>
      </c>
      <c r="J31" s="89" t="e">
        <f>'Objetivo 1'!T35</f>
        <v>#DIV/0!</v>
      </c>
    </row>
    <row r="32" spans="2:10" ht="45" x14ac:dyDescent="0.25">
      <c r="B32" s="41">
        <v>1</v>
      </c>
      <c r="C32" s="42" t="s">
        <v>111</v>
      </c>
      <c r="D32" s="42" t="s">
        <v>135</v>
      </c>
      <c r="E32" s="42" t="s">
        <v>136</v>
      </c>
      <c r="F32" s="84" t="s">
        <v>137</v>
      </c>
      <c r="G32" s="56" t="e">
        <f>'Objetivo 1'!K36</f>
        <v>#DIV/0!</v>
      </c>
      <c r="H32" s="56" t="e">
        <f>'Objetivo 1'!N36</f>
        <v>#DIV/0!</v>
      </c>
      <c r="I32" s="56" t="e">
        <f>'Objetivo 1'!Q36</f>
        <v>#DIV/0!</v>
      </c>
      <c r="J32" s="89" t="e">
        <f>'Objetivo 1'!T36</f>
        <v>#DIV/0!</v>
      </c>
    </row>
    <row r="33" spans="2:10" ht="120" x14ac:dyDescent="0.25">
      <c r="B33" s="41">
        <v>1</v>
      </c>
      <c r="C33" s="44" t="s">
        <v>111</v>
      </c>
      <c r="D33" s="42" t="s">
        <v>139</v>
      </c>
      <c r="E33" s="42" t="s">
        <v>140</v>
      </c>
      <c r="F33" s="83" t="s">
        <v>141</v>
      </c>
      <c r="G33" s="56" t="e">
        <f>'Objetivo 1'!K37</f>
        <v>#DIV/0!</v>
      </c>
      <c r="H33" s="56" t="e">
        <f>'Objetivo 1'!N37</f>
        <v>#DIV/0!</v>
      </c>
      <c r="I33" s="56" t="e">
        <f>'Objetivo 1'!Q37</f>
        <v>#DIV/0!</v>
      </c>
      <c r="J33" s="89" t="e">
        <f>'Objetivo 1'!T37</f>
        <v>#DIV/0!</v>
      </c>
    </row>
    <row r="34" spans="2:10" ht="135" x14ac:dyDescent="0.25">
      <c r="B34" s="45">
        <v>2</v>
      </c>
      <c r="C34" s="42" t="s">
        <v>153</v>
      </c>
      <c r="D34" s="42" t="s">
        <v>150</v>
      </c>
      <c r="E34" s="42" t="s">
        <v>151</v>
      </c>
      <c r="F34" s="84" t="s">
        <v>152</v>
      </c>
      <c r="G34" s="56" t="e">
        <f>'Objetivo 2'!K11</f>
        <v>#DIV/0!</v>
      </c>
      <c r="H34" s="56" t="e">
        <f>'Objetivo 2'!N11</f>
        <v>#DIV/0!</v>
      </c>
      <c r="I34" s="56" t="e">
        <f>'Objetivo 2'!Q11</f>
        <v>#DIV/0!</v>
      </c>
      <c r="J34" s="89" t="e">
        <f>'Objetivo 2'!T11</f>
        <v>#DIV/0!</v>
      </c>
    </row>
    <row r="35" spans="2:10" ht="60" x14ac:dyDescent="0.25">
      <c r="B35" s="45">
        <v>2</v>
      </c>
      <c r="C35" s="46" t="s">
        <v>158</v>
      </c>
      <c r="D35" s="134" t="s">
        <v>155</v>
      </c>
      <c r="E35" s="134" t="s">
        <v>156</v>
      </c>
      <c r="F35" s="84" t="s">
        <v>157</v>
      </c>
      <c r="G35" s="56" t="e">
        <f>'Objetivo 2'!K12</f>
        <v>#DIV/0!</v>
      </c>
      <c r="H35" s="56" t="e">
        <f>'Objetivo 2'!N12</f>
        <v>#DIV/0!</v>
      </c>
      <c r="I35" s="56" t="e">
        <f>'Objetivo 2'!Q12</f>
        <v>#DIV/0!</v>
      </c>
      <c r="J35" s="89" t="e">
        <f>'Objetivo 2'!T12</f>
        <v>#DIV/0!</v>
      </c>
    </row>
    <row r="36" spans="2:10" ht="60" x14ac:dyDescent="0.25">
      <c r="B36" s="45">
        <v>2</v>
      </c>
      <c r="C36" s="46"/>
      <c r="D36" s="134"/>
      <c r="E36" s="134"/>
      <c r="F36" s="84" t="s">
        <v>159</v>
      </c>
      <c r="G36" s="56" t="e">
        <f>'Objetivo 2'!K13</f>
        <v>#DIV/0!</v>
      </c>
      <c r="H36" s="56" t="e">
        <f>'Objetivo 2'!N13</f>
        <v>#DIV/0!</v>
      </c>
      <c r="I36" s="56" t="e">
        <f>'Objetivo 2'!Q13</f>
        <v>#DIV/0!</v>
      </c>
      <c r="J36" s="89" t="e">
        <f>'Objetivo 2'!T13</f>
        <v>#DIV/0!</v>
      </c>
    </row>
    <row r="37" spans="2:10" ht="75" x14ac:dyDescent="0.25">
      <c r="B37" s="45">
        <v>2</v>
      </c>
      <c r="C37" s="42" t="s">
        <v>153</v>
      </c>
      <c r="D37" s="42" t="s">
        <v>161</v>
      </c>
      <c r="E37" s="42" t="s">
        <v>162</v>
      </c>
      <c r="F37" s="84" t="s">
        <v>163</v>
      </c>
      <c r="G37" s="56" t="e">
        <f>'Objetivo 2'!K14</f>
        <v>#DIV/0!</v>
      </c>
      <c r="H37" s="56" t="e">
        <f>'Objetivo 2'!N14</f>
        <v>#DIV/0!</v>
      </c>
      <c r="I37" s="56" t="e">
        <f>'Objetivo 2'!Q14</f>
        <v>#DIV/0!</v>
      </c>
      <c r="J37" s="89" t="e">
        <f>'Objetivo 2'!T14</f>
        <v>#DIV/0!</v>
      </c>
    </row>
    <row r="38" spans="2:10" ht="60" x14ac:dyDescent="0.25">
      <c r="B38" s="45">
        <v>2</v>
      </c>
      <c r="C38" s="42" t="s">
        <v>168</v>
      </c>
      <c r="D38" s="42" t="s">
        <v>165</v>
      </c>
      <c r="E38" s="42" t="s">
        <v>166</v>
      </c>
      <c r="F38" s="84" t="s">
        <v>167</v>
      </c>
      <c r="G38" s="56" t="e">
        <f>'Objetivo 2'!K15</f>
        <v>#DIV/0!</v>
      </c>
      <c r="H38" s="56" t="e">
        <f>'Objetivo 2'!N15</f>
        <v>#DIV/0!</v>
      </c>
      <c r="I38" s="56" t="e">
        <f>'Objetivo 2'!Q15</f>
        <v>#DIV/0!</v>
      </c>
      <c r="J38" s="89" t="e">
        <f>'Objetivo 2'!T15</f>
        <v>#DIV/0!</v>
      </c>
    </row>
    <row r="39" spans="2:10" ht="75" x14ac:dyDescent="0.25">
      <c r="B39" s="45">
        <v>2</v>
      </c>
      <c r="C39" s="42" t="s">
        <v>173</v>
      </c>
      <c r="D39" s="42" t="s">
        <v>170</v>
      </c>
      <c r="E39" s="42" t="s">
        <v>171</v>
      </c>
      <c r="F39" s="84" t="s">
        <v>172</v>
      </c>
      <c r="G39" s="56" t="e">
        <f>'Objetivo 2'!K16</f>
        <v>#DIV/0!</v>
      </c>
      <c r="H39" s="56" t="e">
        <f>'Objetivo 2'!N16</f>
        <v>#DIV/0!</v>
      </c>
      <c r="I39" s="56" t="e">
        <f>'Objetivo 2'!Q16</f>
        <v>#DIV/0!</v>
      </c>
      <c r="J39" s="89" t="e">
        <f>'Objetivo 2'!T16</f>
        <v>#DIV/0!</v>
      </c>
    </row>
    <row r="40" spans="2:10" ht="285" x14ac:dyDescent="0.25">
      <c r="B40" s="45">
        <v>2</v>
      </c>
      <c r="C40" s="43" t="s">
        <v>180</v>
      </c>
      <c r="D40" s="43" t="s">
        <v>177</v>
      </c>
      <c r="E40" s="43" t="s">
        <v>178</v>
      </c>
      <c r="F40" s="82" t="s">
        <v>179</v>
      </c>
      <c r="G40" s="56" t="e">
        <f>'Objetivo 2'!K17</f>
        <v>#DIV/0!</v>
      </c>
      <c r="H40" s="56" t="e">
        <f>'Objetivo 2'!N17</f>
        <v>#DIV/0!</v>
      </c>
      <c r="I40" s="56" t="e">
        <f>'Objetivo 2'!Q17</f>
        <v>#DIV/0!</v>
      </c>
      <c r="J40" s="89" t="e">
        <f>'Objetivo 2'!T17</f>
        <v>#DIV/0!</v>
      </c>
    </row>
    <row r="41" spans="2:10" ht="75" x14ac:dyDescent="0.25">
      <c r="B41" s="45">
        <v>2</v>
      </c>
      <c r="C41" s="43" t="s">
        <v>185</v>
      </c>
      <c r="D41" s="43" t="s">
        <v>182</v>
      </c>
      <c r="E41" s="43" t="s">
        <v>183</v>
      </c>
      <c r="F41" s="82" t="s">
        <v>184</v>
      </c>
      <c r="G41" s="56" t="e">
        <f>'Objetivo 2'!K18</f>
        <v>#DIV/0!</v>
      </c>
      <c r="H41" s="56" t="e">
        <f>'Objetivo 2'!N18</f>
        <v>#DIV/0!</v>
      </c>
      <c r="I41" s="56" t="e">
        <f>'Objetivo 2'!Q18</f>
        <v>#DIV/0!</v>
      </c>
      <c r="J41" s="89" t="e">
        <f>'Objetivo 2'!T18</f>
        <v>#DIV/0!</v>
      </c>
    </row>
    <row r="42" spans="2:10" ht="165" x14ac:dyDescent="0.25">
      <c r="B42" s="45">
        <v>2</v>
      </c>
      <c r="C42" s="43"/>
      <c r="D42" s="43" t="s">
        <v>186</v>
      </c>
      <c r="E42" s="43" t="s">
        <v>187</v>
      </c>
      <c r="F42" s="82" t="s">
        <v>188</v>
      </c>
      <c r="G42" s="56" t="e">
        <f>'Objetivo 2'!K19</f>
        <v>#DIV/0!</v>
      </c>
      <c r="H42" s="56" t="e">
        <f>'Objetivo 2'!N19</f>
        <v>#DIV/0!</v>
      </c>
      <c r="I42" s="56" t="e">
        <f>'Objetivo 2'!Q19</f>
        <v>#DIV/0!</v>
      </c>
      <c r="J42" s="89" t="e">
        <f>'Objetivo 2'!T19</f>
        <v>#DIV/0!</v>
      </c>
    </row>
    <row r="43" spans="2:10" ht="90" x14ac:dyDescent="0.25">
      <c r="B43" s="45">
        <v>2</v>
      </c>
      <c r="C43" s="43"/>
      <c r="D43" s="43"/>
      <c r="E43" s="43" t="s">
        <v>189</v>
      </c>
      <c r="F43" s="82"/>
      <c r="G43" s="56" t="e">
        <f>'Objetivo 2'!K20</f>
        <v>#DIV/0!</v>
      </c>
      <c r="H43" s="56" t="e">
        <f>'Objetivo 2'!N20</f>
        <v>#DIV/0!</v>
      </c>
      <c r="I43" s="56" t="e">
        <f>'Objetivo 2'!Q20</f>
        <v>#DIV/0!</v>
      </c>
      <c r="J43" s="89" t="e">
        <f>'Objetivo 2'!T20</f>
        <v>#DIV/0!</v>
      </c>
    </row>
    <row r="44" spans="2:10" ht="45" x14ac:dyDescent="0.25">
      <c r="B44" s="45">
        <v>2</v>
      </c>
      <c r="C44" s="43" t="s">
        <v>194</v>
      </c>
      <c r="D44" s="43" t="s">
        <v>191</v>
      </c>
      <c r="E44" s="43" t="s">
        <v>192</v>
      </c>
      <c r="F44" s="82" t="s">
        <v>193</v>
      </c>
      <c r="G44" s="56" t="e">
        <f>'Objetivo 2'!K21</f>
        <v>#DIV/0!</v>
      </c>
      <c r="H44" s="56" t="e">
        <f>'Objetivo 2'!N21</f>
        <v>#DIV/0!</v>
      </c>
      <c r="I44" s="56" t="e">
        <f>'Objetivo 2'!Q21</f>
        <v>#DIV/0!</v>
      </c>
      <c r="J44" s="89" t="e">
        <f>'Objetivo 2'!T21</f>
        <v>#DIV/0!</v>
      </c>
    </row>
    <row r="45" spans="2:10" ht="90" x14ac:dyDescent="0.25">
      <c r="B45" s="45">
        <v>2</v>
      </c>
      <c r="C45" s="43" t="s">
        <v>199</v>
      </c>
      <c r="D45" s="43" t="s">
        <v>196</v>
      </c>
      <c r="E45" s="43" t="s">
        <v>197</v>
      </c>
      <c r="F45" s="82" t="s">
        <v>198</v>
      </c>
      <c r="G45" s="56" t="e">
        <f>'Objetivo 2'!K22</f>
        <v>#DIV/0!</v>
      </c>
      <c r="H45" s="56" t="e">
        <f>'Objetivo 2'!N22</f>
        <v>#DIV/0!</v>
      </c>
      <c r="I45" s="56" t="e">
        <f>'Objetivo 2'!Q22</f>
        <v>#DIV/0!</v>
      </c>
      <c r="J45" s="89" t="e">
        <f>'Objetivo 2'!T22</f>
        <v>#DIV/0!</v>
      </c>
    </row>
    <row r="46" spans="2:10" ht="75" x14ac:dyDescent="0.25">
      <c r="B46" s="45">
        <v>2</v>
      </c>
      <c r="C46" s="43" t="s">
        <v>180</v>
      </c>
      <c r="D46" s="43" t="s">
        <v>201</v>
      </c>
      <c r="E46" s="43" t="s">
        <v>202</v>
      </c>
      <c r="F46" s="82" t="s">
        <v>203</v>
      </c>
      <c r="G46" s="56" t="e">
        <f>'Objetivo 2'!K23</f>
        <v>#DIV/0!</v>
      </c>
      <c r="H46" s="56" t="e">
        <f>'Objetivo 2'!N23</f>
        <v>#DIV/0!</v>
      </c>
      <c r="I46" s="56" t="e">
        <f>'Objetivo 2'!Q23</f>
        <v>#DIV/0!</v>
      </c>
      <c r="J46" s="89" t="e">
        <f>'Objetivo 2'!T23</f>
        <v>#DIV/0!</v>
      </c>
    </row>
    <row r="47" spans="2:10" ht="60" x14ac:dyDescent="0.25">
      <c r="B47" s="45">
        <v>2</v>
      </c>
      <c r="C47" s="43" t="s">
        <v>208</v>
      </c>
      <c r="D47" s="43" t="s">
        <v>205</v>
      </c>
      <c r="E47" s="43" t="s">
        <v>206</v>
      </c>
      <c r="F47" s="82" t="s">
        <v>207</v>
      </c>
      <c r="G47" s="56" t="e">
        <f>'Objetivo 2'!K24</f>
        <v>#DIV/0!</v>
      </c>
      <c r="H47" s="56" t="e">
        <f>'Objetivo 2'!N24</f>
        <v>#DIV/0!</v>
      </c>
      <c r="I47" s="56" t="e">
        <f>'Objetivo 2'!Q24</f>
        <v>#DIV/0!</v>
      </c>
      <c r="J47" s="89" t="e">
        <f>'Objetivo 2'!T24</f>
        <v>#DIV/0!</v>
      </c>
    </row>
    <row r="48" spans="2:10" ht="90" x14ac:dyDescent="0.25">
      <c r="B48" s="45">
        <v>2</v>
      </c>
      <c r="C48" s="43"/>
      <c r="D48" s="43" t="s">
        <v>209</v>
      </c>
      <c r="E48" s="43" t="s">
        <v>210</v>
      </c>
      <c r="F48" s="82"/>
      <c r="G48" s="56" t="e">
        <f>'Objetivo 2'!K25</f>
        <v>#DIV/0!</v>
      </c>
      <c r="H48" s="56" t="e">
        <f>'Objetivo 2'!N25</f>
        <v>#DIV/0!</v>
      </c>
      <c r="I48" s="56" t="e">
        <f>'Objetivo 2'!Q25</f>
        <v>#DIV/0!</v>
      </c>
      <c r="J48" s="89" t="e">
        <f>'Objetivo 2'!T25</f>
        <v>#DIV/0!</v>
      </c>
    </row>
    <row r="49" spans="2:10" ht="105" x14ac:dyDescent="0.25">
      <c r="B49" s="45">
        <v>2</v>
      </c>
      <c r="C49" s="43"/>
      <c r="D49" s="43" t="s">
        <v>211</v>
      </c>
      <c r="E49" s="43" t="s">
        <v>212</v>
      </c>
      <c r="F49" s="82" t="s">
        <v>213</v>
      </c>
      <c r="G49" s="56" t="e">
        <f>'Objetivo 2'!K26</f>
        <v>#DIV/0!</v>
      </c>
      <c r="H49" s="56" t="e">
        <f>'Objetivo 2'!N26</f>
        <v>#DIV/0!</v>
      </c>
      <c r="I49" s="56" t="e">
        <f>'Objetivo 2'!Q26</f>
        <v>#DIV/0!</v>
      </c>
      <c r="J49" s="89" t="e">
        <f>'Objetivo 2'!T26</f>
        <v>#DIV/0!</v>
      </c>
    </row>
    <row r="50" spans="2:10" ht="45" x14ac:dyDescent="0.25">
      <c r="B50" s="45">
        <v>2</v>
      </c>
      <c r="C50" s="43"/>
      <c r="D50" s="43" t="s">
        <v>214</v>
      </c>
      <c r="E50" s="43" t="s">
        <v>215</v>
      </c>
      <c r="F50" s="82"/>
      <c r="G50" s="56" t="e">
        <f>'Objetivo 2'!K27</f>
        <v>#DIV/0!</v>
      </c>
      <c r="H50" s="56" t="e">
        <f>'Objetivo 2'!N27</f>
        <v>#DIV/0!</v>
      </c>
      <c r="I50" s="56" t="e">
        <f>'Objetivo 2'!Q27</f>
        <v>#DIV/0!</v>
      </c>
      <c r="J50" s="89" t="e">
        <f>'Objetivo 2'!T27</f>
        <v>#DIV/0!</v>
      </c>
    </row>
    <row r="51" spans="2:10" ht="90" x14ac:dyDescent="0.25">
      <c r="B51" s="45">
        <v>2</v>
      </c>
      <c r="C51" s="43"/>
      <c r="D51" s="43" t="s">
        <v>216</v>
      </c>
      <c r="E51" s="43"/>
      <c r="F51" s="82" t="s">
        <v>217</v>
      </c>
      <c r="G51" s="56" t="e">
        <f>'Objetivo 2'!K28</f>
        <v>#DIV/0!</v>
      </c>
      <c r="H51" s="56" t="e">
        <f>'Objetivo 2'!N28</f>
        <v>#DIV/0!</v>
      </c>
      <c r="I51" s="56" t="e">
        <f>'Objetivo 2'!Q28</f>
        <v>#DIV/0!</v>
      </c>
      <c r="J51" s="89" t="e">
        <f>'Objetivo 2'!T28</f>
        <v>#DIV/0!</v>
      </c>
    </row>
    <row r="52" spans="2:10" ht="90" x14ac:dyDescent="0.25">
      <c r="B52" s="45">
        <v>2</v>
      </c>
      <c r="C52" s="43"/>
      <c r="D52" s="43"/>
      <c r="E52" s="43"/>
      <c r="F52" s="82" t="s">
        <v>218</v>
      </c>
      <c r="G52" s="56" t="e">
        <f>'Objetivo 2'!K29</f>
        <v>#DIV/0!</v>
      </c>
      <c r="H52" s="56" t="e">
        <f>'Objetivo 2'!N29</f>
        <v>#DIV/0!</v>
      </c>
      <c r="I52" s="56" t="e">
        <f>'Objetivo 2'!Q29</f>
        <v>#DIV/0!</v>
      </c>
      <c r="J52" s="89" t="e">
        <f>'Objetivo 2'!T29</f>
        <v>#DIV/0!</v>
      </c>
    </row>
    <row r="53" spans="2:10" ht="135" x14ac:dyDescent="0.25">
      <c r="B53" s="45">
        <v>2</v>
      </c>
      <c r="C53" s="43" t="s">
        <v>180</v>
      </c>
      <c r="D53" s="43" t="s">
        <v>220</v>
      </c>
      <c r="E53" s="43" t="s">
        <v>221</v>
      </c>
      <c r="F53" s="82" t="s">
        <v>222</v>
      </c>
      <c r="G53" s="56" t="e">
        <f>'Objetivo 2'!K30</f>
        <v>#DIV/0!</v>
      </c>
      <c r="H53" s="56" t="e">
        <f>'Objetivo 2'!N30</f>
        <v>#DIV/0!</v>
      </c>
      <c r="I53" s="56" t="e">
        <f>'Objetivo 2'!Q30</f>
        <v>#DIV/0!</v>
      </c>
      <c r="J53" s="89" t="e">
        <f>'Objetivo 2'!T30</f>
        <v>#DIV/0!</v>
      </c>
    </row>
    <row r="54" spans="2:10" ht="75" x14ac:dyDescent="0.25">
      <c r="B54" s="45">
        <v>2</v>
      </c>
      <c r="C54" s="43" t="s">
        <v>225</v>
      </c>
      <c r="D54" s="43" t="s">
        <v>223</v>
      </c>
      <c r="E54" s="43"/>
      <c r="F54" s="82" t="s">
        <v>224</v>
      </c>
      <c r="G54" s="56" t="e">
        <f>'Objetivo 2'!K31</f>
        <v>#DIV/0!</v>
      </c>
      <c r="H54" s="56" t="e">
        <f>'Objetivo 2'!N31</f>
        <v>#DIV/0!</v>
      </c>
      <c r="I54" s="56" t="e">
        <f>'Objetivo 2'!Q31</f>
        <v>#DIV/0!</v>
      </c>
      <c r="J54" s="89" t="e">
        <f>'Objetivo 2'!T31</f>
        <v>#DIV/0!</v>
      </c>
    </row>
    <row r="55" spans="2:10" ht="45" x14ac:dyDescent="0.25">
      <c r="B55" s="45">
        <v>2</v>
      </c>
      <c r="C55" s="43" t="s">
        <v>232</v>
      </c>
      <c r="D55" s="43" t="s">
        <v>229</v>
      </c>
      <c r="E55" s="43" t="s">
        <v>230</v>
      </c>
      <c r="F55" s="82" t="s">
        <v>231</v>
      </c>
      <c r="G55" s="56" t="e">
        <f>'Objetivo 2'!K32</f>
        <v>#DIV/0!</v>
      </c>
      <c r="H55" s="56" t="e">
        <f>'Objetivo 2'!N32</f>
        <v>#DIV/0!</v>
      </c>
      <c r="I55" s="56" t="e">
        <f>'Objetivo 2'!Q32</f>
        <v>#DIV/0!</v>
      </c>
      <c r="J55" s="89" t="e">
        <f>'Objetivo 2'!T32</f>
        <v>#DIV/0!</v>
      </c>
    </row>
    <row r="56" spans="2:10" ht="60" x14ac:dyDescent="0.25">
      <c r="B56" s="45">
        <v>2</v>
      </c>
      <c r="C56" s="43" t="s">
        <v>232</v>
      </c>
      <c r="D56" s="43" t="s">
        <v>234</v>
      </c>
      <c r="E56" s="43" t="s">
        <v>235</v>
      </c>
      <c r="F56" s="82" t="s">
        <v>236</v>
      </c>
      <c r="G56" s="56" t="e">
        <f>'Objetivo 2'!K33</f>
        <v>#DIV/0!</v>
      </c>
      <c r="H56" s="56" t="e">
        <f>'Objetivo 2'!N33</f>
        <v>#DIV/0!</v>
      </c>
      <c r="I56" s="56" t="e">
        <f>'Objetivo 2'!Q33</f>
        <v>#DIV/0!</v>
      </c>
      <c r="J56" s="89" t="e">
        <f>'Objetivo 2'!T33</f>
        <v>#DIV/0!</v>
      </c>
    </row>
    <row r="57" spans="2:10" ht="60" x14ac:dyDescent="0.25">
      <c r="B57" s="45">
        <v>2</v>
      </c>
      <c r="C57" s="43" t="s">
        <v>232</v>
      </c>
      <c r="D57" s="43" t="s">
        <v>238</v>
      </c>
      <c r="E57" s="43" t="s">
        <v>239</v>
      </c>
      <c r="F57" s="82" t="s">
        <v>240</v>
      </c>
      <c r="G57" s="56" t="e">
        <f>'Objetivo 2'!K34</f>
        <v>#DIV/0!</v>
      </c>
      <c r="H57" s="56" t="e">
        <f>'Objetivo 2'!N34</f>
        <v>#DIV/0!</v>
      </c>
      <c r="I57" s="56" t="e">
        <f>'Objetivo 2'!Q34</f>
        <v>#DIV/0!</v>
      </c>
      <c r="J57" s="89" t="e">
        <f>'Objetivo 2'!T34</f>
        <v>#DIV/0!</v>
      </c>
    </row>
    <row r="58" spans="2:10" ht="60" x14ac:dyDescent="0.25">
      <c r="B58" s="45">
        <v>2</v>
      </c>
      <c r="C58" s="43" t="s">
        <v>247</v>
      </c>
      <c r="D58" s="43" t="s">
        <v>244</v>
      </c>
      <c r="E58" s="43" t="s">
        <v>245</v>
      </c>
      <c r="F58" s="82" t="s">
        <v>246</v>
      </c>
      <c r="G58" s="56" t="e">
        <f>'Objetivo 2'!K35</f>
        <v>#DIV/0!</v>
      </c>
      <c r="H58" s="56" t="e">
        <f>'Objetivo 2'!N35</f>
        <v>#DIV/0!</v>
      </c>
      <c r="I58" s="56" t="e">
        <f>'Objetivo 2'!Q35</f>
        <v>#DIV/0!</v>
      </c>
      <c r="J58" s="89" t="e">
        <f>'Objetivo 2'!T35</f>
        <v>#DIV/0!</v>
      </c>
    </row>
    <row r="59" spans="2:10" ht="30" x14ac:dyDescent="0.25">
      <c r="B59" s="45">
        <v>2</v>
      </c>
      <c r="C59" s="43" t="s">
        <v>252</v>
      </c>
      <c r="D59" s="43" t="s">
        <v>249</v>
      </c>
      <c r="E59" s="43" t="s">
        <v>250</v>
      </c>
      <c r="F59" s="82" t="s">
        <v>251</v>
      </c>
      <c r="G59" s="56" t="e">
        <f>'Objetivo 2'!K36</f>
        <v>#DIV/0!</v>
      </c>
      <c r="H59" s="56" t="e">
        <f>'Objetivo 2'!N36</f>
        <v>#DIV/0!</v>
      </c>
      <c r="I59" s="56" t="e">
        <f>'Objetivo 2'!Q36</f>
        <v>#DIV/0!</v>
      </c>
      <c r="J59" s="89" t="e">
        <f>'Objetivo 2'!T36</f>
        <v>#DIV/0!</v>
      </c>
    </row>
    <row r="60" spans="2:10" ht="75" x14ac:dyDescent="0.25">
      <c r="B60" s="45">
        <v>2</v>
      </c>
      <c r="C60" s="43" t="s">
        <v>247</v>
      </c>
      <c r="D60" s="43" t="s">
        <v>254</v>
      </c>
      <c r="E60" s="43" t="s">
        <v>255</v>
      </c>
      <c r="F60" s="82" t="s">
        <v>256</v>
      </c>
      <c r="G60" s="56" t="e">
        <f>'Objetivo 2'!K37</f>
        <v>#DIV/0!</v>
      </c>
      <c r="H60" s="56" t="e">
        <f>'Objetivo 2'!N37</f>
        <v>#DIV/0!</v>
      </c>
      <c r="I60" s="56" t="e">
        <f>'Objetivo 2'!Q37</f>
        <v>#DIV/0!</v>
      </c>
      <c r="J60" s="89" t="e">
        <f>'Objetivo 2'!T37</f>
        <v>#DIV/0!</v>
      </c>
    </row>
    <row r="61" spans="2:10" ht="75" x14ac:dyDescent="0.25">
      <c r="B61" s="45">
        <v>2</v>
      </c>
      <c r="C61" s="43" t="s">
        <v>247</v>
      </c>
      <c r="D61" s="43" t="s">
        <v>258</v>
      </c>
      <c r="E61" s="43" t="s">
        <v>259</v>
      </c>
      <c r="F61" s="82" t="s">
        <v>260</v>
      </c>
      <c r="G61" s="56" t="e">
        <f>'Objetivo 2'!K38</f>
        <v>#DIV/0!</v>
      </c>
      <c r="H61" s="56" t="e">
        <f>'Objetivo 2'!N38</f>
        <v>#DIV/0!</v>
      </c>
      <c r="I61" s="56" t="e">
        <f>'Objetivo 2'!Q38</f>
        <v>#DIV/0!</v>
      </c>
      <c r="J61" s="89" t="e">
        <f>'Objetivo 2'!T38</f>
        <v>#DIV/0!</v>
      </c>
    </row>
    <row r="62" spans="2:10" ht="45" x14ac:dyDescent="0.25">
      <c r="B62" s="45">
        <v>2</v>
      </c>
      <c r="C62" s="43" t="s">
        <v>247</v>
      </c>
      <c r="D62" s="43" t="s">
        <v>262</v>
      </c>
      <c r="E62" s="43" t="s">
        <v>263</v>
      </c>
      <c r="F62" s="82" t="s">
        <v>264</v>
      </c>
      <c r="G62" s="56" t="e">
        <f>'Objetivo 2'!K39</f>
        <v>#DIV/0!</v>
      </c>
      <c r="H62" s="56" t="e">
        <f>'Objetivo 2'!N39</f>
        <v>#DIV/0!</v>
      </c>
      <c r="I62" s="56" t="e">
        <f>'Objetivo 2'!Q39</f>
        <v>#DIV/0!</v>
      </c>
      <c r="J62" s="89" t="e">
        <f>'Objetivo 2'!T39</f>
        <v>#DIV/0!</v>
      </c>
    </row>
    <row r="63" spans="2:10" ht="75" x14ac:dyDescent="0.25">
      <c r="B63" s="45">
        <v>2</v>
      </c>
      <c r="C63" s="43" t="s">
        <v>252</v>
      </c>
      <c r="D63" s="43" t="s">
        <v>266</v>
      </c>
      <c r="E63" s="43" t="s">
        <v>267</v>
      </c>
      <c r="F63" s="82" t="s">
        <v>268</v>
      </c>
      <c r="G63" s="56" t="e">
        <f>'Objetivo 2'!K40</f>
        <v>#DIV/0!</v>
      </c>
      <c r="H63" s="56" t="e">
        <f>'Objetivo 2'!N40</f>
        <v>#DIV/0!</v>
      </c>
      <c r="I63" s="56" t="e">
        <f>'Objetivo 2'!Q40</f>
        <v>#DIV/0!</v>
      </c>
      <c r="J63" s="89" t="e">
        <f>'Objetivo 2'!T40</f>
        <v>#DIV/0!</v>
      </c>
    </row>
    <row r="64" spans="2:10" ht="150" x14ac:dyDescent="0.25">
      <c r="B64" s="45">
        <v>2</v>
      </c>
      <c r="C64" s="43" t="s">
        <v>273</v>
      </c>
      <c r="D64" s="43" t="s">
        <v>270</v>
      </c>
      <c r="E64" s="43" t="s">
        <v>271</v>
      </c>
      <c r="F64" s="82" t="s">
        <v>272</v>
      </c>
      <c r="G64" s="56" t="e">
        <f>'Objetivo 2'!K41</f>
        <v>#DIV/0!</v>
      </c>
      <c r="H64" s="56" t="e">
        <f>'Objetivo 2'!N41</f>
        <v>#DIV/0!</v>
      </c>
      <c r="I64" s="56" t="e">
        <f>'Objetivo 2'!Q41</f>
        <v>#DIV/0!</v>
      </c>
      <c r="J64" s="89" t="e">
        <f>'Objetivo 2'!T41</f>
        <v>#DIV/0!</v>
      </c>
    </row>
    <row r="65" spans="2:10" ht="45" x14ac:dyDescent="0.25">
      <c r="B65" s="45">
        <v>2</v>
      </c>
      <c r="C65" s="47"/>
      <c r="D65" s="47" t="s">
        <v>274</v>
      </c>
      <c r="E65" s="47"/>
      <c r="F65" s="104"/>
      <c r="G65" s="56" t="e">
        <f>'Objetivo 2'!K42</f>
        <v>#DIV/0!</v>
      </c>
      <c r="H65" s="56" t="e">
        <f>'Objetivo 2'!N42</f>
        <v>#DIV/0!</v>
      </c>
      <c r="I65" s="56" t="e">
        <f>'Objetivo 2'!Q42</f>
        <v>#DIV/0!</v>
      </c>
      <c r="J65" s="89" t="e">
        <f>'Objetivo 2'!T42</f>
        <v>#DIV/0!</v>
      </c>
    </row>
    <row r="66" spans="2:10" ht="105" x14ac:dyDescent="0.25">
      <c r="B66" s="45">
        <v>2</v>
      </c>
      <c r="C66" s="47"/>
      <c r="D66" s="47" t="s">
        <v>275</v>
      </c>
      <c r="E66" s="47"/>
      <c r="F66" s="104"/>
      <c r="G66" s="56" t="e">
        <f>'Objetivo 2'!K43</f>
        <v>#DIV/0!</v>
      </c>
      <c r="H66" s="56" t="e">
        <f>'Objetivo 2'!N43</f>
        <v>#DIV/0!</v>
      </c>
      <c r="I66" s="56" t="e">
        <f>'Objetivo 2'!Q43</f>
        <v>#DIV/0!</v>
      </c>
      <c r="J66" s="89" t="e">
        <f>'Objetivo 2'!T43</f>
        <v>#DIV/0!</v>
      </c>
    </row>
    <row r="67" spans="2:10" ht="105" x14ac:dyDescent="0.25">
      <c r="B67" s="45">
        <v>2</v>
      </c>
      <c r="C67" s="47"/>
      <c r="D67" s="47" t="s">
        <v>276</v>
      </c>
      <c r="E67" s="47"/>
      <c r="F67" s="104"/>
      <c r="G67" s="56" t="e">
        <f>'Objetivo 2'!K44</f>
        <v>#DIV/0!</v>
      </c>
      <c r="H67" s="56" t="e">
        <f>'Objetivo 2'!N44</f>
        <v>#DIV/0!</v>
      </c>
      <c r="I67" s="56" t="e">
        <f>'Objetivo 2'!Q44</f>
        <v>#DIV/0!</v>
      </c>
      <c r="J67" s="89" t="e">
        <f>'Objetivo 2'!T44</f>
        <v>#DIV/0!</v>
      </c>
    </row>
    <row r="68" spans="2:10" ht="135" x14ac:dyDescent="0.25">
      <c r="B68" s="45">
        <v>2</v>
      </c>
      <c r="C68" s="47"/>
      <c r="D68" s="47" t="s">
        <v>277</v>
      </c>
      <c r="E68" s="47"/>
      <c r="F68" s="104"/>
      <c r="G68" s="56" t="e">
        <f>'Objetivo 2'!K45</f>
        <v>#DIV/0!</v>
      </c>
      <c r="H68" s="56" t="e">
        <f>'Objetivo 2'!N45</f>
        <v>#DIV/0!</v>
      </c>
      <c r="I68" s="56" t="e">
        <f>'Objetivo 2'!Q45</f>
        <v>#DIV/0!</v>
      </c>
      <c r="J68" s="89" t="e">
        <f>'Objetivo 2'!T45</f>
        <v>#DIV/0!</v>
      </c>
    </row>
    <row r="69" spans="2:10" ht="60" x14ac:dyDescent="0.25">
      <c r="B69" s="45">
        <v>2</v>
      </c>
      <c r="C69" s="43" t="s">
        <v>273</v>
      </c>
      <c r="D69" s="43" t="s">
        <v>279</v>
      </c>
      <c r="E69" s="43" t="s">
        <v>245</v>
      </c>
      <c r="F69" s="82" t="s">
        <v>280</v>
      </c>
      <c r="G69" s="56" t="e">
        <f>'Objetivo 2'!K46</f>
        <v>#DIV/0!</v>
      </c>
      <c r="H69" s="56" t="e">
        <f>'Objetivo 2'!N46</f>
        <v>#DIV/0!</v>
      </c>
      <c r="I69" s="56" t="e">
        <f>'Objetivo 2'!Q46</f>
        <v>#DIV/0!</v>
      </c>
      <c r="J69" s="89" t="e">
        <f>'Objetivo 2'!T46</f>
        <v>#DIV/0!</v>
      </c>
    </row>
    <row r="70" spans="2:10" ht="75" x14ac:dyDescent="0.25">
      <c r="B70" s="45">
        <v>2</v>
      </c>
      <c r="C70" s="43" t="s">
        <v>285</v>
      </c>
      <c r="D70" s="43" t="s">
        <v>282</v>
      </c>
      <c r="E70" s="43" t="s">
        <v>283</v>
      </c>
      <c r="F70" s="82" t="s">
        <v>284</v>
      </c>
      <c r="G70" s="56" t="e">
        <f>'Objetivo 2'!K47</f>
        <v>#DIV/0!</v>
      </c>
      <c r="H70" s="56" t="e">
        <f>'Objetivo 2'!N47</f>
        <v>#DIV/0!</v>
      </c>
      <c r="I70" s="56" t="e">
        <f>'Objetivo 2'!Q47</f>
        <v>#DIV/0!</v>
      </c>
      <c r="J70" s="89" t="e">
        <f>'Objetivo 2'!T47</f>
        <v>#DIV/0!</v>
      </c>
    </row>
    <row r="71" spans="2:10" ht="150" x14ac:dyDescent="0.25">
      <c r="B71" s="45">
        <v>2</v>
      </c>
      <c r="C71" s="47" t="s">
        <v>273</v>
      </c>
      <c r="D71" s="47" t="s">
        <v>287</v>
      </c>
      <c r="E71" s="47" t="s">
        <v>288</v>
      </c>
      <c r="F71" s="104" t="s">
        <v>289</v>
      </c>
      <c r="G71" s="56" t="e">
        <f>'Objetivo 2'!K48</f>
        <v>#DIV/0!</v>
      </c>
      <c r="H71" s="56" t="e">
        <f>'Objetivo 2'!N48</f>
        <v>#DIV/0!</v>
      </c>
      <c r="I71" s="56" t="e">
        <f>'Objetivo 2'!Q48</f>
        <v>#DIV/0!</v>
      </c>
      <c r="J71" s="89" t="e">
        <f>'Objetivo 2'!T48</f>
        <v>#DIV/0!</v>
      </c>
    </row>
    <row r="72" spans="2:10" ht="105" x14ac:dyDescent="0.25">
      <c r="B72" s="45">
        <v>2</v>
      </c>
      <c r="C72" s="43" t="s">
        <v>294</v>
      </c>
      <c r="D72" s="43" t="s">
        <v>291</v>
      </c>
      <c r="E72" s="43" t="s">
        <v>292</v>
      </c>
      <c r="F72" s="82" t="s">
        <v>293</v>
      </c>
      <c r="G72" s="56" t="e">
        <f>'Objetivo 2'!K49</f>
        <v>#DIV/0!</v>
      </c>
      <c r="H72" s="56" t="e">
        <f>'Objetivo 2'!N49</f>
        <v>#DIV/0!</v>
      </c>
      <c r="I72" s="56" t="e">
        <f>'Objetivo 2'!Q49</f>
        <v>#DIV/0!</v>
      </c>
      <c r="J72" s="89" t="e">
        <f>'Objetivo 2'!T49</f>
        <v>#DIV/0!</v>
      </c>
    </row>
    <row r="73" spans="2:10" ht="75" x14ac:dyDescent="0.25">
      <c r="B73" s="45">
        <v>2</v>
      </c>
      <c r="C73" s="43" t="s">
        <v>273</v>
      </c>
      <c r="D73" s="43" t="s">
        <v>296</v>
      </c>
      <c r="E73" s="43" t="s">
        <v>297</v>
      </c>
      <c r="F73" s="82" t="s">
        <v>298</v>
      </c>
      <c r="G73" s="56" t="e">
        <f>'Objetivo 2'!K50</f>
        <v>#DIV/0!</v>
      </c>
      <c r="H73" s="56" t="e">
        <f>'Objetivo 2'!N50</f>
        <v>#DIV/0!</v>
      </c>
      <c r="I73" s="56" t="e">
        <f>'Objetivo 2'!Q50</f>
        <v>#DIV/0!</v>
      </c>
      <c r="J73" s="89" t="e">
        <f>'Objetivo 2'!T50</f>
        <v>#DIV/0!</v>
      </c>
    </row>
    <row r="74" spans="2:10" ht="120" x14ac:dyDescent="0.25">
      <c r="B74" s="45">
        <v>2</v>
      </c>
      <c r="C74" s="43" t="s">
        <v>273</v>
      </c>
      <c r="D74" s="43" t="s">
        <v>300</v>
      </c>
      <c r="E74" s="43" t="s">
        <v>301</v>
      </c>
      <c r="F74" s="82" t="s">
        <v>302</v>
      </c>
      <c r="G74" s="56" t="e">
        <f>'Objetivo 2'!K51</f>
        <v>#DIV/0!</v>
      </c>
      <c r="H74" s="56" t="e">
        <f>'Objetivo 2'!N51</f>
        <v>#DIV/0!</v>
      </c>
      <c r="I74" s="56" t="e">
        <f>'Objetivo 2'!Q51</f>
        <v>#DIV/0!</v>
      </c>
      <c r="J74" s="89" t="e">
        <f>'Objetivo 2'!T51</f>
        <v>#DIV/0!</v>
      </c>
    </row>
    <row r="75" spans="2:10" ht="135" x14ac:dyDescent="0.25">
      <c r="B75" s="45">
        <v>2</v>
      </c>
      <c r="C75" s="43" t="s">
        <v>273</v>
      </c>
      <c r="D75" s="43" t="s">
        <v>304</v>
      </c>
      <c r="E75" s="43" t="s">
        <v>305</v>
      </c>
      <c r="F75" s="82" t="s">
        <v>306</v>
      </c>
      <c r="G75" s="56" t="e">
        <f>'Objetivo 2'!K52</f>
        <v>#DIV/0!</v>
      </c>
      <c r="H75" s="56" t="e">
        <f>'Objetivo 2'!N52</f>
        <v>#DIV/0!</v>
      </c>
      <c r="I75" s="56" t="e">
        <f>'Objetivo 2'!Q52</f>
        <v>#DIV/0!</v>
      </c>
      <c r="J75" s="89" t="e">
        <f>'Objetivo 2'!T52</f>
        <v>#DIV/0!</v>
      </c>
    </row>
    <row r="76" spans="2:10" ht="45" x14ac:dyDescent="0.25">
      <c r="B76" s="45">
        <v>2</v>
      </c>
      <c r="C76" s="43" t="s">
        <v>311</v>
      </c>
      <c r="D76" s="43" t="s">
        <v>308</v>
      </c>
      <c r="E76" s="43" t="s">
        <v>309</v>
      </c>
      <c r="F76" s="82" t="s">
        <v>310</v>
      </c>
      <c r="G76" s="56" t="e">
        <f>'Objetivo 2'!K53</f>
        <v>#DIV/0!</v>
      </c>
      <c r="H76" s="56" t="e">
        <f>'Objetivo 2'!N53</f>
        <v>#DIV/0!</v>
      </c>
      <c r="I76" s="56" t="e">
        <f>'Objetivo 2'!Q53</f>
        <v>#DIV/0!</v>
      </c>
      <c r="J76" s="89" t="e">
        <f>'Objetivo 2'!T53</f>
        <v>#DIV/0!</v>
      </c>
    </row>
    <row r="77" spans="2:10" ht="105" x14ac:dyDescent="0.25">
      <c r="B77" s="45">
        <v>2</v>
      </c>
      <c r="C77" s="43" t="s">
        <v>225</v>
      </c>
      <c r="D77" s="43" t="s">
        <v>313</v>
      </c>
      <c r="E77" s="43" t="s">
        <v>360</v>
      </c>
      <c r="F77" s="82" t="s">
        <v>314</v>
      </c>
      <c r="G77" s="56" t="e">
        <f>'Objetivo 2'!K54</f>
        <v>#DIV/0!</v>
      </c>
      <c r="H77" s="56" t="e">
        <f>'Objetivo 2'!N54</f>
        <v>#DIV/0!</v>
      </c>
      <c r="I77" s="56" t="e">
        <f>'Objetivo 2'!Q54</f>
        <v>#DIV/0!</v>
      </c>
      <c r="J77" s="89" t="e">
        <f>'Objetivo 2'!T54</f>
        <v>#DIV/0!</v>
      </c>
    </row>
    <row r="78" spans="2:10" ht="105" x14ac:dyDescent="0.25">
      <c r="B78" s="45">
        <v>2</v>
      </c>
      <c r="C78" s="43" t="s">
        <v>97</v>
      </c>
      <c r="D78" s="43" t="s">
        <v>315</v>
      </c>
      <c r="E78" s="43" t="s">
        <v>316</v>
      </c>
      <c r="F78" s="82" t="s">
        <v>317</v>
      </c>
      <c r="G78" s="56">
        <f>'Objetivo 2'!K55</f>
        <v>0</v>
      </c>
      <c r="H78" s="56" t="e">
        <f>'Objetivo 2'!N55</f>
        <v>#DIV/0!</v>
      </c>
      <c r="I78" s="56" t="e">
        <f>'Objetivo 2'!Q55</f>
        <v>#DIV/0!</v>
      </c>
      <c r="J78" s="89" t="e">
        <f>'Objetivo 2'!T55</f>
        <v>#DIV/0!</v>
      </c>
    </row>
    <row r="79" spans="2:10" ht="30" x14ac:dyDescent="0.25">
      <c r="B79" s="45">
        <v>2</v>
      </c>
      <c r="C79" s="43"/>
      <c r="D79" s="47"/>
      <c r="E79" s="47"/>
      <c r="F79" s="82" t="s">
        <v>318</v>
      </c>
      <c r="G79" s="56" t="e">
        <f>'Objetivo 2'!K56</f>
        <v>#DIV/0!</v>
      </c>
      <c r="H79" s="56">
        <f>'Objetivo 2'!N56</f>
        <v>0</v>
      </c>
      <c r="I79" s="56" t="e">
        <f>'Objetivo 2'!Q56</f>
        <v>#DIV/0!</v>
      </c>
      <c r="J79" s="89" t="e">
        <f>'Objetivo 2'!T56</f>
        <v>#DIV/0!</v>
      </c>
    </row>
    <row r="80" spans="2:10" ht="30" x14ac:dyDescent="0.25">
      <c r="B80" s="45">
        <v>2</v>
      </c>
      <c r="C80" s="43"/>
      <c r="D80" s="47"/>
      <c r="E80" s="47"/>
      <c r="F80" s="82" t="s">
        <v>319</v>
      </c>
      <c r="G80" s="56" t="e">
        <f>'Objetivo 2'!K57</f>
        <v>#DIV/0!</v>
      </c>
      <c r="H80" s="56" t="e">
        <f>'Objetivo 2'!N57</f>
        <v>#DIV/0!</v>
      </c>
      <c r="I80" s="56" t="e">
        <f>'Objetivo 2'!Q57</f>
        <v>#DIV/0!</v>
      </c>
      <c r="J80" s="89">
        <f>'Objetivo 2'!T57</f>
        <v>0</v>
      </c>
    </row>
    <row r="81" spans="2:10" ht="30" x14ac:dyDescent="0.25">
      <c r="B81" s="45">
        <v>2</v>
      </c>
      <c r="C81" s="43" t="s">
        <v>324</v>
      </c>
      <c r="D81" s="43" t="s">
        <v>321</v>
      </c>
      <c r="E81" s="43" t="s">
        <v>322</v>
      </c>
      <c r="F81" s="82" t="s">
        <v>323</v>
      </c>
      <c r="G81" s="56" t="e">
        <f>'Objetivo 2'!K58</f>
        <v>#DIV/0!</v>
      </c>
      <c r="H81" s="56" t="e">
        <f>'Objetivo 2'!N58</f>
        <v>#DIV/0!</v>
      </c>
      <c r="I81" s="56" t="e">
        <f>'Objetivo 2'!Q58</f>
        <v>#DIV/0!</v>
      </c>
      <c r="J81" s="89" t="e">
        <f>'Objetivo 2'!T58</f>
        <v>#DIV/0!</v>
      </c>
    </row>
    <row r="82" spans="2:10" ht="120" x14ac:dyDescent="0.25">
      <c r="B82" s="45">
        <v>2</v>
      </c>
      <c r="C82" s="43" t="s">
        <v>329</v>
      </c>
      <c r="D82" s="43" t="s">
        <v>326</v>
      </c>
      <c r="E82" s="43" t="s">
        <v>327</v>
      </c>
      <c r="F82" s="82" t="s">
        <v>328</v>
      </c>
      <c r="G82" s="56" t="e">
        <f>'Objetivo 2'!K59</f>
        <v>#DIV/0!</v>
      </c>
      <c r="H82" s="56" t="e">
        <f>'Objetivo 2'!N59</f>
        <v>#DIV/0!</v>
      </c>
      <c r="I82" s="56" t="e">
        <f>'Objetivo 2'!Q59</f>
        <v>#DIV/0!</v>
      </c>
      <c r="J82" s="89" t="e">
        <f>'Objetivo 2'!T59</f>
        <v>#DIV/0!</v>
      </c>
    </row>
    <row r="83" spans="2:10" ht="15" customHeight="1" x14ac:dyDescent="0.25">
      <c r="B83" s="45">
        <v>2</v>
      </c>
      <c r="C83" s="132" t="s">
        <v>334</v>
      </c>
      <c r="D83" s="132" t="s">
        <v>331</v>
      </c>
      <c r="E83" s="132" t="s">
        <v>332</v>
      </c>
      <c r="F83" s="133" t="s">
        <v>333</v>
      </c>
      <c r="G83" s="56" t="e">
        <f>'Objetivo 2'!K60</f>
        <v>#DIV/0!</v>
      </c>
      <c r="H83" s="56" t="e">
        <f>'Objetivo 2'!N60</f>
        <v>#DIV/0!</v>
      </c>
      <c r="I83" s="56" t="e">
        <f>'Objetivo 2'!Q60</f>
        <v>#DIV/0!</v>
      </c>
      <c r="J83" s="89" t="e">
        <f>'Objetivo 2'!T60</f>
        <v>#DIV/0!</v>
      </c>
    </row>
    <row r="84" spans="2:10" x14ac:dyDescent="0.25">
      <c r="B84" s="45">
        <v>2</v>
      </c>
      <c r="C84" s="132"/>
      <c r="D84" s="132"/>
      <c r="E84" s="132"/>
      <c r="F84" s="133"/>
      <c r="G84" s="56">
        <f>'Objetivo 2'!K61</f>
        <v>0</v>
      </c>
      <c r="H84" s="56">
        <f>'Objetivo 2'!N61</f>
        <v>0</v>
      </c>
      <c r="I84" s="56">
        <f>'Objetivo 2'!Q61</f>
        <v>0</v>
      </c>
      <c r="J84" s="89">
        <f>'Objetivo 2'!T61</f>
        <v>0</v>
      </c>
    </row>
    <row r="85" spans="2:10" x14ac:dyDescent="0.25">
      <c r="B85" s="45">
        <v>2</v>
      </c>
      <c r="C85" s="132"/>
      <c r="D85" s="132"/>
      <c r="E85" s="132"/>
      <c r="F85" s="133"/>
      <c r="G85" s="56">
        <f>'Objetivo 2'!K62</f>
        <v>0</v>
      </c>
      <c r="H85" s="56">
        <f>'Objetivo 2'!N62</f>
        <v>0</v>
      </c>
      <c r="I85" s="56">
        <f>'Objetivo 2'!Q62</f>
        <v>0</v>
      </c>
      <c r="J85" s="89">
        <f>'Objetivo 2'!T62</f>
        <v>0</v>
      </c>
    </row>
    <row r="86" spans="2:10" ht="30" x14ac:dyDescent="0.25">
      <c r="B86" s="45">
        <v>2</v>
      </c>
      <c r="C86" s="42" t="s">
        <v>341</v>
      </c>
      <c r="D86" s="42" t="s">
        <v>338</v>
      </c>
      <c r="E86" s="42" t="s">
        <v>339</v>
      </c>
      <c r="F86" s="84" t="s">
        <v>340</v>
      </c>
      <c r="G86" s="56" t="e">
        <f>'Objetivo 2'!K63</f>
        <v>#DIV/0!</v>
      </c>
      <c r="H86" s="56" t="e">
        <f>'Objetivo 2'!N63</f>
        <v>#DIV/0!</v>
      </c>
      <c r="I86" s="56" t="e">
        <f>'Objetivo 2'!Q63</f>
        <v>#DIV/0!</v>
      </c>
      <c r="J86" s="89" t="e">
        <f>'Objetivo 2'!T63</f>
        <v>#DIV/0!</v>
      </c>
    </row>
    <row r="87" spans="2:10" ht="75" x14ac:dyDescent="0.25">
      <c r="B87" s="45">
        <v>2</v>
      </c>
      <c r="C87" s="42" t="s">
        <v>346</v>
      </c>
      <c r="D87" s="44" t="s">
        <v>343</v>
      </c>
      <c r="E87" s="44" t="s">
        <v>344</v>
      </c>
      <c r="F87" s="83" t="s">
        <v>345</v>
      </c>
      <c r="G87" s="56">
        <f>'Objetivo 2'!K64</f>
        <v>0</v>
      </c>
      <c r="H87" s="56">
        <f>'Objetivo 2'!N64</f>
        <v>0</v>
      </c>
      <c r="I87" s="56">
        <f>'Objetivo 2'!Q64</f>
        <v>0</v>
      </c>
      <c r="J87" s="89">
        <f>'Objetivo 2'!T64</f>
        <v>0</v>
      </c>
    </row>
    <row r="88" spans="2:10" ht="45" x14ac:dyDescent="0.25">
      <c r="B88" s="45">
        <v>2</v>
      </c>
      <c r="C88" s="42"/>
      <c r="D88" s="44" t="s">
        <v>347</v>
      </c>
      <c r="E88" s="44" t="s">
        <v>348</v>
      </c>
      <c r="F88" s="83" t="s">
        <v>349</v>
      </c>
      <c r="G88" s="56">
        <f>'Objetivo 2'!K65</f>
        <v>0</v>
      </c>
      <c r="H88" s="56">
        <f>'Objetivo 2'!N65</f>
        <v>0</v>
      </c>
      <c r="I88" s="56">
        <f>'Objetivo 2'!Q65</f>
        <v>0</v>
      </c>
      <c r="J88" s="89">
        <f>'Objetivo 2'!T65</f>
        <v>0</v>
      </c>
    </row>
    <row r="89" spans="2:10" ht="60" x14ac:dyDescent="0.25">
      <c r="B89" s="45">
        <v>2</v>
      </c>
      <c r="C89" s="42"/>
      <c r="D89" s="44" t="s">
        <v>351</v>
      </c>
      <c r="E89" s="44" t="s">
        <v>352</v>
      </c>
      <c r="F89" s="83" t="s">
        <v>353</v>
      </c>
      <c r="G89" s="56" t="e">
        <f>'Objetivo 2'!K66</f>
        <v>#DIV/0!</v>
      </c>
      <c r="H89" s="56" t="e">
        <f>'Objetivo 2'!N66</f>
        <v>#DIV/0!</v>
      </c>
      <c r="I89" s="56" t="e">
        <f>'Objetivo 2'!Q66</f>
        <v>#DIV/0!</v>
      </c>
      <c r="J89" s="89" t="e">
        <f>'Objetivo 2'!T66</f>
        <v>#DIV/0!</v>
      </c>
    </row>
    <row r="90" spans="2:10" ht="60" x14ac:dyDescent="0.25">
      <c r="B90" s="45">
        <v>2</v>
      </c>
      <c r="C90" s="42"/>
      <c r="D90" s="44" t="s">
        <v>354</v>
      </c>
      <c r="E90" s="44" t="s">
        <v>355</v>
      </c>
      <c r="F90" s="83"/>
      <c r="G90" s="56" t="e">
        <f>'Objetivo 2'!K67</f>
        <v>#DIV/0!</v>
      </c>
      <c r="H90" s="56" t="e">
        <f>'Objetivo 2'!N67</f>
        <v>#DIV/0!</v>
      </c>
      <c r="I90" s="56" t="e">
        <f>'Objetivo 2'!Q67</f>
        <v>#DIV/0!</v>
      </c>
      <c r="J90" s="89" t="e">
        <f>'Objetivo 2'!T67</f>
        <v>#DIV/0!</v>
      </c>
    </row>
    <row r="91" spans="2:10" ht="105" x14ac:dyDescent="0.25">
      <c r="B91" s="45">
        <v>2</v>
      </c>
      <c r="C91" s="44" t="s">
        <v>359</v>
      </c>
      <c r="D91" s="44" t="s">
        <v>357</v>
      </c>
      <c r="E91" s="44" t="s">
        <v>361</v>
      </c>
      <c r="F91" s="83" t="s">
        <v>358</v>
      </c>
      <c r="G91" s="56" t="e">
        <f>'Objetivo 2'!K68</f>
        <v>#DIV/0!</v>
      </c>
      <c r="H91" s="56" t="e">
        <f>'Objetivo 2'!N68</f>
        <v>#DIV/0!</v>
      </c>
      <c r="I91" s="56" t="e">
        <f>'Objetivo 2'!Q68</f>
        <v>#DIV/0!</v>
      </c>
      <c r="J91" s="89" t="e">
        <f>'Objetivo 2'!T68</f>
        <v>#DIV/0!</v>
      </c>
    </row>
    <row r="92" spans="2:10" ht="60" x14ac:dyDescent="0.25">
      <c r="B92" s="48">
        <v>3</v>
      </c>
      <c r="C92" s="42" t="s">
        <v>15</v>
      </c>
      <c r="D92" s="42" t="s">
        <v>367</v>
      </c>
      <c r="E92" s="42" t="s">
        <v>368</v>
      </c>
      <c r="F92" s="84" t="s">
        <v>369</v>
      </c>
      <c r="G92" s="56">
        <f>'Objetivo 3'!K11</f>
        <v>0</v>
      </c>
      <c r="H92" s="56" t="e">
        <f>'Objetivo 3'!N11</f>
        <v>#DIV/0!</v>
      </c>
      <c r="I92" s="56" t="e">
        <f>'Objetivo 3'!Q11</f>
        <v>#DIV/0!</v>
      </c>
      <c r="J92" s="89" t="e">
        <f>'Objetivo 3'!T11</f>
        <v>#DIV/0!</v>
      </c>
    </row>
    <row r="93" spans="2:10" ht="45" x14ac:dyDescent="0.25">
      <c r="B93" s="48">
        <v>3</v>
      </c>
      <c r="C93" s="42" t="s">
        <v>370</v>
      </c>
      <c r="D93" s="42"/>
      <c r="E93" s="42"/>
      <c r="F93" s="84"/>
      <c r="G93" s="56" t="e">
        <f>'Objetivo 3'!K12</f>
        <v>#DIV/0!</v>
      </c>
      <c r="H93" s="56" t="e">
        <f>'Objetivo 3'!N12</f>
        <v>#DIV/0!</v>
      </c>
      <c r="I93" s="56" t="e">
        <f>'Objetivo 3'!Q12</f>
        <v>#DIV/0!</v>
      </c>
      <c r="J93" s="89" t="e">
        <f>'Objetivo 3'!T12</f>
        <v>#DIV/0!</v>
      </c>
    </row>
    <row r="94" spans="2:10" ht="75" x14ac:dyDescent="0.25">
      <c r="B94" s="48">
        <v>3</v>
      </c>
      <c r="C94" s="42" t="s">
        <v>375</v>
      </c>
      <c r="D94" s="42" t="s">
        <v>372</v>
      </c>
      <c r="E94" s="42" t="s">
        <v>373</v>
      </c>
      <c r="F94" s="84" t="s">
        <v>374</v>
      </c>
      <c r="G94" s="56" t="e">
        <f>'Objetivo 3'!K13</f>
        <v>#DIV/0!</v>
      </c>
      <c r="H94" s="56">
        <f>'Objetivo 3'!N13</f>
        <v>0</v>
      </c>
      <c r="I94" s="56" t="e">
        <f>'Objetivo 3'!Q13</f>
        <v>#DIV/0!</v>
      </c>
      <c r="J94" s="89" t="e">
        <f>'Objetivo 3'!T13</f>
        <v>#DIV/0!</v>
      </c>
    </row>
    <row r="95" spans="2:10" ht="45" x14ac:dyDescent="0.25">
      <c r="B95" s="48">
        <v>3</v>
      </c>
      <c r="C95" s="42" t="s">
        <v>382</v>
      </c>
      <c r="D95" s="42" t="s">
        <v>379</v>
      </c>
      <c r="E95" s="42" t="s">
        <v>380</v>
      </c>
      <c r="F95" s="84" t="s">
        <v>381</v>
      </c>
      <c r="G95" s="56" t="e">
        <f>'Objetivo 3'!K14</f>
        <v>#DIV/0!</v>
      </c>
      <c r="H95" s="56" t="e">
        <f>'Objetivo 3'!N14</f>
        <v>#DIV/0!</v>
      </c>
      <c r="I95" s="56" t="e">
        <f>'Objetivo 3'!Q14</f>
        <v>#DIV/0!</v>
      </c>
      <c r="J95" s="89" t="e">
        <f>'Objetivo 3'!T14</f>
        <v>#DIV/0!</v>
      </c>
    </row>
    <row r="96" spans="2:10" ht="75" x14ac:dyDescent="0.25">
      <c r="B96" s="48">
        <v>3</v>
      </c>
      <c r="C96" s="42" t="s">
        <v>387</v>
      </c>
      <c r="D96" s="42" t="s">
        <v>384</v>
      </c>
      <c r="E96" s="42" t="s">
        <v>385</v>
      </c>
      <c r="F96" s="84" t="s">
        <v>386</v>
      </c>
      <c r="G96" s="56">
        <f>'Objetivo 3'!K15</f>
        <v>0</v>
      </c>
      <c r="H96" s="56" t="e">
        <f>'Objetivo 3'!N15</f>
        <v>#DIV/0!</v>
      </c>
      <c r="I96" s="56" t="e">
        <f>'Objetivo 3'!Q15</f>
        <v>#DIV/0!</v>
      </c>
      <c r="J96" s="89" t="e">
        <f>'Objetivo 3'!T15</f>
        <v>#DIV/0!</v>
      </c>
    </row>
    <row r="97" spans="2:10" ht="60" x14ac:dyDescent="0.25">
      <c r="B97" s="48">
        <v>3</v>
      </c>
      <c r="C97" s="42" t="s">
        <v>394</v>
      </c>
      <c r="D97" s="42" t="s">
        <v>391</v>
      </c>
      <c r="E97" s="42" t="s">
        <v>392</v>
      </c>
      <c r="F97" s="84" t="s">
        <v>393</v>
      </c>
      <c r="G97" s="56" t="e">
        <f>'Objetivo 3'!K16</f>
        <v>#DIV/0!</v>
      </c>
      <c r="H97" s="56" t="e">
        <f>'Objetivo 3'!N16</f>
        <v>#DIV/0!</v>
      </c>
      <c r="I97" s="56" t="e">
        <f>'Objetivo 3'!Q16</f>
        <v>#DIV/0!</v>
      </c>
      <c r="J97" s="89">
        <f>'Objetivo 3'!T16</f>
        <v>0</v>
      </c>
    </row>
    <row r="98" spans="2:10" ht="90" x14ac:dyDescent="0.25">
      <c r="B98" s="48">
        <v>3</v>
      </c>
      <c r="C98" s="42" t="s">
        <v>399</v>
      </c>
      <c r="D98" s="42" t="s">
        <v>396</v>
      </c>
      <c r="E98" s="42" t="s">
        <v>397</v>
      </c>
      <c r="F98" s="84" t="s">
        <v>398</v>
      </c>
      <c r="G98" s="56" t="e">
        <f>'Objetivo 3'!K17</f>
        <v>#DIV/0!</v>
      </c>
      <c r="H98" s="56" t="e">
        <f>'Objetivo 3'!N17</f>
        <v>#DIV/0!</v>
      </c>
      <c r="I98" s="56" t="e">
        <f>'Objetivo 3'!Q17</f>
        <v>#DIV/0!</v>
      </c>
      <c r="J98" s="89">
        <f>'Objetivo 3'!T17</f>
        <v>0</v>
      </c>
    </row>
    <row r="99" spans="2:10" ht="30" x14ac:dyDescent="0.25">
      <c r="B99" s="48">
        <v>3</v>
      </c>
      <c r="C99" s="42"/>
      <c r="D99" s="42"/>
      <c r="E99" s="42" t="s">
        <v>400</v>
      </c>
      <c r="F99" s="84"/>
      <c r="G99" s="56" t="e">
        <f>'Objetivo 3'!K18</f>
        <v>#DIV/0!</v>
      </c>
      <c r="H99" s="56" t="e">
        <f>'Objetivo 3'!N18</f>
        <v>#DIV/0!</v>
      </c>
      <c r="I99" s="56" t="e">
        <f>'Objetivo 3'!Q18</f>
        <v>#DIV/0!</v>
      </c>
      <c r="J99" s="89" t="e">
        <f>'Objetivo 3'!T18</f>
        <v>#DIV/0!</v>
      </c>
    </row>
    <row r="100" spans="2:10" ht="60" x14ac:dyDescent="0.25">
      <c r="B100" s="48">
        <v>3</v>
      </c>
      <c r="C100" s="42" t="s">
        <v>407</v>
      </c>
      <c r="D100" s="42" t="s">
        <v>404</v>
      </c>
      <c r="E100" s="42" t="s">
        <v>405</v>
      </c>
      <c r="F100" s="84" t="s">
        <v>406</v>
      </c>
      <c r="G100" s="56" t="e">
        <f>'Objetivo 3'!K19</f>
        <v>#DIV/0!</v>
      </c>
      <c r="H100" s="56" t="e">
        <f>'Objetivo 3'!N19</f>
        <v>#DIV/0!</v>
      </c>
      <c r="I100" s="56" t="e">
        <f>'Objetivo 3'!Q19</f>
        <v>#DIV/0!</v>
      </c>
      <c r="J100" s="89">
        <f>'Objetivo 3'!T19</f>
        <v>0</v>
      </c>
    </row>
    <row r="101" spans="2:10" ht="120" x14ac:dyDescent="0.25">
      <c r="B101" s="48">
        <v>3</v>
      </c>
      <c r="C101" s="42" t="s">
        <v>407</v>
      </c>
      <c r="D101" s="42" t="s">
        <v>409</v>
      </c>
      <c r="E101" s="42" t="s">
        <v>410</v>
      </c>
      <c r="F101" s="84" t="s">
        <v>411</v>
      </c>
      <c r="G101" s="56" t="e">
        <f>'Objetivo 3'!K20</f>
        <v>#DIV/0!</v>
      </c>
      <c r="H101" s="56" t="e">
        <f>'Objetivo 3'!N20</f>
        <v>#DIV/0!</v>
      </c>
      <c r="I101" s="56" t="e">
        <f>'Objetivo 3'!Q20</f>
        <v>#DIV/0!</v>
      </c>
      <c r="J101" s="89">
        <f>'Objetivo 3'!T20</f>
        <v>0</v>
      </c>
    </row>
    <row r="102" spans="2:10" ht="75" x14ac:dyDescent="0.25">
      <c r="B102" s="48">
        <v>3</v>
      </c>
      <c r="C102" s="42" t="s">
        <v>407</v>
      </c>
      <c r="D102" s="42" t="s">
        <v>413</v>
      </c>
      <c r="E102" s="42" t="s">
        <v>414</v>
      </c>
      <c r="F102" s="84" t="s">
        <v>415</v>
      </c>
      <c r="G102" s="56" t="e">
        <f>'Objetivo 3'!K21</f>
        <v>#DIV/0!</v>
      </c>
      <c r="H102" s="56" t="e">
        <f>'Objetivo 3'!N21</f>
        <v>#DIV/0!</v>
      </c>
      <c r="I102" s="56" t="e">
        <f>'Objetivo 3'!Q21</f>
        <v>#DIV/0!</v>
      </c>
      <c r="J102" s="89">
        <f>'Objetivo 3'!T21</f>
        <v>0</v>
      </c>
    </row>
    <row r="103" spans="2:10" ht="75" x14ac:dyDescent="0.25">
      <c r="B103" s="48">
        <v>3</v>
      </c>
      <c r="C103" s="42" t="s">
        <v>407</v>
      </c>
      <c r="D103" s="42" t="s">
        <v>417</v>
      </c>
      <c r="E103" s="42" t="s">
        <v>418</v>
      </c>
      <c r="F103" s="84" t="s">
        <v>419</v>
      </c>
      <c r="G103" s="56" t="e">
        <f>'Objetivo 3'!K22</f>
        <v>#DIV/0!</v>
      </c>
      <c r="H103" s="56" t="e">
        <f>'Objetivo 3'!N22</f>
        <v>#DIV/0!</v>
      </c>
      <c r="I103" s="56" t="e">
        <f>'Objetivo 3'!Q22</f>
        <v>#DIV/0!</v>
      </c>
      <c r="J103" s="89" t="e">
        <f>'Objetivo 3'!T22</f>
        <v>#DIV/0!</v>
      </c>
    </row>
    <row r="104" spans="2:10" ht="105" x14ac:dyDescent="0.25">
      <c r="B104" s="48">
        <v>3</v>
      </c>
      <c r="C104" s="42" t="s">
        <v>426</v>
      </c>
      <c r="D104" s="42" t="s">
        <v>423</v>
      </c>
      <c r="E104" s="42" t="s">
        <v>424</v>
      </c>
      <c r="F104" s="84" t="s">
        <v>425</v>
      </c>
      <c r="G104" s="56" t="e">
        <f>'Objetivo 3'!K23</f>
        <v>#DIV/0!</v>
      </c>
      <c r="H104" s="56" t="e">
        <f>'Objetivo 3'!N23</f>
        <v>#DIV/0!</v>
      </c>
      <c r="I104" s="56" t="e">
        <f>'Objetivo 3'!Q23</f>
        <v>#DIV/0!</v>
      </c>
      <c r="J104" s="89" t="e">
        <f>'Objetivo 3'!T23</f>
        <v>#DIV/0!</v>
      </c>
    </row>
    <row r="105" spans="2:10" ht="120" x14ac:dyDescent="0.25">
      <c r="B105" s="48">
        <v>3</v>
      </c>
      <c r="C105" s="42" t="s">
        <v>431</v>
      </c>
      <c r="D105" s="42" t="s">
        <v>428</v>
      </c>
      <c r="E105" s="42" t="s">
        <v>429</v>
      </c>
      <c r="F105" s="84" t="s">
        <v>430</v>
      </c>
      <c r="G105" s="56">
        <f>'Objetivo 3'!K24</f>
        <v>0</v>
      </c>
      <c r="H105" s="56">
        <f>'Objetivo 3'!N24</f>
        <v>0</v>
      </c>
      <c r="I105" s="56">
        <f>'Objetivo 3'!Q24</f>
        <v>0</v>
      </c>
      <c r="J105" s="89">
        <f>'Objetivo 3'!T24</f>
        <v>0</v>
      </c>
    </row>
    <row r="106" spans="2:10" ht="60" x14ac:dyDescent="0.25">
      <c r="B106" s="48">
        <v>3</v>
      </c>
      <c r="C106" s="42" t="s">
        <v>436</v>
      </c>
      <c r="D106" s="42" t="s">
        <v>433</v>
      </c>
      <c r="E106" s="42" t="s">
        <v>434</v>
      </c>
      <c r="F106" s="84" t="s">
        <v>435</v>
      </c>
      <c r="G106" s="56">
        <f>'Objetivo 3'!K25</f>
        <v>0</v>
      </c>
      <c r="H106" s="56">
        <f>'Objetivo 3'!N25</f>
        <v>0</v>
      </c>
      <c r="I106" s="56">
        <f>'Objetivo 3'!Q25</f>
        <v>0</v>
      </c>
      <c r="J106" s="89">
        <f>'Objetivo 3'!T25</f>
        <v>0</v>
      </c>
    </row>
    <row r="107" spans="2:10" ht="90" x14ac:dyDescent="0.25">
      <c r="B107" s="48">
        <v>3</v>
      </c>
      <c r="C107" s="42" t="s">
        <v>437</v>
      </c>
      <c r="D107" s="42" t="s">
        <v>439</v>
      </c>
      <c r="E107" s="42" t="s">
        <v>440</v>
      </c>
      <c r="F107" s="84" t="s">
        <v>441</v>
      </c>
      <c r="G107" s="56">
        <f>'Objetivo 3'!K26</f>
        <v>0</v>
      </c>
      <c r="H107" s="56">
        <f>'Objetivo 3'!N26</f>
        <v>0</v>
      </c>
      <c r="I107" s="56">
        <f>'Objetivo 3'!Q26</f>
        <v>0</v>
      </c>
      <c r="J107" s="89">
        <f>'Objetivo 3'!T26</f>
        <v>0</v>
      </c>
    </row>
    <row r="108" spans="2:10" ht="90" x14ac:dyDescent="0.25">
      <c r="B108" s="48">
        <v>3</v>
      </c>
      <c r="C108" s="42" t="s">
        <v>437</v>
      </c>
      <c r="D108" s="42" t="s">
        <v>445</v>
      </c>
      <c r="E108" s="42" t="s">
        <v>446</v>
      </c>
      <c r="F108" s="84" t="s">
        <v>447</v>
      </c>
      <c r="G108" s="56" t="e">
        <f>'Objetivo 3'!K27</f>
        <v>#DIV/0!</v>
      </c>
      <c r="H108" s="56" t="e">
        <f>'Objetivo 3'!N27</f>
        <v>#DIV/0!</v>
      </c>
      <c r="I108" s="56" t="e">
        <f>'Objetivo 3'!Q27</f>
        <v>#DIV/0!</v>
      </c>
      <c r="J108" s="89" t="e">
        <f>'Objetivo 3'!T27</f>
        <v>#DIV/0!</v>
      </c>
    </row>
    <row r="109" spans="2:10" ht="90" x14ac:dyDescent="0.25">
      <c r="B109" s="48">
        <v>3</v>
      </c>
      <c r="C109" s="42" t="s">
        <v>437</v>
      </c>
      <c r="D109" s="42" t="s">
        <v>449</v>
      </c>
      <c r="E109" s="42" t="s">
        <v>450</v>
      </c>
      <c r="F109" s="84" t="s">
        <v>451</v>
      </c>
      <c r="G109" s="56">
        <f>'Objetivo 3'!K28</f>
        <v>0</v>
      </c>
      <c r="H109" s="56">
        <f>'Objetivo 3'!N28</f>
        <v>0</v>
      </c>
      <c r="I109" s="56">
        <f>'Objetivo 3'!Q28</f>
        <v>0</v>
      </c>
      <c r="J109" s="89">
        <f>'Objetivo 3'!T28</f>
        <v>0</v>
      </c>
    </row>
    <row r="110" spans="2:10" ht="75" x14ac:dyDescent="0.25">
      <c r="B110" s="48">
        <v>3</v>
      </c>
      <c r="C110" s="42" t="s">
        <v>437</v>
      </c>
      <c r="D110" s="42" t="s">
        <v>453</v>
      </c>
      <c r="E110" s="42" t="s">
        <v>454</v>
      </c>
      <c r="F110" s="84" t="s">
        <v>455</v>
      </c>
      <c r="G110" s="56">
        <f>'Objetivo 3'!K29</f>
        <v>0</v>
      </c>
      <c r="H110" s="56">
        <f>'Objetivo 3'!N29</f>
        <v>0</v>
      </c>
      <c r="I110" s="56">
        <f>'Objetivo 3'!Q29</f>
        <v>0</v>
      </c>
      <c r="J110" s="89">
        <f>'Objetivo 3'!T29</f>
        <v>0</v>
      </c>
    </row>
    <row r="111" spans="2:10" ht="45" x14ac:dyDescent="0.25">
      <c r="B111" s="48">
        <v>3</v>
      </c>
      <c r="C111" s="42" t="s">
        <v>460</v>
      </c>
      <c r="D111" s="42" t="s">
        <v>457</v>
      </c>
      <c r="E111" s="42" t="s">
        <v>458</v>
      </c>
      <c r="F111" s="84" t="s">
        <v>459</v>
      </c>
      <c r="G111" s="56" t="e">
        <f>'Objetivo 3'!K30</f>
        <v>#DIV/0!</v>
      </c>
      <c r="H111" s="56" t="e">
        <f>'Objetivo 3'!N30</f>
        <v>#DIV/0!</v>
      </c>
      <c r="I111" s="56" t="e">
        <f>'Objetivo 3'!Q30</f>
        <v>#DIV/0!</v>
      </c>
      <c r="J111" s="89" t="e">
        <f>'Objetivo 3'!T30</f>
        <v>#DIV/0!</v>
      </c>
    </row>
    <row r="112" spans="2:10" ht="75" x14ac:dyDescent="0.25">
      <c r="B112" s="48">
        <v>3</v>
      </c>
      <c r="C112" s="42" t="s">
        <v>460</v>
      </c>
      <c r="D112" s="42" t="s">
        <v>462</v>
      </c>
      <c r="E112" s="42" t="s">
        <v>462</v>
      </c>
      <c r="F112" s="84" t="s">
        <v>463</v>
      </c>
      <c r="G112" s="56" t="e">
        <f>'Objetivo 3'!K31</f>
        <v>#DIV/0!</v>
      </c>
      <c r="H112" s="56" t="e">
        <f>'Objetivo 3'!N31</f>
        <v>#DIV/0!</v>
      </c>
      <c r="I112" s="56" t="e">
        <f>'Objetivo 3'!Q31</f>
        <v>#DIV/0!</v>
      </c>
      <c r="J112" s="89" t="e">
        <f>'Objetivo 3'!T31</f>
        <v>#DIV/0!</v>
      </c>
    </row>
    <row r="113" spans="2:10" ht="75.75" thickBot="1" x14ac:dyDescent="0.3">
      <c r="B113" s="48">
        <v>3</v>
      </c>
      <c r="C113" s="42" t="s">
        <v>468</v>
      </c>
      <c r="D113" s="42" t="s">
        <v>465</v>
      </c>
      <c r="E113" s="42" t="s">
        <v>466</v>
      </c>
      <c r="F113" s="84" t="s">
        <v>467</v>
      </c>
      <c r="G113" s="121" t="e">
        <f>'Objetivo 3'!K32</f>
        <v>#DIV/0!</v>
      </c>
      <c r="H113" s="121" t="e">
        <f>'Objetivo 3'!N32</f>
        <v>#DIV/0!</v>
      </c>
      <c r="I113" s="121" t="e">
        <f>'Objetivo 3'!Q32</f>
        <v>#DIV/0!</v>
      </c>
      <c r="J113" s="92" t="e">
        <f>'Objetivo 3'!T32</f>
        <v>#DIV/0!</v>
      </c>
    </row>
  </sheetData>
  <sheetProtection selectLockedCells="1" autoFilter="0" pivotTables="0" selectUnlockedCells="1"/>
  <mergeCells count="15">
    <mergeCell ref="L2:O6"/>
    <mergeCell ref="D83:D85"/>
    <mergeCell ref="E83:E85"/>
    <mergeCell ref="F83:F85"/>
    <mergeCell ref="C16:C18"/>
    <mergeCell ref="C21:C22"/>
    <mergeCell ref="C83:C85"/>
    <mergeCell ref="D35:D36"/>
    <mergeCell ref="E35:E36"/>
    <mergeCell ref="F2:J4"/>
    <mergeCell ref="G6:J6"/>
    <mergeCell ref="C2:D2"/>
    <mergeCell ref="C3:D3"/>
    <mergeCell ref="C4:D4"/>
    <mergeCell ref="C5:D5"/>
  </mergeCells>
  <conditionalFormatting sqref="G9:J113">
    <cfRule type="cellIs" dxfId="215" priority="30" operator="greaterThan">
      <formula>66.6</formula>
    </cfRule>
    <cfRule type="cellIs" dxfId="214" priority="31" operator="between">
      <formula>33.3</formula>
      <formula>66.6</formula>
    </cfRule>
    <cfRule type="cellIs" dxfId="213" priority="32" operator="lessThan">
      <formula>33.3</formula>
    </cfRule>
  </conditionalFormatting>
  <conditionalFormatting sqref="G9:J113">
    <cfRule type="cellIs" dxfId="212" priority="20" operator="greaterThan">
      <formula>66.6</formula>
    </cfRule>
  </conditionalFormatting>
  <conditionalFormatting sqref="G9:J113">
    <cfRule type="containsErrors" dxfId="211" priority="8">
      <formula>ISERROR(G9)</formula>
    </cfRule>
    <cfRule type="beginsWith" dxfId="210" priority="9" operator="beginsWith" text="#">
      <formula>LEFT(G9,LEN("#"))="#"</formula>
    </cfRule>
    <cfRule type="containsErrors" dxfId="209" priority="10">
      <formula>ISERROR(G9)</formula>
    </cfRule>
  </conditionalFormatting>
  <conditionalFormatting sqref="G8:J8">
    <cfRule type="cellIs" dxfId="208" priority="5" operator="greaterThan">
      <formula>66.6</formula>
    </cfRule>
    <cfRule type="cellIs" dxfId="207" priority="6" operator="between">
      <formula>33.3</formula>
      <formula>66.6</formula>
    </cfRule>
    <cfRule type="cellIs" dxfId="206" priority="7" operator="lessThan">
      <formula>33.3</formula>
    </cfRule>
  </conditionalFormatting>
  <conditionalFormatting sqref="G8:J8">
    <cfRule type="cellIs" dxfId="205" priority="4" operator="greaterThan">
      <formula>66.6</formula>
    </cfRule>
  </conditionalFormatting>
  <conditionalFormatting sqref="G8:J8">
    <cfRule type="containsErrors" dxfId="204" priority="1">
      <formula>ISERROR(G8)</formula>
    </cfRule>
    <cfRule type="beginsWith" dxfId="203" priority="2" operator="beginsWith" text="#">
      <formula>LEFT(G8,LEN("#"))="#"</formula>
    </cfRule>
    <cfRule type="containsErrors" dxfId="202" priority="3">
      <formula>ISERROR(G8)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W37"/>
  <sheetViews>
    <sheetView showGridLines="0" topLeftCell="A2" zoomScale="70" zoomScaleNormal="70" workbookViewId="0">
      <pane ySplit="10" topLeftCell="A12" activePane="bottomLeft" state="frozen"/>
      <selection activeCell="A2" sqref="A2"/>
      <selection pane="bottomLeft" activeCell="L32" sqref="L32"/>
    </sheetView>
  </sheetViews>
  <sheetFormatPr baseColWidth="10" defaultRowHeight="15" x14ac:dyDescent="0.25"/>
  <cols>
    <col min="1" max="1" width="3.28515625" customWidth="1"/>
    <col min="2" max="2" width="30.85546875" customWidth="1"/>
    <col min="3" max="3" width="20.5703125" customWidth="1"/>
    <col min="4" max="4" width="29.42578125" customWidth="1"/>
    <col min="5" max="5" width="18.5703125" customWidth="1"/>
    <col min="6" max="6" width="21.5703125" customWidth="1"/>
    <col min="7" max="7" width="20.5703125" customWidth="1"/>
    <col min="8" max="8" width="17.5703125" customWidth="1"/>
    <col min="9" max="9" width="9.140625" style="68" bestFit="1" customWidth="1"/>
    <col min="10" max="10" width="10" style="68" bestFit="1" customWidth="1"/>
    <col min="11" max="11" width="11.42578125" style="68" customWidth="1"/>
    <col min="12" max="12" width="9.140625" style="68" bestFit="1" customWidth="1"/>
    <col min="13" max="13" width="10" style="68" bestFit="1" customWidth="1"/>
    <col min="14" max="14" width="10.42578125" style="68" customWidth="1"/>
    <col min="15" max="15" width="9.140625" style="68" bestFit="1" customWidth="1"/>
    <col min="16" max="16" width="10" style="68" bestFit="1" customWidth="1"/>
    <col min="17" max="17" width="11.28515625" style="68" customWidth="1"/>
    <col min="18" max="18" width="9.140625" style="68" bestFit="1" customWidth="1"/>
    <col min="19" max="19" width="10" style="68" bestFit="1" customWidth="1"/>
    <col min="20" max="20" width="10.28515625" style="68" customWidth="1"/>
    <col min="21" max="21" width="9.140625" style="68" bestFit="1" customWidth="1"/>
    <col min="22" max="22" width="10" style="68" bestFit="1" customWidth="1"/>
    <col min="23" max="23" width="10.42578125" style="68" customWidth="1"/>
  </cols>
  <sheetData>
    <row r="1" spans="2:23" ht="15" hidden="1" customHeight="1" x14ac:dyDescent="0.25">
      <c r="B1" s="1" t="s">
        <v>0</v>
      </c>
    </row>
    <row r="2" spans="2:23" ht="15" customHeight="1" thickBot="1" x14ac:dyDescent="0.3">
      <c r="B2" s="1"/>
    </row>
    <row r="3" spans="2:23" ht="15" customHeight="1" x14ac:dyDescent="0.25">
      <c r="B3" s="19" t="s">
        <v>0</v>
      </c>
      <c r="C3" s="20"/>
      <c r="D3" s="20"/>
      <c r="E3" s="20"/>
      <c r="F3" s="21"/>
      <c r="G3" s="6"/>
      <c r="H3" s="6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3" ht="45" customHeight="1" thickBot="1" x14ac:dyDescent="0.3">
      <c r="B4" s="159" t="s">
        <v>1</v>
      </c>
      <c r="C4" s="160"/>
      <c r="D4" s="160"/>
      <c r="E4" s="160"/>
      <c r="F4" s="161"/>
      <c r="G4" s="6"/>
      <c r="H4" s="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2:23" ht="15.75" customHeight="1" thickBot="1" x14ac:dyDescent="0.3">
      <c r="B5" s="22" t="s">
        <v>470</v>
      </c>
      <c r="C5" s="23"/>
      <c r="D5" s="23"/>
      <c r="E5" s="23"/>
      <c r="F5" s="24"/>
      <c r="G5" s="6"/>
      <c r="H5" s="6"/>
      <c r="I5" s="70" t="s">
        <v>476</v>
      </c>
      <c r="J5" s="162" t="s">
        <v>142</v>
      </c>
      <c r="K5" s="163"/>
      <c r="L5" s="69"/>
      <c r="M5" s="170" t="s">
        <v>484</v>
      </c>
      <c r="N5" s="171"/>
      <c r="O5" s="172"/>
      <c r="P5" s="122"/>
      <c r="Q5" s="69"/>
      <c r="R5" s="69"/>
      <c r="S5" s="69"/>
      <c r="T5" s="69"/>
      <c r="U5" s="69"/>
    </row>
    <row r="6" spans="2:23" x14ac:dyDescent="0.25">
      <c r="B6" s="22" t="s">
        <v>471</v>
      </c>
      <c r="C6" s="23"/>
      <c r="D6" s="23"/>
      <c r="E6" s="23"/>
      <c r="F6" s="24"/>
      <c r="G6" s="6"/>
      <c r="H6" s="6"/>
      <c r="I6" s="76"/>
      <c r="J6" s="164" t="s">
        <v>479</v>
      </c>
      <c r="K6" s="165"/>
      <c r="L6" s="69"/>
      <c r="M6" s="173"/>
      <c r="N6" s="174"/>
      <c r="O6" s="175"/>
      <c r="P6" s="122"/>
      <c r="Q6" s="69"/>
      <c r="R6" s="69"/>
      <c r="S6" s="69"/>
      <c r="T6" s="69"/>
      <c r="U6" s="69"/>
    </row>
    <row r="7" spans="2:23" ht="15.75" thickBot="1" x14ac:dyDescent="0.3">
      <c r="B7" s="25" t="s">
        <v>472</v>
      </c>
      <c r="C7" s="26"/>
      <c r="D7" s="26"/>
      <c r="E7" s="26"/>
      <c r="F7" s="27"/>
      <c r="G7" s="6"/>
      <c r="H7" s="6"/>
      <c r="I7" s="71"/>
      <c r="J7" s="166" t="s">
        <v>478</v>
      </c>
      <c r="K7" s="167"/>
      <c r="L7" s="69"/>
      <c r="M7" s="173"/>
      <c r="N7" s="174"/>
      <c r="O7" s="175"/>
      <c r="P7" s="122"/>
      <c r="Q7" s="69"/>
      <c r="R7" s="69"/>
      <c r="S7" s="69"/>
      <c r="T7" s="69"/>
      <c r="U7" s="69"/>
    </row>
    <row r="8" spans="2:23" ht="15.75" thickBot="1" x14ac:dyDescent="0.3">
      <c r="B8" s="6"/>
      <c r="C8" s="6"/>
      <c r="D8" s="6"/>
      <c r="E8" s="6"/>
      <c r="F8" s="6"/>
      <c r="G8" s="6"/>
      <c r="H8" s="6"/>
      <c r="I8" s="72"/>
      <c r="J8" s="168" t="s">
        <v>477</v>
      </c>
      <c r="K8" s="169"/>
      <c r="L8" s="69"/>
      <c r="M8" s="176"/>
      <c r="N8" s="177"/>
      <c r="O8" s="178"/>
      <c r="P8" s="122"/>
      <c r="Q8" s="69"/>
      <c r="R8" s="69"/>
      <c r="S8" s="69"/>
      <c r="T8" s="69"/>
      <c r="U8" s="69"/>
    </row>
    <row r="9" spans="2:23" ht="15.75" thickBot="1" x14ac:dyDescent="0.3"/>
    <row r="10" spans="2:23" ht="15.75" thickBot="1" x14ac:dyDescent="0.3">
      <c r="I10" s="156">
        <v>2020</v>
      </c>
      <c r="J10" s="157"/>
      <c r="K10" s="158"/>
      <c r="L10" s="156">
        <v>2021</v>
      </c>
      <c r="M10" s="157"/>
      <c r="N10" s="158"/>
      <c r="O10" s="156">
        <v>2022</v>
      </c>
      <c r="P10" s="157"/>
      <c r="Q10" s="158"/>
      <c r="R10" s="156">
        <v>2023</v>
      </c>
      <c r="S10" s="157"/>
      <c r="T10" s="158"/>
      <c r="U10"/>
      <c r="V10"/>
      <c r="W10"/>
    </row>
    <row r="11" spans="2:23" s="1" customFormat="1" ht="15.75" thickBot="1" x14ac:dyDescent="0.3">
      <c r="B11" s="61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3" t="s">
        <v>8</v>
      </c>
      <c r="I11" s="73" t="s">
        <v>143</v>
      </c>
      <c r="J11" s="74" t="s">
        <v>144</v>
      </c>
      <c r="K11" s="75" t="s">
        <v>142</v>
      </c>
      <c r="L11" s="73" t="s">
        <v>143</v>
      </c>
      <c r="M11" s="74" t="s">
        <v>144</v>
      </c>
      <c r="N11" s="75" t="s">
        <v>142</v>
      </c>
      <c r="O11" s="73" t="s">
        <v>143</v>
      </c>
      <c r="P11" s="74" t="s">
        <v>144</v>
      </c>
      <c r="Q11" s="75" t="s">
        <v>142</v>
      </c>
      <c r="R11" s="73" t="s">
        <v>143</v>
      </c>
      <c r="S11" s="74" t="s">
        <v>144</v>
      </c>
      <c r="T11" s="75" t="s">
        <v>142</v>
      </c>
    </row>
    <row r="12" spans="2:23" ht="90" x14ac:dyDescent="0.25">
      <c r="B12" s="57" t="s">
        <v>9</v>
      </c>
      <c r="C12" s="58" t="s">
        <v>10</v>
      </c>
      <c r="D12" s="50" t="s">
        <v>11</v>
      </c>
      <c r="E12" s="50" t="s">
        <v>12</v>
      </c>
      <c r="F12" s="50" t="s">
        <v>13</v>
      </c>
      <c r="G12" s="50" t="s">
        <v>480</v>
      </c>
      <c r="H12" s="81" t="s">
        <v>15</v>
      </c>
      <c r="I12" s="85"/>
      <c r="J12" s="86"/>
      <c r="K12" s="87" t="e">
        <f>+J12/I12*100</f>
        <v>#DIV/0!</v>
      </c>
      <c r="L12" s="85"/>
      <c r="M12" s="86"/>
      <c r="N12" s="87" t="e">
        <f>+M12/L12*100</f>
        <v>#DIV/0!</v>
      </c>
      <c r="O12" s="96"/>
      <c r="P12" s="97"/>
      <c r="Q12" s="87" t="e">
        <f>+P12/O12*100</f>
        <v>#DIV/0!</v>
      </c>
      <c r="R12" s="99"/>
      <c r="S12" s="97"/>
      <c r="T12" s="87" t="e">
        <f>+S12/R12*100</f>
        <v>#DIV/0!</v>
      </c>
      <c r="U12"/>
      <c r="V12"/>
      <c r="W12"/>
    </row>
    <row r="13" spans="2:23" ht="90" x14ac:dyDescent="0.25">
      <c r="B13" s="134" t="s">
        <v>16</v>
      </c>
      <c r="C13" s="154" t="s">
        <v>17</v>
      </c>
      <c r="D13" s="43" t="s">
        <v>18</v>
      </c>
      <c r="E13" s="43" t="s">
        <v>19</v>
      </c>
      <c r="F13" s="43" t="s">
        <v>20</v>
      </c>
      <c r="G13" s="43" t="s">
        <v>21</v>
      </c>
      <c r="H13" s="82" t="s">
        <v>22</v>
      </c>
      <c r="I13" s="88"/>
      <c r="J13" s="77"/>
      <c r="K13" s="89" t="e">
        <f t="shared" ref="K13:K37" si="0">+J13/I13*100</f>
        <v>#DIV/0!</v>
      </c>
      <c r="L13" s="88"/>
      <c r="M13" s="77"/>
      <c r="N13" s="89" t="e">
        <f t="shared" ref="N13:N37" si="1">+M13/L13*100</f>
        <v>#DIV/0!</v>
      </c>
      <c r="O13" s="93"/>
      <c r="P13" s="78"/>
      <c r="Q13" s="89" t="e">
        <f t="shared" ref="Q13:Q37" si="2">+P13/O13*100</f>
        <v>#DIV/0!</v>
      </c>
      <c r="R13" s="93"/>
      <c r="S13" s="78"/>
      <c r="T13" s="89" t="e">
        <f t="shared" ref="T13:T37" si="3">+S13/R13*100</f>
        <v>#DIV/0!</v>
      </c>
      <c r="U13"/>
      <c r="V13"/>
      <c r="W13"/>
    </row>
    <row r="14" spans="2:23" ht="150" x14ac:dyDescent="0.25">
      <c r="B14" s="134"/>
      <c r="C14" s="154"/>
      <c r="D14" s="43" t="s">
        <v>23</v>
      </c>
      <c r="E14" s="43" t="s">
        <v>24</v>
      </c>
      <c r="F14" s="43" t="s">
        <v>25</v>
      </c>
      <c r="G14" s="43" t="s">
        <v>26</v>
      </c>
      <c r="H14" s="82" t="s">
        <v>22</v>
      </c>
      <c r="I14" s="88"/>
      <c r="J14" s="77"/>
      <c r="K14" s="89" t="e">
        <f t="shared" si="0"/>
        <v>#DIV/0!</v>
      </c>
      <c r="L14" s="88"/>
      <c r="M14" s="77"/>
      <c r="N14" s="89" t="e">
        <f t="shared" si="1"/>
        <v>#DIV/0!</v>
      </c>
      <c r="O14" s="93"/>
      <c r="P14" s="78"/>
      <c r="Q14" s="89" t="e">
        <f t="shared" si="2"/>
        <v>#DIV/0!</v>
      </c>
      <c r="R14" s="93"/>
      <c r="S14" s="78"/>
      <c r="T14" s="89" t="e">
        <f t="shared" si="3"/>
        <v>#DIV/0!</v>
      </c>
      <c r="U14"/>
      <c r="V14"/>
      <c r="W14"/>
    </row>
    <row r="15" spans="2:23" ht="45" x14ac:dyDescent="0.25">
      <c r="B15" s="134"/>
      <c r="C15" s="154"/>
      <c r="D15" s="43" t="s">
        <v>27</v>
      </c>
      <c r="E15" s="43" t="s">
        <v>28</v>
      </c>
      <c r="F15" s="43" t="s">
        <v>29</v>
      </c>
      <c r="G15" s="43" t="s">
        <v>30</v>
      </c>
      <c r="H15" s="82" t="s">
        <v>22</v>
      </c>
      <c r="I15" s="88"/>
      <c r="J15" s="77"/>
      <c r="K15" s="89" t="e">
        <f t="shared" si="0"/>
        <v>#DIV/0!</v>
      </c>
      <c r="L15" s="88"/>
      <c r="M15" s="77"/>
      <c r="N15" s="89" t="e">
        <f t="shared" si="1"/>
        <v>#DIV/0!</v>
      </c>
      <c r="O15" s="93"/>
      <c r="P15" s="78"/>
      <c r="Q15" s="89" t="e">
        <f t="shared" si="2"/>
        <v>#DIV/0!</v>
      </c>
      <c r="R15" s="93"/>
      <c r="S15" s="78"/>
      <c r="T15" s="89" t="e">
        <f t="shared" si="3"/>
        <v>#DIV/0!</v>
      </c>
      <c r="U15"/>
      <c r="V15"/>
      <c r="W15"/>
    </row>
    <row r="16" spans="2:23" ht="135" x14ac:dyDescent="0.25">
      <c r="B16" s="134"/>
      <c r="C16" s="154"/>
      <c r="D16" s="43" t="s">
        <v>31</v>
      </c>
      <c r="E16" s="43" t="s">
        <v>32</v>
      </c>
      <c r="F16" s="43" t="s">
        <v>33</v>
      </c>
      <c r="G16" s="43" t="s">
        <v>34</v>
      </c>
      <c r="H16" s="82" t="s">
        <v>22</v>
      </c>
      <c r="I16" s="90">
        <v>4</v>
      </c>
      <c r="J16" s="78"/>
      <c r="K16" s="89">
        <f t="shared" si="0"/>
        <v>0</v>
      </c>
      <c r="L16" s="93"/>
      <c r="M16" s="78"/>
      <c r="N16" s="89" t="e">
        <f t="shared" si="1"/>
        <v>#DIV/0!</v>
      </c>
      <c r="O16" s="93"/>
      <c r="P16" s="78"/>
      <c r="Q16" s="89" t="e">
        <f t="shared" si="2"/>
        <v>#DIV/0!</v>
      </c>
      <c r="R16" s="93"/>
      <c r="S16" s="78"/>
      <c r="T16" s="89" t="e">
        <f t="shared" si="3"/>
        <v>#DIV/0!</v>
      </c>
      <c r="U16"/>
      <c r="V16"/>
      <c r="W16"/>
    </row>
    <row r="17" spans="2:23" ht="105" x14ac:dyDescent="0.25">
      <c r="B17" s="43" t="s">
        <v>35</v>
      </c>
      <c r="C17" s="43" t="s">
        <v>36</v>
      </c>
      <c r="D17" s="43" t="s">
        <v>37</v>
      </c>
      <c r="E17" s="43" t="s">
        <v>38</v>
      </c>
      <c r="F17" s="43" t="s">
        <v>39</v>
      </c>
      <c r="G17" s="43" t="s">
        <v>40</v>
      </c>
      <c r="H17" s="82" t="s">
        <v>41</v>
      </c>
      <c r="I17" s="88"/>
      <c r="J17" s="77"/>
      <c r="K17" s="89" t="e">
        <f t="shared" si="0"/>
        <v>#DIV/0!</v>
      </c>
      <c r="L17" s="88"/>
      <c r="M17" s="77"/>
      <c r="N17" s="89" t="e">
        <f t="shared" si="1"/>
        <v>#DIV/0!</v>
      </c>
      <c r="O17" s="93"/>
      <c r="P17" s="78"/>
      <c r="Q17" s="89" t="e">
        <f t="shared" si="2"/>
        <v>#DIV/0!</v>
      </c>
      <c r="R17" s="93"/>
      <c r="S17" s="78"/>
      <c r="T17" s="89" t="e">
        <f t="shared" si="3"/>
        <v>#DIV/0!</v>
      </c>
      <c r="U17"/>
      <c r="V17"/>
      <c r="W17"/>
    </row>
    <row r="18" spans="2:23" ht="75" x14ac:dyDescent="0.25">
      <c r="B18" s="43" t="s">
        <v>42</v>
      </c>
      <c r="C18" s="43" t="s">
        <v>43</v>
      </c>
      <c r="D18" s="43" t="s">
        <v>44</v>
      </c>
      <c r="E18" s="43" t="s">
        <v>45</v>
      </c>
      <c r="F18" s="43" t="s">
        <v>46</v>
      </c>
      <c r="G18" s="43" t="s">
        <v>47</v>
      </c>
      <c r="H18" s="82" t="s">
        <v>48</v>
      </c>
      <c r="I18" s="88"/>
      <c r="J18" s="77"/>
      <c r="K18" s="89" t="e">
        <f t="shared" si="0"/>
        <v>#DIV/0!</v>
      </c>
      <c r="L18" s="88"/>
      <c r="M18" s="77"/>
      <c r="N18" s="89" t="e">
        <f t="shared" si="1"/>
        <v>#DIV/0!</v>
      </c>
      <c r="O18" s="93"/>
      <c r="P18" s="78"/>
      <c r="Q18" s="89" t="e">
        <f t="shared" si="2"/>
        <v>#DIV/0!</v>
      </c>
      <c r="R18" s="93"/>
      <c r="S18" s="78"/>
      <c r="T18" s="89" t="e">
        <f t="shared" si="3"/>
        <v>#DIV/0!</v>
      </c>
      <c r="U18"/>
      <c r="V18"/>
      <c r="W18"/>
    </row>
    <row r="19" spans="2:23" ht="105" x14ac:dyDescent="0.25">
      <c r="B19" s="43" t="s">
        <v>49</v>
      </c>
      <c r="C19" s="43" t="s">
        <v>50</v>
      </c>
      <c r="D19" s="43" t="s">
        <v>51</v>
      </c>
      <c r="E19" s="43" t="s">
        <v>52</v>
      </c>
      <c r="F19" s="43" t="s">
        <v>53</v>
      </c>
      <c r="G19" s="43" t="s">
        <v>54</v>
      </c>
      <c r="H19" s="82" t="s">
        <v>55</v>
      </c>
      <c r="I19" s="88"/>
      <c r="J19" s="77"/>
      <c r="K19" s="89" t="e">
        <f t="shared" si="0"/>
        <v>#DIV/0!</v>
      </c>
      <c r="L19" s="88"/>
      <c r="M19" s="77"/>
      <c r="N19" s="89" t="e">
        <f t="shared" si="1"/>
        <v>#DIV/0!</v>
      </c>
      <c r="O19" s="93"/>
      <c r="P19" s="78"/>
      <c r="Q19" s="89" t="e">
        <f t="shared" si="2"/>
        <v>#DIV/0!</v>
      </c>
      <c r="R19" s="93"/>
      <c r="S19" s="78"/>
      <c r="T19" s="89" t="e">
        <f t="shared" si="3"/>
        <v>#DIV/0!</v>
      </c>
      <c r="U19"/>
      <c r="V19"/>
      <c r="W19"/>
    </row>
    <row r="20" spans="2:23" ht="60" x14ac:dyDescent="0.25">
      <c r="B20" s="134" t="s">
        <v>56</v>
      </c>
      <c r="C20" s="134" t="s">
        <v>57</v>
      </c>
      <c r="D20" s="43" t="s">
        <v>58</v>
      </c>
      <c r="E20" s="43" t="s">
        <v>59</v>
      </c>
      <c r="F20" s="43" t="s">
        <v>60</v>
      </c>
      <c r="G20" s="43" t="s">
        <v>61</v>
      </c>
      <c r="H20" s="155" t="s">
        <v>62</v>
      </c>
      <c r="I20" s="88"/>
      <c r="J20" s="77"/>
      <c r="K20" s="89" t="e">
        <f t="shared" si="0"/>
        <v>#DIV/0!</v>
      </c>
      <c r="L20" s="88"/>
      <c r="M20" s="77"/>
      <c r="N20" s="89" t="e">
        <f t="shared" si="1"/>
        <v>#DIV/0!</v>
      </c>
      <c r="O20" s="93"/>
      <c r="P20" s="78"/>
      <c r="Q20" s="89" t="e">
        <f t="shared" si="2"/>
        <v>#DIV/0!</v>
      </c>
      <c r="R20" s="93"/>
      <c r="S20" s="78"/>
      <c r="T20" s="89" t="e">
        <f t="shared" si="3"/>
        <v>#DIV/0!</v>
      </c>
      <c r="U20"/>
      <c r="V20"/>
      <c r="W20"/>
    </row>
    <row r="21" spans="2:23" ht="45" x14ac:dyDescent="0.25">
      <c r="B21" s="134"/>
      <c r="C21" s="134"/>
      <c r="D21" s="43" t="s">
        <v>63</v>
      </c>
      <c r="E21" s="43" t="s">
        <v>64</v>
      </c>
      <c r="F21" s="43" t="s">
        <v>65</v>
      </c>
      <c r="G21" s="43" t="s">
        <v>66</v>
      </c>
      <c r="H21" s="155"/>
      <c r="I21" s="88"/>
      <c r="J21" s="77"/>
      <c r="K21" s="89" t="e">
        <f t="shared" si="0"/>
        <v>#DIV/0!</v>
      </c>
      <c r="L21" s="88"/>
      <c r="M21" s="77"/>
      <c r="N21" s="89" t="e">
        <f t="shared" si="1"/>
        <v>#DIV/0!</v>
      </c>
      <c r="O21" s="93"/>
      <c r="P21" s="78"/>
      <c r="Q21" s="89" t="e">
        <f t="shared" si="2"/>
        <v>#DIV/0!</v>
      </c>
      <c r="R21" s="93"/>
      <c r="S21" s="78"/>
      <c r="T21" s="89" t="e">
        <f t="shared" si="3"/>
        <v>#DIV/0!</v>
      </c>
      <c r="U21"/>
      <c r="V21"/>
      <c r="W21"/>
    </row>
    <row r="22" spans="2:23" ht="60" x14ac:dyDescent="0.25">
      <c r="B22" s="134"/>
      <c r="C22" s="134"/>
      <c r="D22" s="43" t="s">
        <v>67</v>
      </c>
      <c r="E22" s="43" t="s">
        <v>68</v>
      </c>
      <c r="F22" s="43" t="s">
        <v>69</v>
      </c>
      <c r="G22" s="43" t="s">
        <v>70</v>
      </c>
      <c r="H22" s="155"/>
      <c r="I22" s="88"/>
      <c r="J22" s="77"/>
      <c r="K22" s="89" t="e">
        <f t="shared" si="0"/>
        <v>#DIV/0!</v>
      </c>
      <c r="L22" s="88"/>
      <c r="M22" s="77"/>
      <c r="N22" s="89" t="e">
        <f t="shared" si="1"/>
        <v>#DIV/0!</v>
      </c>
      <c r="O22" s="93"/>
      <c r="P22" s="78"/>
      <c r="Q22" s="89" t="e">
        <f t="shared" si="2"/>
        <v>#DIV/0!</v>
      </c>
      <c r="R22" s="93"/>
      <c r="S22" s="78"/>
      <c r="T22" s="89" t="e">
        <f t="shared" si="3"/>
        <v>#DIV/0!</v>
      </c>
      <c r="U22"/>
      <c r="V22"/>
      <c r="W22"/>
    </row>
    <row r="23" spans="2:23" ht="45" x14ac:dyDescent="0.25">
      <c r="B23" s="134" t="s">
        <v>71</v>
      </c>
      <c r="C23" s="134" t="s">
        <v>72</v>
      </c>
      <c r="D23" s="44" t="s">
        <v>73</v>
      </c>
      <c r="E23" s="44" t="s">
        <v>74</v>
      </c>
      <c r="F23" s="44" t="s">
        <v>75</v>
      </c>
      <c r="G23" s="44" t="s">
        <v>76</v>
      </c>
      <c r="H23" s="83" t="s">
        <v>77</v>
      </c>
      <c r="I23" s="90">
        <v>20</v>
      </c>
      <c r="J23" s="77"/>
      <c r="K23" s="89">
        <f t="shared" si="0"/>
        <v>0</v>
      </c>
      <c r="L23" s="90">
        <v>20</v>
      </c>
      <c r="M23" s="77"/>
      <c r="N23" s="89">
        <f t="shared" si="1"/>
        <v>0</v>
      </c>
      <c r="O23" s="98">
        <v>20</v>
      </c>
      <c r="P23" s="78"/>
      <c r="Q23" s="89">
        <f t="shared" si="2"/>
        <v>0</v>
      </c>
      <c r="R23" s="98">
        <v>20</v>
      </c>
      <c r="S23" s="78"/>
      <c r="T23" s="89">
        <f t="shared" si="3"/>
        <v>0</v>
      </c>
      <c r="U23"/>
      <c r="V23"/>
      <c r="W23"/>
    </row>
    <row r="24" spans="2:23" ht="60" x14ac:dyDescent="0.25">
      <c r="B24" s="134"/>
      <c r="C24" s="134"/>
      <c r="D24" s="42" t="s">
        <v>78</v>
      </c>
      <c r="E24" s="42" t="s">
        <v>79</v>
      </c>
      <c r="F24" s="42" t="s">
        <v>80</v>
      </c>
      <c r="G24" s="42" t="s">
        <v>81</v>
      </c>
      <c r="H24" s="84" t="s">
        <v>82</v>
      </c>
      <c r="I24" s="88"/>
      <c r="J24" s="77"/>
      <c r="K24" s="89" t="e">
        <f t="shared" si="0"/>
        <v>#DIV/0!</v>
      </c>
      <c r="L24" s="88"/>
      <c r="M24" s="77"/>
      <c r="N24" s="89" t="e">
        <f t="shared" si="1"/>
        <v>#DIV/0!</v>
      </c>
      <c r="O24" s="93"/>
      <c r="P24" s="78"/>
      <c r="Q24" s="89" t="e">
        <f t="shared" si="2"/>
        <v>#DIV/0!</v>
      </c>
      <c r="R24" s="93"/>
      <c r="S24" s="78"/>
      <c r="T24" s="89" t="e">
        <f t="shared" si="3"/>
        <v>#DIV/0!</v>
      </c>
      <c r="U24"/>
      <c r="V24"/>
      <c r="W24"/>
    </row>
    <row r="25" spans="2:23" ht="45" x14ac:dyDescent="0.25">
      <c r="B25" s="134"/>
      <c r="C25" s="134"/>
      <c r="D25" s="134" t="s">
        <v>83</v>
      </c>
      <c r="E25" s="42" t="s">
        <v>84</v>
      </c>
      <c r="F25" s="42" t="s">
        <v>85</v>
      </c>
      <c r="G25" s="42" t="s">
        <v>86</v>
      </c>
      <c r="H25" s="155" t="s">
        <v>87</v>
      </c>
      <c r="I25" s="88"/>
      <c r="J25" s="77"/>
      <c r="K25" s="89" t="e">
        <f t="shared" si="0"/>
        <v>#DIV/0!</v>
      </c>
      <c r="L25" s="88"/>
      <c r="M25" s="77"/>
      <c r="N25" s="89" t="e">
        <f t="shared" si="1"/>
        <v>#DIV/0!</v>
      </c>
      <c r="O25" s="93"/>
      <c r="P25" s="78"/>
      <c r="Q25" s="89" t="e">
        <f t="shared" si="2"/>
        <v>#DIV/0!</v>
      </c>
      <c r="R25" s="93"/>
      <c r="S25" s="78"/>
      <c r="T25" s="89" t="e">
        <f t="shared" si="3"/>
        <v>#DIV/0!</v>
      </c>
      <c r="U25"/>
      <c r="V25"/>
      <c r="W25"/>
    </row>
    <row r="26" spans="2:23" ht="45" x14ac:dyDescent="0.25">
      <c r="B26" s="134"/>
      <c r="C26" s="134"/>
      <c r="D26" s="134"/>
      <c r="E26" s="42" t="s">
        <v>88</v>
      </c>
      <c r="F26" s="42" t="s">
        <v>89</v>
      </c>
      <c r="G26" s="42" t="s">
        <v>90</v>
      </c>
      <c r="H26" s="155"/>
      <c r="I26" s="88"/>
      <c r="J26" s="77"/>
      <c r="K26" s="89" t="e">
        <f t="shared" si="0"/>
        <v>#DIV/0!</v>
      </c>
      <c r="L26" s="88"/>
      <c r="M26" s="77"/>
      <c r="N26" s="89" t="e">
        <f t="shared" si="1"/>
        <v>#DIV/0!</v>
      </c>
      <c r="O26" s="93"/>
      <c r="P26" s="78"/>
      <c r="Q26" s="89" t="e">
        <f t="shared" si="2"/>
        <v>#DIV/0!</v>
      </c>
      <c r="R26" s="93"/>
      <c r="S26" s="78"/>
      <c r="T26" s="89" t="e">
        <f t="shared" si="3"/>
        <v>#DIV/0!</v>
      </c>
      <c r="U26"/>
      <c r="V26"/>
      <c r="W26"/>
    </row>
    <row r="27" spans="2:23" ht="90" x14ac:dyDescent="0.25">
      <c r="B27" s="42" t="s">
        <v>91</v>
      </c>
      <c r="C27" s="42" t="s">
        <v>92</v>
      </c>
      <c r="D27" s="42" t="s">
        <v>93</v>
      </c>
      <c r="E27" s="42" t="s">
        <v>94</v>
      </c>
      <c r="F27" s="42" t="s">
        <v>95</v>
      </c>
      <c r="G27" s="42" t="s">
        <v>96</v>
      </c>
      <c r="H27" s="84" t="s">
        <v>97</v>
      </c>
      <c r="I27" s="90">
        <v>12</v>
      </c>
      <c r="J27" s="77"/>
      <c r="K27" s="89">
        <f t="shared" si="0"/>
        <v>0</v>
      </c>
      <c r="L27" s="90">
        <v>12</v>
      </c>
      <c r="M27" s="77"/>
      <c r="N27" s="89">
        <f t="shared" si="1"/>
        <v>0</v>
      </c>
      <c r="O27" s="98">
        <v>12</v>
      </c>
      <c r="P27" s="78"/>
      <c r="Q27" s="89">
        <f t="shared" si="2"/>
        <v>0</v>
      </c>
      <c r="R27" s="98">
        <v>12</v>
      </c>
      <c r="S27" s="78"/>
      <c r="T27" s="89">
        <f t="shared" si="3"/>
        <v>0</v>
      </c>
      <c r="U27"/>
      <c r="V27"/>
      <c r="W27"/>
    </row>
    <row r="28" spans="2:23" ht="90" x14ac:dyDescent="0.25">
      <c r="B28" s="42" t="s">
        <v>98</v>
      </c>
      <c r="C28" s="42" t="s">
        <v>99</v>
      </c>
      <c r="D28" s="42" t="s">
        <v>100</v>
      </c>
      <c r="E28" s="42" t="s">
        <v>101</v>
      </c>
      <c r="F28" s="42" t="s">
        <v>102</v>
      </c>
      <c r="G28" s="42" t="s">
        <v>103</v>
      </c>
      <c r="H28" s="84" t="s">
        <v>104</v>
      </c>
      <c r="I28" s="90">
        <v>156</v>
      </c>
      <c r="J28" s="77"/>
      <c r="K28" s="89">
        <f t="shared" si="0"/>
        <v>0</v>
      </c>
      <c r="L28" s="90">
        <v>156</v>
      </c>
      <c r="M28" s="77"/>
      <c r="N28" s="89">
        <f t="shared" si="1"/>
        <v>0</v>
      </c>
      <c r="O28" s="98">
        <v>156</v>
      </c>
      <c r="P28" s="78"/>
      <c r="Q28" s="89">
        <f t="shared" si="2"/>
        <v>0</v>
      </c>
      <c r="R28" s="98">
        <v>156</v>
      </c>
      <c r="S28" s="78"/>
      <c r="T28" s="89">
        <f t="shared" si="3"/>
        <v>0</v>
      </c>
      <c r="U28"/>
      <c r="V28"/>
      <c r="W28"/>
    </row>
    <row r="29" spans="2:23" ht="60" x14ac:dyDescent="0.25">
      <c r="B29" s="134" t="s">
        <v>105</v>
      </c>
      <c r="C29" s="134" t="s">
        <v>106</v>
      </c>
      <c r="D29" s="42" t="s">
        <v>107</v>
      </c>
      <c r="E29" s="42" t="s">
        <v>108</v>
      </c>
      <c r="F29" s="42" t="s">
        <v>109</v>
      </c>
      <c r="G29" s="42" t="s">
        <v>110</v>
      </c>
      <c r="H29" s="84" t="s">
        <v>111</v>
      </c>
      <c r="I29" s="88"/>
      <c r="J29" s="77"/>
      <c r="K29" s="89" t="e">
        <f t="shared" si="0"/>
        <v>#DIV/0!</v>
      </c>
      <c r="L29" s="88"/>
      <c r="M29" s="77"/>
      <c r="N29" s="89" t="e">
        <f t="shared" si="1"/>
        <v>#DIV/0!</v>
      </c>
      <c r="O29" s="93"/>
      <c r="P29" s="78"/>
      <c r="Q29" s="89" t="e">
        <f t="shared" si="2"/>
        <v>#DIV/0!</v>
      </c>
      <c r="R29" s="93"/>
      <c r="S29" s="78"/>
      <c r="T29" s="89" t="e">
        <f t="shared" si="3"/>
        <v>#DIV/0!</v>
      </c>
      <c r="U29"/>
      <c r="V29"/>
      <c r="W29"/>
    </row>
    <row r="30" spans="2:23" ht="150" x14ac:dyDescent="0.25">
      <c r="B30" s="134"/>
      <c r="C30" s="134"/>
      <c r="D30" s="42" t="s">
        <v>112</v>
      </c>
      <c r="E30" s="42" t="s">
        <v>113</v>
      </c>
      <c r="F30" s="42" t="s">
        <v>114</v>
      </c>
      <c r="G30" s="42" t="s">
        <v>115</v>
      </c>
      <c r="H30" s="84" t="s">
        <v>111</v>
      </c>
      <c r="I30" s="93"/>
      <c r="J30" s="78"/>
      <c r="K30" s="89" t="e">
        <f t="shared" si="0"/>
        <v>#DIV/0!</v>
      </c>
      <c r="L30" s="93"/>
      <c r="M30" s="77"/>
      <c r="N30" s="89" t="e">
        <f t="shared" si="1"/>
        <v>#DIV/0!</v>
      </c>
      <c r="O30" s="93"/>
      <c r="P30" s="78"/>
      <c r="Q30" s="89" t="e">
        <f t="shared" si="2"/>
        <v>#DIV/0!</v>
      </c>
      <c r="R30" s="93"/>
      <c r="S30" s="78"/>
      <c r="T30" s="89" t="e">
        <f t="shared" si="3"/>
        <v>#DIV/0!</v>
      </c>
      <c r="U30"/>
      <c r="V30"/>
      <c r="W30"/>
    </row>
    <row r="31" spans="2:23" ht="75" x14ac:dyDescent="0.25">
      <c r="B31" s="134"/>
      <c r="C31" s="134"/>
      <c r="D31" s="42" t="s">
        <v>116</v>
      </c>
      <c r="E31" s="42" t="s">
        <v>117</v>
      </c>
      <c r="F31" s="42" t="s">
        <v>118</v>
      </c>
      <c r="G31" s="42" t="s">
        <v>119</v>
      </c>
      <c r="H31" s="84" t="s">
        <v>111</v>
      </c>
      <c r="I31" s="88"/>
      <c r="J31" s="77"/>
      <c r="K31" s="89" t="e">
        <f t="shared" si="0"/>
        <v>#DIV/0!</v>
      </c>
      <c r="L31" s="88"/>
      <c r="M31" s="77"/>
      <c r="N31" s="89" t="e">
        <f t="shared" si="1"/>
        <v>#DIV/0!</v>
      </c>
      <c r="O31" s="93"/>
      <c r="P31" s="78"/>
      <c r="Q31" s="89" t="e">
        <f t="shared" si="2"/>
        <v>#DIV/0!</v>
      </c>
      <c r="R31" s="93"/>
      <c r="S31" s="78"/>
      <c r="T31" s="89" t="e">
        <f t="shared" si="3"/>
        <v>#DIV/0!</v>
      </c>
      <c r="U31"/>
      <c r="V31"/>
      <c r="W31"/>
    </row>
    <row r="32" spans="2:23" ht="75" x14ac:dyDescent="0.25">
      <c r="B32" s="134"/>
      <c r="C32" s="134"/>
      <c r="D32" s="42" t="s">
        <v>120</v>
      </c>
      <c r="E32" s="42" t="s">
        <v>121</v>
      </c>
      <c r="F32" s="42" t="s">
        <v>122</v>
      </c>
      <c r="G32" s="42" t="s">
        <v>123</v>
      </c>
      <c r="H32" s="84" t="s">
        <v>111</v>
      </c>
      <c r="I32" s="88"/>
      <c r="J32" s="77"/>
      <c r="K32" s="89" t="e">
        <f t="shared" si="0"/>
        <v>#DIV/0!</v>
      </c>
      <c r="L32" s="88"/>
      <c r="M32" s="77"/>
      <c r="N32" s="89" t="e">
        <f t="shared" si="1"/>
        <v>#DIV/0!</v>
      </c>
      <c r="O32" s="93"/>
      <c r="P32" s="78"/>
      <c r="Q32" s="89" t="e">
        <f t="shared" si="2"/>
        <v>#DIV/0!</v>
      </c>
      <c r="R32" s="93"/>
      <c r="S32" s="78"/>
      <c r="T32" s="89" t="e">
        <f t="shared" si="3"/>
        <v>#DIV/0!</v>
      </c>
      <c r="U32"/>
      <c r="V32"/>
      <c r="W32"/>
    </row>
    <row r="33" spans="2:23" ht="45" x14ac:dyDescent="0.25">
      <c r="B33" s="134"/>
      <c r="C33" s="134"/>
      <c r="D33" s="42" t="s">
        <v>124</v>
      </c>
      <c r="E33" s="42" t="s">
        <v>125</v>
      </c>
      <c r="F33" s="42" t="s">
        <v>126</v>
      </c>
      <c r="G33" s="42" t="s">
        <v>127</v>
      </c>
      <c r="H33" s="84" t="s">
        <v>111</v>
      </c>
      <c r="I33" s="90">
        <v>20</v>
      </c>
      <c r="J33" s="77"/>
      <c r="K33" s="89">
        <f t="shared" si="0"/>
        <v>0</v>
      </c>
      <c r="L33" s="90">
        <v>20</v>
      </c>
      <c r="M33" s="77"/>
      <c r="N33" s="89">
        <f t="shared" si="1"/>
        <v>0</v>
      </c>
      <c r="O33" s="98">
        <v>20</v>
      </c>
      <c r="P33" s="78"/>
      <c r="Q33" s="89">
        <f t="shared" si="2"/>
        <v>0</v>
      </c>
      <c r="R33" s="98">
        <v>20</v>
      </c>
      <c r="S33" s="78"/>
      <c r="T33" s="89">
        <f t="shared" si="3"/>
        <v>0</v>
      </c>
      <c r="U33"/>
      <c r="V33"/>
      <c r="W33"/>
    </row>
    <row r="34" spans="2:23" ht="45" x14ac:dyDescent="0.25">
      <c r="B34" s="134"/>
      <c r="C34" s="134"/>
      <c r="D34" s="42" t="s">
        <v>128</v>
      </c>
      <c r="E34" s="42" t="s">
        <v>129</v>
      </c>
      <c r="F34" s="42" t="s">
        <v>126</v>
      </c>
      <c r="G34" s="42" t="s">
        <v>130</v>
      </c>
      <c r="H34" s="84" t="s">
        <v>111</v>
      </c>
      <c r="I34" s="88"/>
      <c r="J34" s="77"/>
      <c r="K34" s="89" t="e">
        <f t="shared" si="0"/>
        <v>#DIV/0!</v>
      </c>
      <c r="L34" s="88"/>
      <c r="M34" s="77"/>
      <c r="N34" s="89" t="e">
        <f t="shared" si="1"/>
        <v>#DIV/0!</v>
      </c>
      <c r="O34" s="93"/>
      <c r="P34" s="78"/>
      <c r="Q34" s="89" t="e">
        <f t="shared" si="2"/>
        <v>#DIV/0!</v>
      </c>
      <c r="R34" s="93"/>
      <c r="S34" s="78"/>
      <c r="T34" s="89" t="e">
        <f t="shared" si="3"/>
        <v>#DIV/0!</v>
      </c>
      <c r="U34"/>
      <c r="V34"/>
      <c r="W34"/>
    </row>
    <row r="35" spans="2:23" ht="60" x14ac:dyDescent="0.25">
      <c r="B35" s="134"/>
      <c r="C35" s="134"/>
      <c r="D35" s="42" t="s">
        <v>131</v>
      </c>
      <c r="E35" s="42" t="s">
        <v>108</v>
      </c>
      <c r="F35" s="42" t="s">
        <v>132</v>
      </c>
      <c r="G35" s="42" t="s">
        <v>133</v>
      </c>
      <c r="H35" s="84" t="s">
        <v>111</v>
      </c>
      <c r="I35" s="88"/>
      <c r="J35" s="77"/>
      <c r="K35" s="89" t="e">
        <f t="shared" si="0"/>
        <v>#DIV/0!</v>
      </c>
      <c r="L35" s="88"/>
      <c r="M35" s="77"/>
      <c r="N35" s="89" t="e">
        <f t="shared" si="1"/>
        <v>#DIV/0!</v>
      </c>
      <c r="O35" s="93"/>
      <c r="P35" s="78"/>
      <c r="Q35" s="89" t="e">
        <f t="shared" si="2"/>
        <v>#DIV/0!</v>
      </c>
      <c r="R35" s="93"/>
      <c r="S35" s="78"/>
      <c r="T35" s="89" t="e">
        <f t="shared" si="3"/>
        <v>#DIV/0!</v>
      </c>
      <c r="U35"/>
      <c r="V35"/>
      <c r="W35"/>
    </row>
    <row r="36" spans="2:23" ht="60" x14ac:dyDescent="0.25">
      <c r="B36" s="134"/>
      <c r="C36" s="134"/>
      <c r="D36" s="42" t="s">
        <v>134</v>
      </c>
      <c r="E36" s="42" t="s">
        <v>135</v>
      </c>
      <c r="F36" s="42" t="s">
        <v>136</v>
      </c>
      <c r="G36" s="42" t="s">
        <v>137</v>
      </c>
      <c r="H36" s="84" t="s">
        <v>111</v>
      </c>
      <c r="I36" s="88"/>
      <c r="J36" s="77"/>
      <c r="K36" s="89" t="e">
        <f t="shared" si="0"/>
        <v>#DIV/0!</v>
      </c>
      <c r="L36" s="88"/>
      <c r="M36" s="77"/>
      <c r="N36" s="89" t="e">
        <f t="shared" si="1"/>
        <v>#DIV/0!</v>
      </c>
      <c r="O36" s="93"/>
      <c r="P36" s="78"/>
      <c r="Q36" s="89" t="e">
        <f t="shared" si="2"/>
        <v>#DIV/0!</v>
      </c>
      <c r="R36" s="93"/>
      <c r="S36" s="78"/>
      <c r="T36" s="89" t="e">
        <f t="shared" si="3"/>
        <v>#DIV/0!</v>
      </c>
      <c r="U36"/>
      <c r="V36"/>
      <c r="W36"/>
    </row>
    <row r="37" spans="2:23" ht="120.75" thickBot="1" x14ac:dyDescent="0.3">
      <c r="B37" s="134"/>
      <c r="C37" s="134"/>
      <c r="D37" s="42" t="s">
        <v>138</v>
      </c>
      <c r="E37" s="42" t="s">
        <v>139</v>
      </c>
      <c r="F37" s="42" t="s">
        <v>140</v>
      </c>
      <c r="G37" s="42" t="s">
        <v>141</v>
      </c>
      <c r="H37" s="84" t="s">
        <v>111</v>
      </c>
      <c r="I37" s="94"/>
      <c r="J37" s="95"/>
      <c r="K37" s="92" t="e">
        <f t="shared" si="0"/>
        <v>#DIV/0!</v>
      </c>
      <c r="L37" s="94"/>
      <c r="M37" s="91"/>
      <c r="N37" s="92" t="e">
        <f t="shared" si="1"/>
        <v>#DIV/0!</v>
      </c>
      <c r="O37" s="94"/>
      <c r="P37" s="95"/>
      <c r="Q37" s="92" t="e">
        <f t="shared" si="2"/>
        <v>#DIV/0!</v>
      </c>
      <c r="R37" s="94"/>
      <c r="S37" s="95"/>
      <c r="T37" s="92" t="e">
        <f t="shared" si="3"/>
        <v>#DIV/0!</v>
      </c>
      <c r="U37"/>
      <c r="V37"/>
      <c r="W37"/>
    </row>
  </sheetData>
  <sheetProtection selectLockedCells="1" autoFilter="0" pivotTables="0"/>
  <mergeCells count="21">
    <mergeCell ref="R10:T10"/>
    <mergeCell ref="B4:F4"/>
    <mergeCell ref="J5:K5"/>
    <mergeCell ref="J6:K6"/>
    <mergeCell ref="J7:K7"/>
    <mergeCell ref="J8:K8"/>
    <mergeCell ref="I10:K10"/>
    <mergeCell ref="L10:N10"/>
    <mergeCell ref="O10:Q10"/>
    <mergeCell ref="M5:O8"/>
    <mergeCell ref="B23:B26"/>
    <mergeCell ref="C23:C26"/>
    <mergeCell ref="D25:D26"/>
    <mergeCell ref="H25:H26"/>
    <mergeCell ref="B29:B37"/>
    <mergeCell ref="C29:C37"/>
    <mergeCell ref="B13:B16"/>
    <mergeCell ref="C13:C16"/>
    <mergeCell ref="B20:B22"/>
    <mergeCell ref="C20:C22"/>
    <mergeCell ref="H20:H22"/>
  </mergeCells>
  <conditionalFormatting sqref="K12:K37">
    <cfRule type="cellIs" dxfId="201" priority="26" operator="greaterThan">
      <formula>66.6</formula>
    </cfRule>
    <cfRule type="cellIs" dxfId="200" priority="27" operator="between">
      <formula>33.3</formula>
      <formula>66.6</formula>
    </cfRule>
    <cfRule type="cellIs" dxfId="199" priority="28" operator="lessThan">
      <formula>33.3</formula>
    </cfRule>
  </conditionalFormatting>
  <conditionalFormatting sqref="K12:K37">
    <cfRule type="cellIs" dxfId="198" priority="25" operator="greaterThan">
      <formula>66.6</formula>
    </cfRule>
  </conditionalFormatting>
  <conditionalFormatting sqref="K12:K37">
    <cfRule type="containsErrors" dxfId="197" priority="22">
      <formula>ISERROR(K12)</formula>
    </cfRule>
    <cfRule type="beginsWith" dxfId="196" priority="23" operator="beginsWith" text="#">
      <formula>LEFT(K12,LEN("#"))="#"</formula>
    </cfRule>
    <cfRule type="containsErrors" dxfId="195" priority="24">
      <formula>ISERROR(K12)</formula>
    </cfRule>
  </conditionalFormatting>
  <conditionalFormatting sqref="N12:N37">
    <cfRule type="cellIs" dxfId="194" priority="19" operator="greaterThan">
      <formula>66.6</formula>
    </cfRule>
    <cfRule type="cellIs" dxfId="193" priority="20" operator="between">
      <formula>33.3</formula>
      <formula>66.6</formula>
    </cfRule>
    <cfRule type="cellIs" dxfId="192" priority="21" operator="lessThan">
      <formula>33.3</formula>
    </cfRule>
  </conditionalFormatting>
  <conditionalFormatting sqref="N12:N37">
    <cfRule type="cellIs" dxfId="191" priority="18" operator="greaterThan">
      <formula>66.6</formula>
    </cfRule>
  </conditionalFormatting>
  <conditionalFormatting sqref="N12:N37">
    <cfRule type="containsErrors" dxfId="190" priority="15">
      <formula>ISERROR(N12)</formula>
    </cfRule>
    <cfRule type="beginsWith" dxfId="189" priority="16" operator="beginsWith" text="#">
      <formula>LEFT(N12,LEN("#"))="#"</formula>
    </cfRule>
    <cfRule type="containsErrors" dxfId="188" priority="17">
      <formula>ISERROR(N12)</formula>
    </cfRule>
  </conditionalFormatting>
  <conditionalFormatting sqref="Q12:Q37">
    <cfRule type="cellIs" dxfId="187" priority="12" operator="greaterThan">
      <formula>66.6</formula>
    </cfRule>
    <cfRule type="cellIs" dxfId="186" priority="13" operator="between">
      <formula>33.3</formula>
      <formula>66.6</formula>
    </cfRule>
    <cfRule type="cellIs" dxfId="185" priority="14" operator="lessThan">
      <formula>33.3</formula>
    </cfRule>
  </conditionalFormatting>
  <conditionalFormatting sqref="Q12:Q37">
    <cfRule type="cellIs" dxfId="184" priority="11" operator="greaterThan">
      <formula>66.6</formula>
    </cfRule>
  </conditionalFormatting>
  <conditionalFormatting sqref="Q12:Q37">
    <cfRule type="containsErrors" dxfId="183" priority="8">
      <formula>ISERROR(Q12)</formula>
    </cfRule>
    <cfRule type="beginsWith" dxfId="182" priority="9" operator="beginsWith" text="#">
      <formula>LEFT(Q12,LEN("#"))="#"</formula>
    </cfRule>
    <cfRule type="containsErrors" dxfId="181" priority="10">
      <formula>ISERROR(Q12)</formula>
    </cfRule>
  </conditionalFormatting>
  <conditionalFormatting sqref="T12:T37">
    <cfRule type="cellIs" dxfId="180" priority="5" operator="greaterThan">
      <formula>66.6</formula>
    </cfRule>
    <cfRule type="cellIs" dxfId="179" priority="6" operator="between">
      <formula>33.3</formula>
      <formula>66.6</formula>
    </cfRule>
    <cfRule type="cellIs" dxfId="178" priority="7" operator="lessThan">
      <formula>33.3</formula>
    </cfRule>
  </conditionalFormatting>
  <conditionalFormatting sqref="T12:T37">
    <cfRule type="cellIs" dxfId="177" priority="4" operator="greaterThan">
      <formula>66.6</formula>
    </cfRule>
  </conditionalFormatting>
  <conditionalFormatting sqref="T12:T37">
    <cfRule type="containsErrors" dxfId="176" priority="1">
      <formula>ISERROR(T12)</formula>
    </cfRule>
    <cfRule type="beginsWith" dxfId="175" priority="2" operator="beginsWith" text="#">
      <formula>LEFT(T12,LEN("#"))="#"</formula>
    </cfRule>
    <cfRule type="containsErrors" dxfId="174" priority="3">
      <formula>ISERROR(T12)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T68"/>
  <sheetViews>
    <sheetView showGridLines="0" zoomScale="71" zoomScaleNormal="71" workbookViewId="0">
      <pane ySplit="10" topLeftCell="A57" activePane="bottomLeft" state="frozen"/>
      <selection pane="bottomLeft" activeCell="I9" sqref="I9:K68"/>
    </sheetView>
  </sheetViews>
  <sheetFormatPr baseColWidth="10" defaultRowHeight="15" x14ac:dyDescent="0.25"/>
  <cols>
    <col min="1" max="1" width="3.140625" customWidth="1"/>
    <col min="2" max="2" width="26.42578125" customWidth="1"/>
    <col min="3" max="3" width="24" customWidth="1"/>
    <col min="4" max="4" width="22" customWidth="1"/>
    <col min="5" max="5" width="26.42578125" customWidth="1"/>
    <col min="6" max="6" width="22.42578125" customWidth="1"/>
    <col min="7" max="7" width="21.140625" customWidth="1"/>
    <col min="8" max="8" width="15.85546875" customWidth="1"/>
    <col min="9" max="9" width="9.140625" bestFit="1" customWidth="1"/>
    <col min="10" max="10" width="10" bestFit="1" customWidth="1"/>
    <col min="11" max="11" width="11.42578125" customWidth="1"/>
    <col min="12" max="12" width="9.140625" bestFit="1" customWidth="1"/>
    <col min="13" max="13" width="10" bestFit="1" customWidth="1"/>
    <col min="14" max="14" width="10.42578125" customWidth="1"/>
    <col min="15" max="15" width="9.140625" bestFit="1" customWidth="1"/>
    <col min="16" max="16" width="10" bestFit="1" customWidth="1"/>
    <col min="17" max="17" width="11.28515625" customWidth="1"/>
    <col min="18" max="18" width="9.140625" bestFit="1" customWidth="1"/>
    <col min="19" max="19" width="10" bestFit="1" customWidth="1"/>
    <col min="20" max="20" width="10.28515625" customWidth="1"/>
    <col min="21" max="21" width="9.140625" bestFit="1" customWidth="1"/>
    <col min="22" max="22" width="10" bestFit="1" customWidth="1"/>
    <col min="23" max="23" width="10.42578125" customWidth="1"/>
  </cols>
  <sheetData>
    <row r="1" spans="2:20" ht="15.75" thickBot="1" x14ac:dyDescent="0.3"/>
    <row r="2" spans="2:20" x14ac:dyDescent="0.25">
      <c r="B2" s="10" t="s">
        <v>145</v>
      </c>
      <c r="C2" s="11"/>
      <c r="D2" s="11"/>
      <c r="E2" s="11"/>
      <c r="F2" s="12"/>
      <c r="G2" s="6"/>
      <c r="H2" s="6"/>
      <c r="I2" s="6"/>
      <c r="J2" s="6"/>
      <c r="K2" s="6"/>
      <c r="L2" s="6"/>
      <c r="M2" s="6"/>
      <c r="N2" s="6"/>
      <c r="O2" s="6"/>
      <c r="P2" s="6"/>
    </row>
    <row r="3" spans="2:20" ht="31.5" customHeight="1" thickBot="1" x14ac:dyDescent="0.3">
      <c r="B3" s="184" t="s">
        <v>146</v>
      </c>
      <c r="C3" s="185"/>
      <c r="D3" s="185"/>
      <c r="E3" s="185"/>
      <c r="F3" s="18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20" ht="15.75" customHeight="1" thickBot="1" x14ac:dyDescent="0.3">
      <c r="B4" s="13" t="s">
        <v>473</v>
      </c>
      <c r="C4" s="14"/>
      <c r="D4" s="14"/>
      <c r="E4" s="14"/>
      <c r="F4" s="15"/>
      <c r="G4" s="6"/>
      <c r="H4" s="6"/>
      <c r="I4" s="39" t="s">
        <v>476</v>
      </c>
      <c r="J4" s="146" t="s">
        <v>142</v>
      </c>
      <c r="K4" s="147"/>
      <c r="L4" s="6"/>
      <c r="M4" s="170" t="s">
        <v>484</v>
      </c>
      <c r="N4" s="171"/>
      <c r="O4" s="172"/>
      <c r="P4" s="6"/>
    </row>
    <row r="5" spans="2:20" x14ac:dyDescent="0.25">
      <c r="B5" s="13" t="s">
        <v>474</v>
      </c>
      <c r="C5" s="14"/>
      <c r="D5" s="14"/>
      <c r="E5" s="14"/>
      <c r="F5" s="15"/>
      <c r="G5" s="6"/>
      <c r="H5" s="6"/>
      <c r="I5" s="59"/>
      <c r="J5" s="148" t="s">
        <v>479</v>
      </c>
      <c r="K5" s="149"/>
      <c r="L5" s="6"/>
      <c r="M5" s="173"/>
      <c r="N5" s="174"/>
      <c r="O5" s="175"/>
      <c r="P5" s="6"/>
    </row>
    <row r="6" spans="2:20" ht="15.75" thickBot="1" x14ac:dyDescent="0.3">
      <c r="B6" s="16" t="s">
        <v>475</v>
      </c>
      <c r="C6" s="17"/>
      <c r="D6" s="17"/>
      <c r="E6" s="17"/>
      <c r="F6" s="18"/>
      <c r="G6" s="6"/>
      <c r="H6" s="6"/>
      <c r="I6" s="38"/>
      <c r="J6" s="150" t="s">
        <v>478</v>
      </c>
      <c r="K6" s="151"/>
      <c r="L6" s="6"/>
      <c r="M6" s="173"/>
      <c r="N6" s="174"/>
      <c r="O6" s="175"/>
      <c r="P6" s="6"/>
    </row>
    <row r="7" spans="2:20" ht="15.75" thickBot="1" x14ac:dyDescent="0.3">
      <c r="B7" s="6"/>
      <c r="C7" s="6"/>
      <c r="D7" s="6"/>
      <c r="E7" s="6"/>
      <c r="F7" s="6"/>
      <c r="G7" s="6"/>
      <c r="H7" s="6"/>
      <c r="I7" s="60"/>
      <c r="J7" s="152" t="s">
        <v>477</v>
      </c>
      <c r="K7" s="153"/>
      <c r="L7" s="6"/>
      <c r="M7" s="176"/>
      <c r="N7" s="177"/>
      <c r="O7" s="178"/>
      <c r="P7" s="6"/>
    </row>
    <row r="8" spans="2:20" ht="15.75" thickBot="1" x14ac:dyDescent="0.3"/>
    <row r="9" spans="2:20" ht="15.75" thickBot="1" x14ac:dyDescent="0.3">
      <c r="I9" s="180">
        <v>2020</v>
      </c>
      <c r="J9" s="181"/>
      <c r="K9" s="182"/>
      <c r="L9" s="180">
        <v>2021</v>
      </c>
      <c r="M9" s="181"/>
      <c r="N9" s="182"/>
      <c r="O9" s="180">
        <v>2022</v>
      </c>
      <c r="P9" s="181"/>
      <c r="Q9" s="182"/>
      <c r="R9" s="180">
        <v>2023</v>
      </c>
      <c r="S9" s="181"/>
      <c r="T9" s="182"/>
    </row>
    <row r="10" spans="2:20" s="1" customFormat="1" ht="15.75" thickBot="1" x14ac:dyDescent="0.3">
      <c r="B10" s="61" t="s">
        <v>2</v>
      </c>
      <c r="C10" s="62" t="s">
        <v>3</v>
      </c>
      <c r="D10" s="62" t="s">
        <v>4</v>
      </c>
      <c r="E10" s="62" t="s">
        <v>5</v>
      </c>
      <c r="F10" s="62" t="s">
        <v>6</v>
      </c>
      <c r="G10" s="62" t="s">
        <v>7</v>
      </c>
      <c r="H10" s="63" t="s">
        <v>8</v>
      </c>
      <c r="I10" s="64" t="s">
        <v>143</v>
      </c>
      <c r="J10" s="65" t="s">
        <v>144</v>
      </c>
      <c r="K10" s="66" t="s">
        <v>142</v>
      </c>
      <c r="L10" s="64" t="s">
        <v>143</v>
      </c>
      <c r="M10" s="65" t="s">
        <v>144</v>
      </c>
      <c r="N10" s="66" t="s">
        <v>142</v>
      </c>
      <c r="O10" s="64" t="s">
        <v>143</v>
      </c>
      <c r="P10" s="65" t="s">
        <v>144</v>
      </c>
      <c r="Q10" s="66" t="s">
        <v>142</v>
      </c>
      <c r="R10" s="64" t="s">
        <v>143</v>
      </c>
      <c r="S10" s="65" t="s">
        <v>144</v>
      </c>
      <c r="T10" s="66" t="s">
        <v>142</v>
      </c>
    </row>
    <row r="11" spans="2:20" ht="75" x14ac:dyDescent="0.25">
      <c r="B11" s="179" t="s">
        <v>147</v>
      </c>
      <c r="C11" s="179" t="s">
        <v>148</v>
      </c>
      <c r="D11" s="50" t="s">
        <v>149</v>
      </c>
      <c r="E11" s="50" t="s">
        <v>150</v>
      </c>
      <c r="F11" s="50" t="s">
        <v>151</v>
      </c>
      <c r="G11" s="50" t="s">
        <v>152</v>
      </c>
      <c r="H11" s="81" t="s">
        <v>153</v>
      </c>
      <c r="I11" s="105"/>
      <c r="J11" s="106"/>
      <c r="K11" s="100" t="e">
        <f>+J11/I11*100</f>
        <v>#DIV/0!</v>
      </c>
      <c r="L11" s="105"/>
      <c r="M11" s="106"/>
      <c r="N11" s="100" t="e">
        <f>+M11/L11*100</f>
        <v>#DIV/0!</v>
      </c>
      <c r="O11" s="113"/>
      <c r="P11" s="114"/>
      <c r="Q11" s="100" t="e">
        <f>+P11/O11*100</f>
        <v>#DIV/0!</v>
      </c>
      <c r="R11" s="115"/>
      <c r="S11" s="114"/>
      <c r="T11" s="100" t="e">
        <f>+S11/R11*100</f>
        <v>#DIV/0!</v>
      </c>
    </row>
    <row r="12" spans="2:20" ht="60" x14ac:dyDescent="0.25">
      <c r="B12" s="134"/>
      <c r="C12" s="134"/>
      <c r="D12" s="134" t="s">
        <v>154</v>
      </c>
      <c r="E12" s="134" t="s">
        <v>155</v>
      </c>
      <c r="F12" s="134" t="s">
        <v>156</v>
      </c>
      <c r="G12" s="42" t="s">
        <v>157</v>
      </c>
      <c r="H12" s="103" t="s">
        <v>158</v>
      </c>
      <c r="I12" s="107"/>
      <c r="J12" s="79"/>
      <c r="K12" s="101" t="e">
        <f t="shared" ref="K12:K54" si="0">+J12/I12*100</f>
        <v>#DIV/0!</v>
      </c>
      <c r="L12" s="107"/>
      <c r="M12" s="79"/>
      <c r="N12" s="101" t="e">
        <f t="shared" ref="N12:N55" si="1">+M12/L12*100</f>
        <v>#DIV/0!</v>
      </c>
      <c r="O12" s="109"/>
      <c r="P12" s="80"/>
      <c r="Q12" s="101" t="e">
        <f t="shared" ref="Q12:Q55" si="2">+P12/O12*100</f>
        <v>#DIV/0!</v>
      </c>
      <c r="R12" s="109"/>
      <c r="S12" s="80"/>
      <c r="T12" s="101" t="e">
        <f t="shared" ref="T12:T55" si="3">+S12/R12*100</f>
        <v>#DIV/0!</v>
      </c>
    </row>
    <row r="13" spans="2:20" ht="60" x14ac:dyDescent="0.25">
      <c r="B13" s="134"/>
      <c r="C13" s="134"/>
      <c r="D13" s="134"/>
      <c r="E13" s="134"/>
      <c r="F13" s="134"/>
      <c r="G13" s="42" t="s">
        <v>159</v>
      </c>
      <c r="H13" s="103"/>
      <c r="I13" s="107"/>
      <c r="J13" s="79"/>
      <c r="K13" s="101" t="e">
        <f t="shared" si="0"/>
        <v>#DIV/0!</v>
      </c>
      <c r="L13" s="107"/>
      <c r="M13" s="79"/>
      <c r="N13" s="101" t="e">
        <f t="shared" si="1"/>
        <v>#DIV/0!</v>
      </c>
      <c r="O13" s="109"/>
      <c r="P13" s="80"/>
      <c r="Q13" s="101" t="e">
        <f t="shared" si="2"/>
        <v>#DIV/0!</v>
      </c>
      <c r="R13" s="109"/>
      <c r="S13" s="80"/>
      <c r="T13" s="101" t="e">
        <f t="shared" si="3"/>
        <v>#DIV/0!</v>
      </c>
    </row>
    <row r="14" spans="2:20" ht="75" x14ac:dyDescent="0.25">
      <c r="B14" s="134"/>
      <c r="C14" s="134"/>
      <c r="D14" s="42" t="s">
        <v>160</v>
      </c>
      <c r="E14" s="42" t="s">
        <v>161</v>
      </c>
      <c r="F14" s="42" t="s">
        <v>162</v>
      </c>
      <c r="G14" s="42" t="s">
        <v>163</v>
      </c>
      <c r="H14" s="84" t="s">
        <v>153</v>
      </c>
      <c r="I14" s="107"/>
      <c r="J14" s="79"/>
      <c r="K14" s="101" t="e">
        <f t="shared" si="0"/>
        <v>#DIV/0!</v>
      </c>
      <c r="L14" s="107"/>
      <c r="M14" s="79"/>
      <c r="N14" s="101" t="e">
        <f t="shared" si="1"/>
        <v>#DIV/0!</v>
      </c>
      <c r="O14" s="109"/>
      <c r="P14" s="80"/>
      <c r="Q14" s="101" t="e">
        <f t="shared" si="2"/>
        <v>#DIV/0!</v>
      </c>
      <c r="R14" s="109"/>
      <c r="S14" s="80"/>
      <c r="T14" s="101" t="e">
        <f t="shared" si="3"/>
        <v>#DIV/0!</v>
      </c>
    </row>
    <row r="15" spans="2:20" ht="45" x14ac:dyDescent="0.25">
      <c r="B15" s="134"/>
      <c r="C15" s="134"/>
      <c r="D15" s="42" t="s">
        <v>164</v>
      </c>
      <c r="E15" s="42" t="s">
        <v>165</v>
      </c>
      <c r="F15" s="42" t="s">
        <v>166</v>
      </c>
      <c r="G15" s="42" t="s">
        <v>167</v>
      </c>
      <c r="H15" s="84" t="s">
        <v>168</v>
      </c>
      <c r="I15" s="107"/>
      <c r="J15" s="80"/>
      <c r="K15" s="101" t="e">
        <f t="shared" si="0"/>
        <v>#DIV/0!</v>
      </c>
      <c r="L15" s="109"/>
      <c r="M15" s="80"/>
      <c r="N15" s="101" t="e">
        <f t="shared" si="1"/>
        <v>#DIV/0!</v>
      </c>
      <c r="O15" s="109"/>
      <c r="P15" s="80"/>
      <c r="Q15" s="101" t="e">
        <f t="shared" si="2"/>
        <v>#DIV/0!</v>
      </c>
      <c r="R15" s="109"/>
      <c r="S15" s="80"/>
      <c r="T15" s="101" t="e">
        <f t="shared" si="3"/>
        <v>#DIV/0!</v>
      </c>
    </row>
    <row r="16" spans="2:20" ht="75" x14ac:dyDescent="0.25">
      <c r="B16" s="134"/>
      <c r="C16" s="134"/>
      <c r="D16" s="42" t="s">
        <v>169</v>
      </c>
      <c r="E16" s="42" t="s">
        <v>170</v>
      </c>
      <c r="F16" s="42" t="s">
        <v>171</v>
      </c>
      <c r="G16" s="42" t="s">
        <v>172</v>
      </c>
      <c r="H16" s="84" t="s">
        <v>173</v>
      </c>
      <c r="I16" s="107"/>
      <c r="J16" s="79"/>
      <c r="K16" s="101" t="e">
        <f t="shared" si="0"/>
        <v>#DIV/0!</v>
      </c>
      <c r="L16" s="107"/>
      <c r="M16" s="79"/>
      <c r="N16" s="101" t="e">
        <f t="shared" si="1"/>
        <v>#DIV/0!</v>
      </c>
      <c r="O16" s="109"/>
      <c r="P16" s="80"/>
      <c r="Q16" s="101" t="e">
        <f t="shared" si="2"/>
        <v>#DIV/0!</v>
      </c>
      <c r="R16" s="109"/>
      <c r="S16" s="80"/>
      <c r="T16" s="101" t="e">
        <f t="shared" si="3"/>
        <v>#DIV/0!</v>
      </c>
    </row>
    <row r="17" spans="2:20" s="2" customFormat="1" ht="165" x14ac:dyDescent="0.25">
      <c r="B17" s="134" t="s">
        <v>174</v>
      </c>
      <c r="C17" s="134" t="s">
        <v>175</v>
      </c>
      <c r="D17" s="43" t="s">
        <v>176</v>
      </c>
      <c r="E17" s="43" t="s">
        <v>177</v>
      </c>
      <c r="F17" s="43" t="s">
        <v>178</v>
      </c>
      <c r="G17" s="43" t="s">
        <v>179</v>
      </c>
      <c r="H17" s="82" t="s">
        <v>180</v>
      </c>
      <c r="I17" s="107"/>
      <c r="J17" s="79"/>
      <c r="K17" s="101" t="e">
        <f t="shared" si="0"/>
        <v>#DIV/0!</v>
      </c>
      <c r="L17" s="107"/>
      <c r="M17" s="79"/>
      <c r="N17" s="101" t="e">
        <f t="shared" si="1"/>
        <v>#DIV/0!</v>
      </c>
      <c r="O17" s="109"/>
      <c r="P17" s="80"/>
      <c r="Q17" s="101" t="e">
        <f t="shared" si="2"/>
        <v>#DIV/0!</v>
      </c>
      <c r="R17" s="109"/>
      <c r="S17" s="80"/>
      <c r="T17" s="101" t="e">
        <f t="shared" si="3"/>
        <v>#DIV/0!</v>
      </c>
    </row>
    <row r="18" spans="2:20" s="2" customFormat="1" ht="90" x14ac:dyDescent="0.25">
      <c r="B18" s="134"/>
      <c r="C18" s="134"/>
      <c r="D18" s="43" t="s">
        <v>181</v>
      </c>
      <c r="E18" s="43" t="s">
        <v>182</v>
      </c>
      <c r="F18" s="43" t="s">
        <v>183</v>
      </c>
      <c r="G18" s="43" t="s">
        <v>184</v>
      </c>
      <c r="H18" s="82" t="s">
        <v>185</v>
      </c>
      <c r="I18" s="107"/>
      <c r="J18" s="79"/>
      <c r="K18" s="101" t="e">
        <f t="shared" si="0"/>
        <v>#DIV/0!</v>
      </c>
      <c r="L18" s="107"/>
      <c r="M18" s="79"/>
      <c r="N18" s="101" t="e">
        <f t="shared" si="1"/>
        <v>#DIV/0!</v>
      </c>
      <c r="O18" s="109"/>
      <c r="P18" s="80"/>
      <c r="Q18" s="101" t="e">
        <f t="shared" si="2"/>
        <v>#DIV/0!</v>
      </c>
      <c r="R18" s="109"/>
      <c r="S18" s="80"/>
      <c r="T18" s="101" t="e">
        <f t="shared" si="3"/>
        <v>#DIV/0!</v>
      </c>
    </row>
    <row r="19" spans="2:20" s="2" customFormat="1" ht="120" x14ac:dyDescent="0.25">
      <c r="B19" s="134"/>
      <c r="C19" s="134"/>
      <c r="D19" s="43"/>
      <c r="E19" s="43" t="s">
        <v>186</v>
      </c>
      <c r="F19" s="43" t="s">
        <v>187</v>
      </c>
      <c r="G19" s="43" t="s">
        <v>188</v>
      </c>
      <c r="H19" s="82"/>
      <c r="I19" s="107"/>
      <c r="J19" s="79"/>
      <c r="K19" s="101" t="e">
        <f t="shared" si="0"/>
        <v>#DIV/0!</v>
      </c>
      <c r="L19" s="107"/>
      <c r="M19" s="79"/>
      <c r="N19" s="101" t="e">
        <f t="shared" si="1"/>
        <v>#DIV/0!</v>
      </c>
      <c r="O19" s="109"/>
      <c r="P19" s="80"/>
      <c r="Q19" s="101" t="e">
        <f t="shared" si="2"/>
        <v>#DIV/0!</v>
      </c>
      <c r="R19" s="109"/>
      <c r="S19" s="80"/>
      <c r="T19" s="101" t="e">
        <f t="shared" si="3"/>
        <v>#DIV/0!</v>
      </c>
    </row>
    <row r="20" spans="2:20" s="2" customFormat="1" ht="60" x14ac:dyDescent="0.25">
      <c r="B20" s="134"/>
      <c r="C20" s="134"/>
      <c r="D20" s="43"/>
      <c r="E20" s="43"/>
      <c r="F20" s="43" t="s">
        <v>189</v>
      </c>
      <c r="G20" s="43"/>
      <c r="H20" s="82"/>
      <c r="I20" s="107"/>
      <c r="J20" s="79"/>
      <c r="K20" s="101" t="e">
        <f t="shared" si="0"/>
        <v>#DIV/0!</v>
      </c>
      <c r="L20" s="107"/>
      <c r="M20" s="79"/>
      <c r="N20" s="101" t="e">
        <f t="shared" si="1"/>
        <v>#DIV/0!</v>
      </c>
      <c r="O20" s="109"/>
      <c r="P20" s="80"/>
      <c r="Q20" s="101" t="e">
        <f t="shared" si="2"/>
        <v>#DIV/0!</v>
      </c>
      <c r="R20" s="109"/>
      <c r="S20" s="80"/>
      <c r="T20" s="101" t="e">
        <f t="shared" si="3"/>
        <v>#DIV/0!</v>
      </c>
    </row>
    <row r="21" spans="2:20" s="2" customFormat="1" ht="45" x14ac:dyDescent="0.25">
      <c r="B21" s="134"/>
      <c r="C21" s="134"/>
      <c r="D21" s="43" t="s">
        <v>190</v>
      </c>
      <c r="E21" s="43" t="s">
        <v>191</v>
      </c>
      <c r="F21" s="43" t="s">
        <v>192</v>
      </c>
      <c r="G21" s="43" t="s">
        <v>193</v>
      </c>
      <c r="H21" s="82" t="s">
        <v>194</v>
      </c>
      <c r="I21" s="107"/>
      <c r="J21" s="79"/>
      <c r="K21" s="101" t="e">
        <f t="shared" si="0"/>
        <v>#DIV/0!</v>
      </c>
      <c r="L21" s="107"/>
      <c r="M21" s="79"/>
      <c r="N21" s="101" t="e">
        <f t="shared" si="1"/>
        <v>#DIV/0!</v>
      </c>
      <c r="O21" s="109"/>
      <c r="P21" s="80"/>
      <c r="Q21" s="101" t="e">
        <f t="shared" si="2"/>
        <v>#DIV/0!</v>
      </c>
      <c r="R21" s="109"/>
      <c r="S21" s="80"/>
      <c r="T21" s="101" t="e">
        <f t="shared" si="3"/>
        <v>#DIV/0!</v>
      </c>
    </row>
    <row r="22" spans="2:20" s="2" customFormat="1" ht="90" x14ac:dyDescent="0.25">
      <c r="B22" s="134"/>
      <c r="C22" s="134"/>
      <c r="D22" s="43" t="s">
        <v>195</v>
      </c>
      <c r="E22" s="43" t="s">
        <v>196</v>
      </c>
      <c r="F22" s="43" t="s">
        <v>197</v>
      </c>
      <c r="G22" s="43" t="s">
        <v>198</v>
      </c>
      <c r="H22" s="82" t="s">
        <v>199</v>
      </c>
      <c r="I22" s="107"/>
      <c r="J22" s="79"/>
      <c r="K22" s="101" t="e">
        <f t="shared" si="0"/>
        <v>#DIV/0!</v>
      </c>
      <c r="L22" s="107"/>
      <c r="M22" s="79"/>
      <c r="N22" s="101" t="e">
        <f t="shared" si="1"/>
        <v>#DIV/0!</v>
      </c>
      <c r="O22" s="109"/>
      <c r="P22" s="80"/>
      <c r="Q22" s="101" t="e">
        <f t="shared" si="2"/>
        <v>#DIV/0!</v>
      </c>
      <c r="R22" s="109"/>
      <c r="S22" s="80"/>
      <c r="T22" s="101" t="e">
        <f t="shared" si="3"/>
        <v>#DIV/0!</v>
      </c>
    </row>
    <row r="23" spans="2:20" s="2" customFormat="1" ht="120" x14ac:dyDescent="0.25">
      <c r="B23" s="134"/>
      <c r="C23" s="134"/>
      <c r="D23" s="43" t="s">
        <v>200</v>
      </c>
      <c r="E23" s="43" t="s">
        <v>201</v>
      </c>
      <c r="F23" s="43" t="s">
        <v>202</v>
      </c>
      <c r="G23" s="43" t="s">
        <v>203</v>
      </c>
      <c r="H23" s="82" t="s">
        <v>180</v>
      </c>
      <c r="I23" s="107"/>
      <c r="J23" s="79"/>
      <c r="K23" s="101" t="e">
        <f t="shared" si="0"/>
        <v>#DIV/0!</v>
      </c>
      <c r="L23" s="107"/>
      <c r="M23" s="79"/>
      <c r="N23" s="101" t="e">
        <f t="shared" si="1"/>
        <v>#DIV/0!</v>
      </c>
      <c r="O23" s="109"/>
      <c r="P23" s="80"/>
      <c r="Q23" s="101" t="e">
        <f t="shared" si="2"/>
        <v>#DIV/0!</v>
      </c>
      <c r="R23" s="109"/>
      <c r="S23" s="80"/>
      <c r="T23" s="101" t="e">
        <f t="shared" si="3"/>
        <v>#DIV/0!</v>
      </c>
    </row>
    <row r="24" spans="2:20" s="2" customFormat="1" ht="120" x14ac:dyDescent="0.25">
      <c r="B24" s="134"/>
      <c r="C24" s="134"/>
      <c r="D24" s="43" t="s">
        <v>204</v>
      </c>
      <c r="E24" s="43" t="s">
        <v>205</v>
      </c>
      <c r="F24" s="43" t="s">
        <v>206</v>
      </c>
      <c r="G24" s="43" t="s">
        <v>207</v>
      </c>
      <c r="H24" s="82" t="s">
        <v>208</v>
      </c>
      <c r="I24" s="107"/>
      <c r="J24" s="79"/>
      <c r="K24" s="101" t="e">
        <f t="shared" si="0"/>
        <v>#DIV/0!</v>
      </c>
      <c r="L24" s="107"/>
      <c r="M24" s="79"/>
      <c r="N24" s="101" t="e">
        <f t="shared" si="1"/>
        <v>#DIV/0!</v>
      </c>
      <c r="O24" s="109"/>
      <c r="P24" s="80"/>
      <c r="Q24" s="101" t="e">
        <f t="shared" si="2"/>
        <v>#DIV/0!</v>
      </c>
      <c r="R24" s="109"/>
      <c r="S24" s="80"/>
      <c r="T24" s="101" t="e">
        <f t="shared" si="3"/>
        <v>#DIV/0!</v>
      </c>
    </row>
    <row r="25" spans="2:20" s="2" customFormat="1" ht="60" x14ac:dyDescent="0.25">
      <c r="B25" s="134"/>
      <c r="C25" s="134"/>
      <c r="D25" s="43"/>
      <c r="E25" s="43" t="s">
        <v>209</v>
      </c>
      <c r="F25" s="43" t="s">
        <v>210</v>
      </c>
      <c r="G25" s="43"/>
      <c r="H25" s="82"/>
      <c r="I25" s="107"/>
      <c r="J25" s="79"/>
      <c r="K25" s="101" t="e">
        <f t="shared" si="0"/>
        <v>#DIV/0!</v>
      </c>
      <c r="L25" s="107"/>
      <c r="M25" s="79"/>
      <c r="N25" s="101" t="e">
        <f t="shared" si="1"/>
        <v>#DIV/0!</v>
      </c>
      <c r="O25" s="109"/>
      <c r="P25" s="80"/>
      <c r="Q25" s="101" t="e">
        <f t="shared" si="2"/>
        <v>#DIV/0!</v>
      </c>
      <c r="R25" s="109"/>
      <c r="S25" s="80"/>
      <c r="T25" s="101" t="e">
        <f t="shared" si="3"/>
        <v>#DIV/0!</v>
      </c>
    </row>
    <row r="26" spans="2:20" s="2" customFormat="1" ht="75" x14ac:dyDescent="0.25">
      <c r="B26" s="134"/>
      <c r="C26" s="134"/>
      <c r="D26" s="43"/>
      <c r="E26" s="43" t="s">
        <v>211</v>
      </c>
      <c r="F26" s="43" t="s">
        <v>212</v>
      </c>
      <c r="G26" s="43" t="s">
        <v>213</v>
      </c>
      <c r="H26" s="82"/>
      <c r="I26" s="107"/>
      <c r="J26" s="79"/>
      <c r="K26" s="101" t="e">
        <f t="shared" si="0"/>
        <v>#DIV/0!</v>
      </c>
      <c r="L26" s="107"/>
      <c r="M26" s="79"/>
      <c r="N26" s="101" t="e">
        <f t="shared" si="1"/>
        <v>#DIV/0!</v>
      </c>
      <c r="O26" s="109"/>
      <c r="P26" s="80"/>
      <c r="Q26" s="101" t="e">
        <f t="shared" si="2"/>
        <v>#DIV/0!</v>
      </c>
      <c r="R26" s="109"/>
      <c r="S26" s="80"/>
      <c r="T26" s="101" t="e">
        <f t="shared" si="3"/>
        <v>#DIV/0!</v>
      </c>
    </row>
    <row r="27" spans="2:20" s="2" customFormat="1" ht="30" x14ac:dyDescent="0.25">
      <c r="B27" s="134"/>
      <c r="C27" s="134"/>
      <c r="D27" s="43"/>
      <c r="E27" s="43" t="s">
        <v>214</v>
      </c>
      <c r="F27" s="43" t="s">
        <v>215</v>
      </c>
      <c r="G27" s="43"/>
      <c r="H27" s="82"/>
      <c r="I27" s="107"/>
      <c r="J27" s="79"/>
      <c r="K27" s="101" t="e">
        <f t="shared" si="0"/>
        <v>#DIV/0!</v>
      </c>
      <c r="L27" s="107"/>
      <c r="M27" s="79"/>
      <c r="N27" s="101" t="e">
        <f t="shared" si="1"/>
        <v>#DIV/0!</v>
      </c>
      <c r="O27" s="109"/>
      <c r="P27" s="80"/>
      <c r="Q27" s="101" t="e">
        <f t="shared" si="2"/>
        <v>#DIV/0!</v>
      </c>
      <c r="R27" s="109"/>
      <c r="S27" s="80"/>
      <c r="T27" s="101" t="e">
        <f t="shared" si="3"/>
        <v>#DIV/0!</v>
      </c>
    </row>
    <row r="28" spans="2:20" s="2" customFormat="1" ht="90" x14ac:dyDescent="0.25">
      <c r="B28" s="134"/>
      <c r="C28" s="134"/>
      <c r="D28" s="43"/>
      <c r="E28" s="43" t="s">
        <v>216</v>
      </c>
      <c r="F28" s="43"/>
      <c r="G28" s="43" t="s">
        <v>217</v>
      </c>
      <c r="H28" s="82"/>
      <c r="I28" s="107"/>
      <c r="J28" s="79"/>
      <c r="K28" s="101" t="e">
        <f t="shared" si="0"/>
        <v>#DIV/0!</v>
      </c>
      <c r="L28" s="107"/>
      <c r="M28" s="79"/>
      <c r="N28" s="101" t="e">
        <f t="shared" si="1"/>
        <v>#DIV/0!</v>
      </c>
      <c r="O28" s="109"/>
      <c r="P28" s="80"/>
      <c r="Q28" s="101" t="e">
        <f t="shared" si="2"/>
        <v>#DIV/0!</v>
      </c>
      <c r="R28" s="109"/>
      <c r="S28" s="80"/>
      <c r="T28" s="101" t="e">
        <f t="shared" si="3"/>
        <v>#DIV/0!</v>
      </c>
    </row>
    <row r="29" spans="2:20" s="2" customFormat="1" ht="90" x14ac:dyDescent="0.25">
      <c r="B29" s="134"/>
      <c r="C29" s="134"/>
      <c r="D29" s="43"/>
      <c r="E29" s="43"/>
      <c r="F29" s="43"/>
      <c r="G29" s="43" t="s">
        <v>218</v>
      </c>
      <c r="H29" s="82"/>
      <c r="I29" s="107"/>
      <c r="J29" s="79"/>
      <c r="K29" s="101" t="e">
        <f t="shared" si="0"/>
        <v>#DIV/0!</v>
      </c>
      <c r="L29" s="107"/>
      <c r="M29" s="79"/>
      <c r="N29" s="101" t="e">
        <f t="shared" si="1"/>
        <v>#DIV/0!</v>
      </c>
      <c r="O29" s="109"/>
      <c r="P29" s="80"/>
      <c r="Q29" s="101" t="e">
        <f t="shared" si="2"/>
        <v>#DIV/0!</v>
      </c>
      <c r="R29" s="109"/>
      <c r="S29" s="80"/>
      <c r="T29" s="101" t="e">
        <f t="shared" si="3"/>
        <v>#DIV/0!</v>
      </c>
    </row>
    <row r="30" spans="2:20" s="2" customFormat="1" ht="120" x14ac:dyDescent="0.25">
      <c r="B30" s="134"/>
      <c r="C30" s="134"/>
      <c r="D30" s="43" t="s">
        <v>219</v>
      </c>
      <c r="E30" s="43" t="s">
        <v>220</v>
      </c>
      <c r="F30" s="43" t="s">
        <v>221</v>
      </c>
      <c r="G30" s="43" t="s">
        <v>222</v>
      </c>
      <c r="H30" s="82" t="s">
        <v>180</v>
      </c>
      <c r="I30" s="109"/>
      <c r="J30" s="80"/>
      <c r="K30" s="101" t="e">
        <f t="shared" si="0"/>
        <v>#DIV/0!</v>
      </c>
      <c r="L30" s="109"/>
      <c r="M30" s="79"/>
      <c r="N30" s="101" t="e">
        <f t="shared" si="1"/>
        <v>#DIV/0!</v>
      </c>
      <c r="O30" s="109"/>
      <c r="P30" s="80"/>
      <c r="Q30" s="101" t="e">
        <f t="shared" si="2"/>
        <v>#DIV/0!</v>
      </c>
      <c r="R30" s="109"/>
      <c r="S30" s="80"/>
      <c r="T30" s="101" t="e">
        <f t="shared" si="3"/>
        <v>#DIV/0!</v>
      </c>
    </row>
    <row r="31" spans="2:20" s="2" customFormat="1" ht="75" x14ac:dyDescent="0.25">
      <c r="B31" s="134"/>
      <c r="C31" s="134"/>
      <c r="D31" s="43"/>
      <c r="E31" s="43" t="s">
        <v>223</v>
      </c>
      <c r="F31" s="43"/>
      <c r="G31" s="43" t="s">
        <v>224</v>
      </c>
      <c r="H31" s="82" t="s">
        <v>225</v>
      </c>
      <c r="I31" s="107"/>
      <c r="J31" s="79"/>
      <c r="K31" s="101" t="e">
        <f t="shared" si="0"/>
        <v>#DIV/0!</v>
      </c>
      <c r="L31" s="107"/>
      <c r="M31" s="79"/>
      <c r="N31" s="101" t="e">
        <f t="shared" si="1"/>
        <v>#DIV/0!</v>
      </c>
      <c r="O31" s="109"/>
      <c r="P31" s="80"/>
      <c r="Q31" s="101" t="e">
        <f t="shared" si="2"/>
        <v>#DIV/0!</v>
      </c>
      <c r="R31" s="109"/>
      <c r="S31" s="80"/>
      <c r="T31" s="101" t="e">
        <f t="shared" si="3"/>
        <v>#DIV/0!</v>
      </c>
    </row>
    <row r="32" spans="2:20" ht="45" x14ac:dyDescent="0.25">
      <c r="B32" s="134" t="s">
        <v>226</v>
      </c>
      <c r="C32" s="134" t="s">
        <v>227</v>
      </c>
      <c r="D32" s="43" t="s">
        <v>228</v>
      </c>
      <c r="E32" s="43" t="s">
        <v>229</v>
      </c>
      <c r="F32" s="43" t="s">
        <v>230</v>
      </c>
      <c r="G32" s="43" t="s">
        <v>231</v>
      </c>
      <c r="H32" s="82" t="s">
        <v>232</v>
      </c>
      <c r="I32" s="107"/>
      <c r="J32" s="79"/>
      <c r="K32" s="101" t="e">
        <f t="shared" si="0"/>
        <v>#DIV/0!</v>
      </c>
      <c r="L32" s="107"/>
      <c r="M32" s="79"/>
      <c r="N32" s="101" t="e">
        <f t="shared" si="1"/>
        <v>#DIV/0!</v>
      </c>
      <c r="O32" s="109"/>
      <c r="P32" s="80"/>
      <c r="Q32" s="101" t="e">
        <f t="shared" si="2"/>
        <v>#DIV/0!</v>
      </c>
      <c r="R32" s="109"/>
      <c r="S32" s="80"/>
      <c r="T32" s="101" t="e">
        <f t="shared" si="3"/>
        <v>#DIV/0!</v>
      </c>
    </row>
    <row r="33" spans="2:20" ht="60" x14ac:dyDescent="0.25">
      <c r="B33" s="134"/>
      <c r="C33" s="134"/>
      <c r="D33" s="43" t="s">
        <v>233</v>
      </c>
      <c r="E33" s="43" t="s">
        <v>234</v>
      </c>
      <c r="F33" s="43" t="s">
        <v>235</v>
      </c>
      <c r="G33" s="43" t="s">
        <v>236</v>
      </c>
      <c r="H33" s="82" t="s">
        <v>232</v>
      </c>
      <c r="I33" s="107"/>
      <c r="J33" s="79"/>
      <c r="K33" s="101" t="e">
        <f t="shared" si="0"/>
        <v>#DIV/0!</v>
      </c>
      <c r="L33" s="107"/>
      <c r="M33" s="79"/>
      <c r="N33" s="101" t="e">
        <f t="shared" si="1"/>
        <v>#DIV/0!</v>
      </c>
      <c r="O33" s="109"/>
      <c r="P33" s="80"/>
      <c r="Q33" s="101" t="e">
        <f t="shared" si="2"/>
        <v>#DIV/0!</v>
      </c>
      <c r="R33" s="109"/>
      <c r="S33" s="80"/>
      <c r="T33" s="101" t="e">
        <f t="shared" si="3"/>
        <v>#DIV/0!</v>
      </c>
    </row>
    <row r="34" spans="2:20" ht="60" x14ac:dyDescent="0.25">
      <c r="B34" s="134"/>
      <c r="C34" s="134"/>
      <c r="D34" s="43" t="s">
        <v>237</v>
      </c>
      <c r="E34" s="43" t="s">
        <v>238</v>
      </c>
      <c r="F34" s="43" t="s">
        <v>239</v>
      </c>
      <c r="G34" s="43" t="s">
        <v>240</v>
      </c>
      <c r="H34" s="82" t="s">
        <v>232</v>
      </c>
      <c r="I34" s="107"/>
      <c r="J34" s="79"/>
      <c r="K34" s="101" t="e">
        <f t="shared" si="0"/>
        <v>#DIV/0!</v>
      </c>
      <c r="L34" s="107"/>
      <c r="M34" s="79"/>
      <c r="N34" s="101" t="e">
        <f t="shared" si="1"/>
        <v>#DIV/0!</v>
      </c>
      <c r="O34" s="109"/>
      <c r="P34" s="80"/>
      <c r="Q34" s="101" t="e">
        <f t="shared" si="2"/>
        <v>#DIV/0!</v>
      </c>
      <c r="R34" s="109"/>
      <c r="S34" s="80"/>
      <c r="T34" s="101" t="e">
        <f t="shared" si="3"/>
        <v>#DIV/0!</v>
      </c>
    </row>
    <row r="35" spans="2:20" ht="120" x14ac:dyDescent="0.25">
      <c r="B35" s="134" t="s">
        <v>241</v>
      </c>
      <c r="C35" s="134" t="s">
        <v>242</v>
      </c>
      <c r="D35" s="43" t="s">
        <v>243</v>
      </c>
      <c r="E35" s="43" t="s">
        <v>244</v>
      </c>
      <c r="F35" s="43" t="s">
        <v>245</v>
      </c>
      <c r="G35" s="43" t="s">
        <v>246</v>
      </c>
      <c r="H35" s="82" t="s">
        <v>247</v>
      </c>
      <c r="I35" s="107"/>
      <c r="J35" s="79"/>
      <c r="K35" s="101" t="e">
        <f t="shared" si="0"/>
        <v>#DIV/0!</v>
      </c>
      <c r="L35" s="107"/>
      <c r="M35" s="79"/>
      <c r="N35" s="101" t="e">
        <f t="shared" si="1"/>
        <v>#DIV/0!</v>
      </c>
      <c r="O35" s="109"/>
      <c r="P35" s="80"/>
      <c r="Q35" s="101" t="e">
        <f t="shared" si="2"/>
        <v>#DIV/0!</v>
      </c>
      <c r="R35" s="109"/>
      <c r="S35" s="80"/>
      <c r="T35" s="101" t="e">
        <f t="shared" si="3"/>
        <v>#DIV/0!</v>
      </c>
    </row>
    <row r="36" spans="2:20" ht="45" x14ac:dyDescent="0.25">
      <c r="B36" s="134"/>
      <c r="C36" s="134"/>
      <c r="D36" s="43" t="s">
        <v>248</v>
      </c>
      <c r="E36" s="43" t="s">
        <v>249</v>
      </c>
      <c r="F36" s="43" t="s">
        <v>250</v>
      </c>
      <c r="G36" s="43" t="s">
        <v>251</v>
      </c>
      <c r="H36" s="82" t="s">
        <v>252</v>
      </c>
      <c r="I36" s="109"/>
      <c r="J36" s="80"/>
      <c r="K36" s="101" t="e">
        <f t="shared" si="0"/>
        <v>#DIV/0!</v>
      </c>
      <c r="L36" s="109"/>
      <c r="M36" s="79"/>
      <c r="N36" s="101" t="e">
        <f t="shared" si="1"/>
        <v>#DIV/0!</v>
      </c>
      <c r="O36" s="109"/>
      <c r="P36" s="80"/>
      <c r="Q36" s="101" t="e">
        <f t="shared" si="2"/>
        <v>#DIV/0!</v>
      </c>
      <c r="R36" s="109"/>
      <c r="S36" s="80"/>
      <c r="T36" s="101" t="e">
        <f t="shared" si="3"/>
        <v>#DIV/0!</v>
      </c>
    </row>
    <row r="37" spans="2:20" ht="75" x14ac:dyDescent="0.25">
      <c r="B37" s="134"/>
      <c r="C37" s="134"/>
      <c r="D37" s="43" t="s">
        <v>253</v>
      </c>
      <c r="E37" s="43" t="s">
        <v>254</v>
      </c>
      <c r="F37" s="43" t="s">
        <v>255</v>
      </c>
      <c r="G37" s="43" t="s">
        <v>256</v>
      </c>
      <c r="H37" s="82" t="s">
        <v>247</v>
      </c>
      <c r="I37" s="109"/>
      <c r="J37" s="80"/>
      <c r="K37" s="101" t="e">
        <f t="shared" si="0"/>
        <v>#DIV/0!</v>
      </c>
      <c r="L37" s="109"/>
      <c r="M37" s="79"/>
      <c r="N37" s="101" t="e">
        <f t="shared" si="1"/>
        <v>#DIV/0!</v>
      </c>
      <c r="O37" s="109"/>
      <c r="P37" s="80"/>
      <c r="Q37" s="101" t="e">
        <f t="shared" si="2"/>
        <v>#DIV/0!</v>
      </c>
      <c r="R37" s="109"/>
      <c r="S37" s="80"/>
      <c r="T37" s="101" t="e">
        <f t="shared" si="3"/>
        <v>#DIV/0!</v>
      </c>
    </row>
    <row r="38" spans="2:20" ht="60" x14ac:dyDescent="0.25">
      <c r="B38" s="134"/>
      <c r="C38" s="134"/>
      <c r="D38" s="43" t="s">
        <v>257</v>
      </c>
      <c r="E38" s="43" t="s">
        <v>258</v>
      </c>
      <c r="F38" s="43" t="s">
        <v>259</v>
      </c>
      <c r="G38" s="43" t="s">
        <v>260</v>
      </c>
      <c r="H38" s="82" t="s">
        <v>247</v>
      </c>
      <c r="I38" s="109"/>
      <c r="J38" s="80"/>
      <c r="K38" s="101" t="e">
        <f t="shared" si="0"/>
        <v>#DIV/0!</v>
      </c>
      <c r="L38" s="109"/>
      <c r="M38" s="80"/>
      <c r="N38" s="101" t="e">
        <f t="shared" si="1"/>
        <v>#DIV/0!</v>
      </c>
      <c r="O38" s="109"/>
      <c r="P38" s="80"/>
      <c r="Q38" s="101" t="e">
        <f t="shared" si="2"/>
        <v>#DIV/0!</v>
      </c>
      <c r="R38" s="109"/>
      <c r="S38" s="80"/>
      <c r="T38" s="101" t="e">
        <f t="shared" si="3"/>
        <v>#DIV/0!</v>
      </c>
    </row>
    <row r="39" spans="2:20" ht="45" x14ac:dyDescent="0.25">
      <c r="B39" s="134"/>
      <c r="C39" s="134"/>
      <c r="D39" s="43" t="s">
        <v>261</v>
      </c>
      <c r="E39" s="43" t="s">
        <v>262</v>
      </c>
      <c r="F39" s="43" t="s">
        <v>263</v>
      </c>
      <c r="G39" s="43" t="s">
        <v>264</v>
      </c>
      <c r="H39" s="82" t="s">
        <v>247</v>
      </c>
      <c r="I39" s="109"/>
      <c r="J39" s="80"/>
      <c r="K39" s="101" t="e">
        <f t="shared" si="0"/>
        <v>#DIV/0!</v>
      </c>
      <c r="L39" s="109"/>
      <c r="M39" s="80"/>
      <c r="N39" s="101" t="e">
        <f t="shared" si="1"/>
        <v>#DIV/0!</v>
      </c>
      <c r="O39" s="109"/>
      <c r="P39" s="80"/>
      <c r="Q39" s="101" t="e">
        <f t="shared" si="2"/>
        <v>#DIV/0!</v>
      </c>
      <c r="R39" s="109"/>
      <c r="S39" s="80"/>
      <c r="T39" s="101" t="e">
        <f t="shared" si="3"/>
        <v>#DIV/0!</v>
      </c>
    </row>
    <row r="40" spans="2:20" ht="75" x14ac:dyDescent="0.25">
      <c r="B40" s="134"/>
      <c r="C40" s="134"/>
      <c r="D40" s="43" t="s">
        <v>265</v>
      </c>
      <c r="E40" s="43" t="s">
        <v>266</v>
      </c>
      <c r="F40" s="43" t="s">
        <v>267</v>
      </c>
      <c r="G40" s="43" t="s">
        <v>268</v>
      </c>
      <c r="H40" s="82" t="s">
        <v>252</v>
      </c>
      <c r="I40" s="109"/>
      <c r="J40" s="80"/>
      <c r="K40" s="101" t="e">
        <f t="shared" si="0"/>
        <v>#DIV/0!</v>
      </c>
      <c r="L40" s="109"/>
      <c r="M40" s="80"/>
      <c r="N40" s="101" t="e">
        <f t="shared" si="1"/>
        <v>#DIV/0!</v>
      </c>
      <c r="O40" s="109"/>
      <c r="P40" s="80"/>
      <c r="Q40" s="101" t="e">
        <f t="shared" si="2"/>
        <v>#DIV/0!</v>
      </c>
      <c r="R40" s="109"/>
      <c r="S40" s="80"/>
      <c r="T40" s="101" t="e">
        <f t="shared" si="3"/>
        <v>#DIV/0!</v>
      </c>
    </row>
    <row r="41" spans="2:20" ht="135" x14ac:dyDescent="0.25">
      <c r="B41" s="134"/>
      <c r="C41" s="134"/>
      <c r="D41" s="43" t="s">
        <v>269</v>
      </c>
      <c r="E41" s="43" t="s">
        <v>270</v>
      </c>
      <c r="F41" s="43" t="s">
        <v>271</v>
      </c>
      <c r="G41" s="43" t="s">
        <v>272</v>
      </c>
      <c r="H41" s="82" t="s">
        <v>273</v>
      </c>
      <c r="I41" s="109"/>
      <c r="J41" s="80"/>
      <c r="K41" s="101" t="e">
        <f t="shared" si="0"/>
        <v>#DIV/0!</v>
      </c>
      <c r="L41" s="109"/>
      <c r="M41" s="80"/>
      <c r="N41" s="101" t="e">
        <f t="shared" si="1"/>
        <v>#DIV/0!</v>
      </c>
      <c r="O41" s="109"/>
      <c r="P41" s="80"/>
      <c r="Q41" s="101" t="e">
        <f t="shared" si="2"/>
        <v>#DIV/0!</v>
      </c>
      <c r="R41" s="109"/>
      <c r="S41" s="80"/>
      <c r="T41" s="101" t="e">
        <f t="shared" si="3"/>
        <v>#DIV/0!</v>
      </c>
    </row>
    <row r="42" spans="2:20" ht="30" x14ac:dyDescent="0.25">
      <c r="B42" s="134"/>
      <c r="C42" s="134"/>
      <c r="D42" s="47"/>
      <c r="E42" s="47" t="s">
        <v>274</v>
      </c>
      <c r="F42" s="47"/>
      <c r="G42" s="47"/>
      <c r="H42" s="104"/>
      <c r="I42" s="109"/>
      <c r="J42" s="80"/>
      <c r="K42" s="101" t="e">
        <f t="shared" si="0"/>
        <v>#DIV/0!</v>
      </c>
      <c r="L42" s="109"/>
      <c r="M42" s="80"/>
      <c r="N42" s="101" t="e">
        <f t="shared" si="1"/>
        <v>#DIV/0!</v>
      </c>
      <c r="O42" s="109"/>
      <c r="P42" s="80"/>
      <c r="Q42" s="101" t="e">
        <f t="shared" si="2"/>
        <v>#DIV/0!</v>
      </c>
      <c r="R42" s="109"/>
      <c r="S42" s="80"/>
      <c r="T42" s="101" t="e">
        <f t="shared" si="3"/>
        <v>#DIV/0!</v>
      </c>
    </row>
    <row r="43" spans="2:20" ht="75" x14ac:dyDescent="0.25">
      <c r="B43" s="134"/>
      <c r="C43" s="134"/>
      <c r="D43" s="47"/>
      <c r="E43" s="47" t="s">
        <v>275</v>
      </c>
      <c r="F43" s="47"/>
      <c r="G43" s="47"/>
      <c r="H43" s="104"/>
      <c r="I43" s="109"/>
      <c r="J43" s="80"/>
      <c r="K43" s="101" t="e">
        <f t="shared" si="0"/>
        <v>#DIV/0!</v>
      </c>
      <c r="L43" s="109"/>
      <c r="M43" s="80"/>
      <c r="N43" s="101" t="e">
        <f t="shared" si="1"/>
        <v>#DIV/0!</v>
      </c>
      <c r="O43" s="109"/>
      <c r="P43" s="80"/>
      <c r="Q43" s="101" t="e">
        <f t="shared" si="2"/>
        <v>#DIV/0!</v>
      </c>
      <c r="R43" s="109"/>
      <c r="S43" s="80"/>
      <c r="T43" s="101" t="e">
        <f t="shared" si="3"/>
        <v>#DIV/0!</v>
      </c>
    </row>
    <row r="44" spans="2:20" ht="75" x14ac:dyDescent="0.25">
      <c r="B44" s="134"/>
      <c r="C44" s="134"/>
      <c r="D44" s="47"/>
      <c r="E44" s="47" t="s">
        <v>276</v>
      </c>
      <c r="F44" s="47"/>
      <c r="G44" s="47"/>
      <c r="H44" s="104"/>
      <c r="I44" s="109"/>
      <c r="J44" s="80"/>
      <c r="K44" s="101" t="e">
        <f t="shared" si="0"/>
        <v>#DIV/0!</v>
      </c>
      <c r="L44" s="109"/>
      <c r="M44" s="80"/>
      <c r="N44" s="101" t="e">
        <f t="shared" si="1"/>
        <v>#DIV/0!</v>
      </c>
      <c r="O44" s="109"/>
      <c r="P44" s="80"/>
      <c r="Q44" s="101" t="e">
        <f t="shared" si="2"/>
        <v>#DIV/0!</v>
      </c>
      <c r="R44" s="109"/>
      <c r="S44" s="80"/>
      <c r="T44" s="101" t="e">
        <f t="shared" si="3"/>
        <v>#DIV/0!</v>
      </c>
    </row>
    <row r="45" spans="2:20" ht="90" x14ac:dyDescent="0.25">
      <c r="B45" s="134"/>
      <c r="C45" s="134"/>
      <c r="D45" s="47"/>
      <c r="E45" s="47" t="s">
        <v>277</v>
      </c>
      <c r="F45" s="47"/>
      <c r="G45" s="47"/>
      <c r="H45" s="104"/>
      <c r="I45" s="109"/>
      <c r="J45" s="80"/>
      <c r="K45" s="101" t="e">
        <f t="shared" si="0"/>
        <v>#DIV/0!</v>
      </c>
      <c r="L45" s="109"/>
      <c r="M45" s="80"/>
      <c r="N45" s="101" t="e">
        <f t="shared" si="1"/>
        <v>#DIV/0!</v>
      </c>
      <c r="O45" s="109"/>
      <c r="P45" s="80"/>
      <c r="Q45" s="101" t="e">
        <f t="shared" si="2"/>
        <v>#DIV/0!</v>
      </c>
      <c r="R45" s="109"/>
      <c r="S45" s="80"/>
      <c r="T45" s="101" t="e">
        <f t="shared" si="3"/>
        <v>#DIV/0!</v>
      </c>
    </row>
    <row r="46" spans="2:20" ht="150" x14ac:dyDescent="0.25">
      <c r="B46" s="134"/>
      <c r="C46" s="134"/>
      <c r="D46" s="43" t="s">
        <v>278</v>
      </c>
      <c r="E46" s="43" t="s">
        <v>279</v>
      </c>
      <c r="F46" s="43" t="s">
        <v>245</v>
      </c>
      <c r="G46" s="43" t="s">
        <v>280</v>
      </c>
      <c r="H46" s="82" t="s">
        <v>273</v>
      </c>
      <c r="I46" s="109"/>
      <c r="J46" s="80"/>
      <c r="K46" s="101" t="e">
        <f t="shared" si="0"/>
        <v>#DIV/0!</v>
      </c>
      <c r="L46" s="109"/>
      <c r="M46" s="80"/>
      <c r="N46" s="101" t="e">
        <f t="shared" si="1"/>
        <v>#DIV/0!</v>
      </c>
      <c r="O46" s="109"/>
      <c r="P46" s="80"/>
      <c r="Q46" s="101" t="e">
        <f t="shared" si="2"/>
        <v>#DIV/0!</v>
      </c>
      <c r="R46" s="109"/>
      <c r="S46" s="80"/>
      <c r="T46" s="101" t="e">
        <f t="shared" si="3"/>
        <v>#DIV/0!</v>
      </c>
    </row>
    <row r="47" spans="2:20" ht="90" x14ac:dyDescent="0.25">
      <c r="B47" s="134"/>
      <c r="C47" s="134"/>
      <c r="D47" s="43" t="s">
        <v>281</v>
      </c>
      <c r="E47" s="43" t="s">
        <v>282</v>
      </c>
      <c r="F47" s="43" t="s">
        <v>283</v>
      </c>
      <c r="G47" s="43" t="s">
        <v>284</v>
      </c>
      <c r="H47" s="82" t="s">
        <v>285</v>
      </c>
      <c r="I47" s="109"/>
      <c r="J47" s="80"/>
      <c r="K47" s="101" t="e">
        <f t="shared" si="0"/>
        <v>#DIV/0!</v>
      </c>
      <c r="L47" s="109"/>
      <c r="M47" s="80"/>
      <c r="N47" s="101" t="e">
        <f t="shared" si="1"/>
        <v>#DIV/0!</v>
      </c>
      <c r="O47" s="109"/>
      <c r="P47" s="80"/>
      <c r="Q47" s="101" t="e">
        <f t="shared" si="2"/>
        <v>#DIV/0!</v>
      </c>
      <c r="R47" s="109"/>
      <c r="S47" s="80"/>
      <c r="T47" s="101" t="e">
        <f t="shared" si="3"/>
        <v>#DIV/0!</v>
      </c>
    </row>
    <row r="48" spans="2:20" ht="315" x14ac:dyDescent="0.25">
      <c r="B48" s="134"/>
      <c r="C48" s="134"/>
      <c r="D48" s="47" t="s">
        <v>286</v>
      </c>
      <c r="E48" s="47" t="s">
        <v>287</v>
      </c>
      <c r="F48" s="47" t="s">
        <v>288</v>
      </c>
      <c r="G48" s="47" t="s">
        <v>289</v>
      </c>
      <c r="H48" s="104" t="s">
        <v>273</v>
      </c>
      <c r="I48" s="109"/>
      <c r="J48" s="80"/>
      <c r="K48" s="101" t="e">
        <f t="shared" si="0"/>
        <v>#DIV/0!</v>
      </c>
      <c r="L48" s="109"/>
      <c r="M48" s="80"/>
      <c r="N48" s="101" t="e">
        <f t="shared" si="1"/>
        <v>#DIV/0!</v>
      </c>
      <c r="O48" s="109"/>
      <c r="P48" s="80"/>
      <c r="Q48" s="101" t="e">
        <f t="shared" si="2"/>
        <v>#DIV/0!</v>
      </c>
      <c r="R48" s="109"/>
      <c r="S48" s="80"/>
      <c r="T48" s="101" t="e">
        <f t="shared" si="3"/>
        <v>#DIV/0!</v>
      </c>
    </row>
    <row r="49" spans="2:20" ht="120" x14ac:dyDescent="0.25">
      <c r="B49" s="134"/>
      <c r="C49" s="134"/>
      <c r="D49" s="43" t="s">
        <v>290</v>
      </c>
      <c r="E49" s="43" t="s">
        <v>291</v>
      </c>
      <c r="F49" s="43" t="s">
        <v>292</v>
      </c>
      <c r="G49" s="43" t="s">
        <v>293</v>
      </c>
      <c r="H49" s="82" t="s">
        <v>294</v>
      </c>
      <c r="I49" s="109"/>
      <c r="J49" s="80"/>
      <c r="K49" s="101" t="e">
        <f t="shared" si="0"/>
        <v>#DIV/0!</v>
      </c>
      <c r="L49" s="109"/>
      <c r="M49" s="80"/>
      <c r="N49" s="101" t="e">
        <f t="shared" si="1"/>
        <v>#DIV/0!</v>
      </c>
      <c r="O49" s="109"/>
      <c r="P49" s="80"/>
      <c r="Q49" s="101" t="e">
        <f t="shared" si="2"/>
        <v>#DIV/0!</v>
      </c>
      <c r="R49" s="109"/>
      <c r="S49" s="80"/>
      <c r="T49" s="101" t="e">
        <f t="shared" si="3"/>
        <v>#DIV/0!</v>
      </c>
    </row>
    <row r="50" spans="2:20" ht="75" x14ac:dyDescent="0.25">
      <c r="B50" s="134"/>
      <c r="C50" s="134"/>
      <c r="D50" s="43" t="s">
        <v>295</v>
      </c>
      <c r="E50" s="43" t="s">
        <v>296</v>
      </c>
      <c r="F50" s="43" t="s">
        <v>297</v>
      </c>
      <c r="G50" s="43" t="s">
        <v>298</v>
      </c>
      <c r="H50" s="82" t="s">
        <v>273</v>
      </c>
      <c r="I50" s="109"/>
      <c r="J50" s="80"/>
      <c r="K50" s="101" t="e">
        <f t="shared" si="0"/>
        <v>#DIV/0!</v>
      </c>
      <c r="L50" s="109"/>
      <c r="M50" s="80"/>
      <c r="N50" s="101" t="e">
        <f t="shared" si="1"/>
        <v>#DIV/0!</v>
      </c>
      <c r="O50" s="109"/>
      <c r="P50" s="80"/>
      <c r="Q50" s="101" t="e">
        <f t="shared" si="2"/>
        <v>#DIV/0!</v>
      </c>
      <c r="R50" s="109"/>
      <c r="S50" s="80"/>
      <c r="T50" s="101" t="e">
        <f t="shared" si="3"/>
        <v>#DIV/0!</v>
      </c>
    </row>
    <row r="51" spans="2:20" ht="105" x14ac:dyDescent="0.25">
      <c r="B51" s="134"/>
      <c r="C51" s="134"/>
      <c r="D51" s="43" t="s">
        <v>299</v>
      </c>
      <c r="E51" s="43" t="s">
        <v>300</v>
      </c>
      <c r="F51" s="43" t="s">
        <v>301</v>
      </c>
      <c r="G51" s="43" t="s">
        <v>302</v>
      </c>
      <c r="H51" s="82" t="s">
        <v>273</v>
      </c>
      <c r="I51" s="109"/>
      <c r="J51" s="80"/>
      <c r="K51" s="101" t="e">
        <f t="shared" si="0"/>
        <v>#DIV/0!</v>
      </c>
      <c r="L51" s="109"/>
      <c r="M51" s="80"/>
      <c r="N51" s="101" t="e">
        <f t="shared" si="1"/>
        <v>#DIV/0!</v>
      </c>
      <c r="O51" s="109"/>
      <c r="P51" s="80"/>
      <c r="Q51" s="101" t="e">
        <f t="shared" si="2"/>
        <v>#DIV/0!</v>
      </c>
      <c r="R51" s="109"/>
      <c r="S51" s="80"/>
      <c r="T51" s="101" t="e">
        <f t="shared" si="3"/>
        <v>#DIV/0!</v>
      </c>
    </row>
    <row r="52" spans="2:20" ht="120" x14ac:dyDescent="0.25">
      <c r="B52" s="134"/>
      <c r="C52" s="134"/>
      <c r="D52" s="43" t="s">
        <v>303</v>
      </c>
      <c r="E52" s="43" t="s">
        <v>304</v>
      </c>
      <c r="F52" s="43" t="s">
        <v>305</v>
      </c>
      <c r="G52" s="43" t="s">
        <v>306</v>
      </c>
      <c r="H52" s="82" t="s">
        <v>273</v>
      </c>
      <c r="I52" s="109"/>
      <c r="J52" s="80"/>
      <c r="K52" s="101" t="e">
        <f t="shared" si="0"/>
        <v>#DIV/0!</v>
      </c>
      <c r="L52" s="109"/>
      <c r="M52" s="80"/>
      <c r="N52" s="101" t="e">
        <f t="shared" si="1"/>
        <v>#DIV/0!</v>
      </c>
      <c r="O52" s="109"/>
      <c r="P52" s="80"/>
      <c r="Q52" s="101" t="e">
        <f t="shared" si="2"/>
        <v>#DIV/0!</v>
      </c>
      <c r="R52" s="109"/>
      <c r="S52" s="80"/>
      <c r="T52" s="101" t="e">
        <f t="shared" si="3"/>
        <v>#DIV/0!</v>
      </c>
    </row>
    <row r="53" spans="2:20" ht="45" x14ac:dyDescent="0.25">
      <c r="B53" s="134"/>
      <c r="C53" s="134"/>
      <c r="D53" s="43" t="s">
        <v>307</v>
      </c>
      <c r="E53" s="43" t="s">
        <v>308</v>
      </c>
      <c r="F53" s="43" t="s">
        <v>309</v>
      </c>
      <c r="G53" s="43" t="s">
        <v>310</v>
      </c>
      <c r="H53" s="82" t="s">
        <v>311</v>
      </c>
      <c r="I53" s="109"/>
      <c r="J53" s="80"/>
      <c r="K53" s="101" t="e">
        <f t="shared" si="0"/>
        <v>#DIV/0!</v>
      </c>
      <c r="L53" s="109"/>
      <c r="M53" s="80"/>
      <c r="N53" s="101" t="e">
        <f t="shared" si="1"/>
        <v>#DIV/0!</v>
      </c>
      <c r="O53" s="109"/>
      <c r="P53" s="80"/>
      <c r="Q53" s="101" t="e">
        <f t="shared" si="2"/>
        <v>#DIV/0!</v>
      </c>
      <c r="R53" s="109"/>
      <c r="S53" s="80"/>
      <c r="T53" s="101" t="e">
        <f t="shared" si="3"/>
        <v>#DIV/0!</v>
      </c>
    </row>
    <row r="54" spans="2:20" ht="270" x14ac:dyDescent="0.25">
      <c r="B54" s="134"/>
      <c r="C54" s="134"/>
      <c r="D54" s="43" t="s">
        <v>312</v>
      </c>
      <c r="E54" s="43" t="s">
        <v>313</v>
      </c>
      <c r="F54" s="43" t="s">
        <v>360</v>
      </c>
      <c r="G54" s="43" t="s">
        <v>314</v>
      </c>
      <c r="H54" s="82" t="s">
        <v>225</v>
      </c>
      <c r="I54" s="109"/>
      <c r="J54" s="80"/>
      <c r="K54" s="101" t="e">
        <f t="shared" si="0"/>
        <v>#DIV/0!</v>
      </c>
      <c r="L54" s="109"/>
      <c r="M54" s="80"/>
      <c r="N54" s="101" t="e">
        <f t="shared" si="1"/>
        <v>#DIV/0!</v>
      </c>
      <c r="O54" s="109"/>
      <c r="P54" s="80"/>
      <c r="Q54" s="101" t="e">
        <f t="shared" si="2"/>
        <v>#DIV/0!</v>
      </c>
      <c r="R54" s="109"/>
      <c r="S54" s="80"/>
      <c r="T54" s="101" t="e">
        <f t="shared" si="3"/>
        <v>#DIV/0!</v>
      </c>
    </row>
    <row r="55" spans="2:20" ht="75" x14ac:dyDescent="0.25">
      <c r="B55" s="134"/>
      <c r="C55" s="134"/>
      <c r="D55" s="47"/>
      <c r="E55" s="43" t="s">
        <v>315</v>
      </c>
      <c r="F55" s="43" t="s">
        <v>316</v>
      </c>
      <c r="G55" s="43" t="s">
        <v>317</v>
      </c>
      <c r="H55" s="82" t="s">
        <v>97</v>
      </c>
      <c r="I55" s="110">
        <v>2000</v>
      </c>
      <c r="J55" s="80"/>
      <c r="K55" s="108">
        <f t="shared" ref="K55:K64" si="4">+J55/I55*100</f>
        <v>0</v>
      </c>
      <c r="L55" s="109"/>
      <c r="M55" s="80"/>
      <c r="N55" s="101" t="e">
        <f t="shared" si="1"/>
        <v>#DIV/0!</v>
      </c>
      <c r="O55" s="109"/>
      <c r="P55" s="80"/>
      <c r="Q55" s="101" t="e">
        <f t="shared" si="2"/>
        <v>#DIV/0!</v>
      </c>
      <c r="R55" s="109"/>
      <c r="S55" s="80"/>
      <c r="T55" s="101" t="e">
        <f t="shared" si="3"/>
        <v>#DIV/0!</v>
      </c>
    </row>
    <row r="56" spans="2:20" ht="30" x14ac:dyDescent="0.25">
      <c r="B56" s="134"/>
      <c r="C56" s="134"/>
      <c r="D56" s="47"/>
      <c r="E56" s="47"/>
      <c r="F56" s="47"/>
      <c r="G56" s="43" t="s">
        <v>318</v>
      </c>
      <c r="H56" s="82"/>
      <c r="I56" s="109"/>
      <c r="J56" s="80"/>
      <c r="K56" s="101" t="e">
        <f t="shared" si="4"/>
        <v>#DIV/0!</v>
      </c>
      <c r="L56" s="110">
        <v>5000</v>
      </c>
      <c r="M56" s="80"/>
      <c r="N56" s="108">
        <f t="shared" ref="N56:N64" si="5">+M56/L56*100</f>
        <v>0</v>
      </c>
      <c r="O56" s="109"/>
      <c r="P56" s="80"/>
      <c r="Q56" s="101" t="e">
        <f t="shared" ref="Q56:Q64" si="6">+P56/O56*100</f>
        <v>#DIV/0!</v>
      </c>
      <c r="R56" s="109"/>
      <c r="S56" s="80"/>
      <c r="T56" s="101" t="e">
        <f t="shared" ref="T56:T64" si="7">+S56/R56*100</f>
        <v>#DIV/0!</v>
      </c>
    </row>
    <row r="57" spans="2:20" ht="30" x14ac:dyDescent="0.25">
      <c r="B57" s="134"/>
      <c r="C57" s="134"/>
      <c r="D57" s="47"/>
      <c r="E57" s="47"/>
      <c r="F57" s="47"/>
      <c r="G57" s="43" t="s">
        <v>319</v>
      </c>
      <c r="H57" s="82"/>
      <c r="I57" s="109"/>
      <c r="J57" s="80"/>
      <c r="K57" s="101" t="e">
        <f t="shared" si="4"/>
        <v>#DIV/0!</v>
      </c>
      <c r="L57" s="109"/>
      <c r="M57" s="80"/>
      <c r="N57" s="101" t="e">
        <f t="shared" si="5"/>
        <v>#DIV/0!</v>
      </c>
      <c r="O57" s="109"/>
      <c r="P57" s="80"/>
      <c r="Q57" s="101" t="e">
        <f t="shared" si="6"/>
        <v>#DIV/0!</v>
      </c>
      <c r="R57" s="110">
        <v>10000</v>
      </c>
      <c r="S57" s="80"/>
      <c r="T57" s="108">
        <f t="shared" si="7"/>
        <v>0</v>
      </c>
    </row>
    <row r="58" spans="2:20" ht="75" x14ac:dyDescent="0.25">
      <c r="B58" s="134"/>
      <c r="C58" s="134"/>
      <c r="D58" s="47" t="s">
        <v>320</v>
      </c>
      <c r="E58" s="43" t="s">
        <v>321</v>
      </c>
      <c r="F58" s="43" t="s">
        <v>322</v>
      </c>
      <c r="G58" s="43" t="s">
        <v>323</v>
      </c>
      <c r="H58" s="82" t="s">
        <v>324</v>
      </c>
      <c r="I58" s="109"/>
      <c r="J58" s="80"/>
      <c r="K58" s="101" t="e">
        <f t="shared" si="4"/>
        <v>#DIV/0!</v>
      </c>
      <c r="L58" s="109"/>
      <c r="M58" s="80"/>
      <c r="N58" s="101" t="e">
        <f t="shared" si="5"/>
        <v>#DIV/0!</v>
      </c>
      <c r="O58" s="109"/>
      <c r="P58" s="80"/>
      <c r="Q58" s="101" t="e">
        <f t="shared" si="6"/>
        <v>#DIV/0!</v>
      </c>
      <c r="R58" s="109"/>
      <c r="S58" s="80"/>
      <c r="T58" s="101" t="e">
        <f t="shared" si="7"/>
        <v>#DIV/0!</v>
      </c>
    </row>
    <row r="59" spans="2:20" ht="120" x14ac:dyDescent="0.25">
      <c r="B59" s="134"/>
      <c r="C59" s="134"/>
      <c r="D59" s="43" t="s">
        <v>325</v>
      </c>
      <c r="E59" s="43" t="s">
        <v>326</v>
      </c>
      <c r="F59" s="43" t="s">
        <v>327</v>
      </c>
      <c r="G59" s="43" t="s">
        <v>328</v>
      </c>
      <c r="H59" s="82" t="s">
        <v>329</v>
      </c>
      <c r="I59" s="109"/>
      <c r="J59" s="80"/>
      <c r="K59" s="101" t="e">
        <f t="shared" si="4"/>
        <v>#DIV/0!</v>
      </c>
      <c r="L59" s="109"/>
      <c r="M59" s="80"/>
      <c r="N59" s="101" t="e">
        <f t="shared" si="5"/>
        <v>#DIV/0!</v>
      </c>
      <c r="O59" s="109"/>
      <c r="P59" s="80"/>
      <c r="Q59" s="101" t="e">
        <f t="shared" si="6"/>
        <v>#DIV/0!</v>
      </c>
      <c r="R59" s="109"/>
      <c r="S59" s="80"/>
      <c r="T59" s="101" t="e">
        <f t="shared" si="7"/>
        <v>#DIV/0!</v>
      </c>
    </row>
    <row r="60" spans="2:20" x14ac:dyDescent="0.25">
      <c r="B60" s="134"/>
      <c r="C60" s="134"/>
      <c r="D60" s="132" t="s">
        <v>330</v>
      </c>
      <c r="E60" s="132" t="s">
        <v>331</v>
      </c>
      <c r="F60" s="132" t="s">
        <v>332</v>
      </c>
      <c r="G60" s="132" t="s">
        <v>333</v>
      </c>
      <c r="H60" s="133" t="s">
        <v>334</v>
      </c>
      <c r="I60" s="183"/>
      <c r="J60" s="187"/>
      <c r="K60" s="188" t="e">
        <f t="shared" si="4"/>
        <v>#DIV/0!</v>
      </c>
      <c r="L60" s="183"/>
      <c r="M60" s="187"/>
      <c r="N60" s="188" t="e">
        <f t="shared" si="5"/>
        <v>#DIV/0!</v>
      </c>
      <c r="O60" s="183"/>
      <c r="P60" s="187"/>
      <c r="Q60" s="188" t="e">
        <f t="shared" si="6"/>
        <v>#DIV/0!</v>
      </c>
      <c r="R60" s="183"/>
      <c r="S60" s="187"/>
      <c r="T60" s="188" t="e">
        <f t="shared" si="7"/>
        <v>#DIV/0!</v>
      </c>
    </row>
    <row r="61" spans="2:20" x14ac:dyDescent="0.25">
      <c r="B61" s="134"/>
      <c r="C61" s="134"/>
      <c r="D61" s="132"/>
      <c r="E61" s="132"/>
      <c r="F61" s="132"/>
      <c r="G61" s="132"/>
      <c r="H61" s="133"/>
      <c r="I61" s="183"/>
      <c r="J61" s="187"/>
      <c r="K61" s="189"/>
      <c r="L61" s="183"/>
      <c r="M61" s="187"/>
      <c r="N61" s="189"/>
      <c r="O61" s="183"/>
      <c r="P61" s="187"/>
      <c r="Q61" s="189"/>
      <c r="R61" s="183"/>
      <c r="S61" s="187"/>
      <c r="T61" s="189"/>
    </row>
    <row r="62" spans="2:20" x14ac:dyDescent="0.25">
      <c r="B62" s="134"/>
      <c r="C62" s="134"/>
      <c r="D62" s="132"/>
      <c r="E62" s="132"/>
      <c r="F62" s="132"/>
      <c r="G62" s="132"/>
      <c r="H62" s="133"/>
      <c r="I62" s="183"/>
      <c r="J62" s="187"/>
      <c r="K62" s="190"/>
      <c r="L62" s="183"/>
      <c r="M62" s="187"/>
      <c r="N62" s="190"/>
      <c r="O62" s="183"/>
      <c r="P62" s="187"/>
      <c r="Q62" s="190"/>
      <c r="R62" s="183"/>
      <c r="S62" s="187"/>
      <c r="T62" s="190"/>
    </row>
    <row r="63" spans="2:20" ht="45" x14ac:dyDescent="0.25">
      <c r="B63" s="134" t="s">
        <v>335</v>
      </c>
      <c r="C63" s="134" t="s">
        <v>336</v>
      </c>
      <c r="D63" s="42" t="s">
        <v>337</v>
      </c>
      <c r="E63" s="42" t="s">
        <v>338</v>
      </c>
      <c r="F63" s="42" t="s">
        <v>339</v>
      </c>
      <c r="G63" s="42" t="s">
        <v>340</v>
      </c>
      <c r="H63" s="84" t="s">
        <v>341</v>
      </c>
      <c r="I63" s="109"/>
      <c r="J63" s="80"/>
      <c r="K63" s="101" t="e">
        <f t="shared" si="4"/>
        <v>#DIV/0!</v>
      </c>
      <c r="L63" s="109"/>
      <c r="M63" s="80"/>
      <c r="N63" s="101" t="e">
        <f t="shared" si="5"/>
        <v>#DIV/0!</v>
      </c>
      <c r="O63" s="109"/>
      <c r="P63" s="80"/>
      <c r="Q63" s="101" t="e">
        <f t="shared" si="6"/>
        <v>#DIV/0!</v>
      </c>
      <c r="R63" s="109"/>
      <c r="S63" s="80"/>
      <c r="T63" s="101" t="e">
        <f t="shared" si="7"/>
        <v>#DIV/0!</v>
      </c>
    </row>
    <row r="64" spans="2:20" ht="60" x14ac:dyDescent="0.25">
      <c r="B64" s="134"/>
      <c r="C64" s="134"/>
      <c r="D64" s="44" t="s">
        <v>342</v>
      </c>
      <c r="E64" s="44" t="s">
        <v>343</v>
      </c>
      <c r="F64" s="44" t="s">
        <v>344</v>
      </c>
      <c r="G64" s="44" t="s">
        <v>345</v>
      </c>
      <c r="H64" s="84" t="s">
        <v>346</v>
      </c>
      <c r="I64" s="110">
        <v>1</v>
      </c>
      <c r="J64" s="80"/>
      <c r="K64" s="108">
        <f t="shared" si="4"/>
        <v>0</v>
      </c>
      <c r="L64" s="110">
        <v>1</v>
      </c>
      <c r="M64" s="80"/>
      <c r="N64" s="108">
        <f t="shared" si="5"/>
        <v>0</v>
      </c>
      <c r="O64" s="110">
        <v>1</v>
      </c>
      <c r="P64" s="80"/>
      <c r="Q64" s="108">
        <f t="shared" si="6"/>
        <v>0</v>
      </c>
      <c r="R64" s="110">
        <v>1</v>
      </c>
      <c r="S64" s="80"/>
      <c r="T64" s="108">
        <f t="shared" si="7"/>
        <v>0</v>
      </c>
    </row>
    <row r="65" spans="2:20" ht="45" x14ac:dyDescent="0.25">
      <c r="B65" s="134"/>
      <c r="C65" s="134"/>
      <c r="D65" s="44"/>
      <c r="E65" s="44" t="s">
        <v>347</v>
      </c>
      <c r="F65" s="44" t="s">
        <v>348</v>
      </c>
      <c r="G65" s="44" t="s">
        <v>349</v>
      </c>
      <c r="H65" s="84"/>
      <c r="I65" s="110">
        <v>1</v>
      </c>
      <c r="J65" s="80"/>
      <c r="K65" s="108">
        <f t="shared" ref="K65:K68" si="8">+J65/I65*100</f>
        <v>0</v>
      </c>
      <c r="L65" s="110">
        <v>1</v>
      </c>
      <c r="M65" s="80"/>
      <c r="N65" s="108">
        <f t="shared" ref="N65:N68" si="9">+M65/L65*100</f>
        <v>0</v>
      </c>
      <c r="O65" s="110">
        <v>1</v>
      </c>
      <c r="P65" s="80"/>
      <c r="Q65" s="108">
        <f t="shared" ref="Q65:Q68" si="10">+P65/O65*100</f>
        <v>0</v>
      </c>
      <c r="R65" s="110">
        <v>1</v>
      </c>
      <c r="S65" s="80"/>
      <c r="T65" s="108">
        <f t="shared" ref="T65:T68" si="11">+S65/R65*100</f>
        <v>0</v>
      </c>
    </row>
    <row r="66" spans="2:20" ht="60" x14ac:dyDescent="0.25">
      <c r="B66" s="134"/>
      <c r="C66" s="134"/>
      <c r="D66" s="44" t="s">
        <v>350</v>
      </c>
      <c r="E66" s="44" t="s">
        <v>351</v>
      </c>
      <c r="F66" s="44" t="s">
        <v>352</v>
      </c>
      <c r="G66" s="44" t="s">
        <v>353</v>
      </c>
      <c r="H66" s="84"/>
      <c r="I66" s="109"/>
      <c r="J66" s="80"/>
      <c r="K66" s="101" t="e">
        <f t="shared" si="8"/>
        <v>#DIV/0!</v>
      </c>
      <c r="L66" s="109"/>
      <c r="M66" s="80"/>
      <c r="N66" s="101" t="e">
        <f t="shared" si="9"/>
        <v>#DIV/0!</v>
      </c>
      <c r="O66" s="109"/>
      <c r="P66" s="80"/>
      <c r="Q66" s="101" t="e">
        <f t="shared" si="10"/>
        <v>#DIV/0!</v>
      </c>
      <c r="R66" s="109"/>
      <c r="S66" s="80"/>
      <c r="T66" s="101" t="e">
        <f t="shared" si="11"/>
        <v>#DIV/0!</v>
      </c>
    </row>
    <row r="67" spans="2:20" ht="45" x14ac:dyDescent="0.25">
      <c r="B67" s="134"/>
      <c r="C67" s="134"/>
      <c r="D67" s="44"/>
      <c r="E67" s="44" t="s">
        <v>354</v>
      </c>
      <c r="F67" s="44" t="s">
        <v>355</v>
      </c>
      <c r="G67" s="44"/>
      <c r="H67" s="84"/>
      <c r="I67" s="109"/>
      <c r="J67" s="80"/>
      <c r="K67" s="101" t="e">
        <f t="shared" si="8"/>
        <v>#DIV/0!</v>
      </c>
      <c r="L67" s="109"/>
      <c r="M67" s="80"/>
      <c r="N67" s="101" t="e">
        <f t="shared" si="9"/>
        <v>#DIV/0!</v>
      </c>
      <c r="O67" s="109"/>
      <c r="P67" s="80"/>
      <c r="Q67" s="101" t="e">
        <f t="shared" si="10"/>
        <v>#DIV/0!</v>
      </c>
      <c r="R67" s="109"/>
      <c r="S67" s="80"/>
      <c r="T67" s="101" t="e">
        <f t="shared" si="11"/>
        <v>#DIV/0!</v>
      </c>
    </row>
    <row r="68" spans="2:20" ht="105.75" thickBot="1" x14ac:dyDescent="0.3">
      <c r="B68" s="134"/>
      <c r="C68" s="134"/>
      <c r="D68" s="42" t="s">
        <v>356</v>
      </c>
      <c r="E68" s="42" t="s">
        <v>357</v>
      </c>
      <c r="F68" s="42" t="s">
        <v>361</v>
      </c>
      <c r="G68" s="42" t="s">
        <v>358</v>
      </c>
      <c r="H68" s="84" t="s">
        <v>359</v>
      </c>
      <c r="I68" s="111"/>
      <c r="J68" s="112"/>
      <c r="K68" s="102" t="e">
        <f t="shared" si="8"/>
        <v>#DIV/0!</v>
      </c>
      <c r="L68" s="111"/>
      <c r="M68" s="112"/>
      <c r="N68" s="102" t="e">
        <f t="shared" si="9"/>
        <v>#DIV/0!</v>
      </c>
      <c r="O68" s="111"/>
      <c r="P68" s="112"/>
      <c r="Q68" s="102" t="e">
        <f t="shared" si="10"/>
        <v>#DIV/0!</v>
      </c>
      <c r="R68" s="111"/>
      <c r="S68" s="112"/>
      <c r="T68" s="102" t="e">
        <f t="shared" si="11"/>
        <v>#DIV/0!</v>
      </c>
    </row>
  </sheetData>
  <sheetProtection selectLockedCells="1" autoFilter="0" pivotTables="0"/>
  <mergeCells count="40">
    <mergeCell ref="R9:T9"/>
    <mergeCell ref="I60:I62"/>
    <mergeCell ref="S60:S62"/>
    <mergeCell ref="T60:T62"/>
    <mergeCell ref="M60:M62"/>
    <mergeCell ref="N60:N62"/>
    <mergeCell ref="J60:J62"/>
    <mergeCell ref="K60:K62"/>
    <mergeCell ref="L60:L62"/>
    <mergeCell ref="O60:O62"/>
    <mergeCell ref="P60:P62"/>
    <mergeCell ref="Q60:Q62"/>
    <mergeCell ref="B3:F3"/>
    <mergeCell ref="J4:K4"/>
    <mergeCell ref="J5:K5"/>
    <mergeCell ref="J6:K6"/>
    <mergeCell ref="J7:K7"/>
    <mergeCell ref="R60:R62"/>
    <mergeCell ref="B63:B68"/>
    <mergeCell ref="C63:C68"/>
    <mergeCell ref="B17:B31"/>
    <mergeCell ref="C17:C31"/>
    <mergeCell ref="B32:B34"/>
    <mergeCell ref="C32:C34"/>
    <mergeCell ref="B35:B62"/>
    <mergeCell ref="C35:C62"/>
    <mergeCell ref="D60:D62"/>
    <mergeCell ref="E60:E62"/>
    <mergeCell ref="F60:F62"/>
    <mergeCell ref="G60:G62"/>
    <mergeCell ref="H60:H62"/>
    <mergeCell ref="M4:O7"/>
    <mergeCell ref="B11:B16"/>
    <mergeCell ref="C11:C16"/>
    <mergeCell ref="D12:D13"/>
    <mergeCell ref="E12:E13"/>
    <mergeCell ref="F12:F13"/>
    <mergeCell ref="I9:K9"/>
    <mergeCell ref="L9:N9"/>
    <mergeCell ref="O9:Q9"/>
  </mergeCells>
  <conditionalFormatting sqref="K64:K65 K55">
    <cfRule type="cellIs" dxfId="173" priority="1583" operator="between">
      <formula>33.3</formula>
      <formula>66.6</formula>
    </cfRule>
    <cfRule type="cellIs" dxfId="172" priority="1584" operator="lessThan">
      <formula>33.3</formula>
    </cfRule>
    <cfRule type="cellIs" dxfId="171" priority="1585" operator="greaterThan">
      <formula>66.6</formula>
    </cfRule>
    <cfRule type="cellIs" dxfId="170" priority="1586" operator="between">
      <formula>33.3</formula>
      <formula>66.6</formula>
    </cfRule>
    <cfRule type="cellIs" dxfId="169" priority="1587" operator="greaterThan">
      <formula>66.6</formula>
    </cfRule>
    <cfRule type="cellIs" dxfId="168" priority="1588" operator="greaterThan">
      <formula>66.3</formula>
    </cfRule>
    <cfRule type="cellIs" dxfId="167" priority="1589" operator="between">
      <formula>33.4</formula>
      <formula>66.3</formula>
    </cfRule>
    <cfRule type="cellIs" dxfId="166" priority="1590" operator="lessThan">
      <formula>33.3</formula>
    </cfRule>
    <cfRule type="cellIs" dxfId="165" priority="1591" operator="greaterThan">
      <formula>"66.6"</formula>
    </cfRule>
    <cfRule type="cellIs" dxfId="164" priority="1592" operator="between">
      <formula>"33.3"</formula>
      <formula>"66.6"</formula>
    </cfRule>
    <cfRule type="cellIs" dxfId="163" priority="1593" operator="lessThan">
      <formula>33.3</formula>
    </cfRule>
    <cfRule type="cellIs" dxfId="162" priority="1594" operator="lessThan">
      <formula>"33.3"</formula>
    </cfRule>
    <cfRule type="colorScale" priority="1595">
      <colorScale>
        <cfvo type="percent" val="0"/>
        <cfvo type="percent" val="&quot;33.3&quot;"/>
        <cfvo type="percent" val="&quot;66.6&quot;"/>
        <color rgb="FFF8696B"/>
        <color rgb="FFFFEB84"/>
        <color rgb="FF63BE7B"/>
      </colorScale>
    </cfRule>
    <cfRule type="colorScale" priority="1596">
      <colorScale>
        <cfvo type="percent" val="&quot;33.3&quot;"/>
        <cfvo type="percent" val="&quot;66.6&quot;"/>
        <cfvo type="percent" val="100"/>
        <color rgb="FFF8696B"/>
        <color rgb="FFFFEB84"/>
        <color rgb="FF63BE7B"/>
      </colorScale>
    </cfRule>
  </conditionalFormatting>
  <conditionalFormatting sqref="N64:N65 N56">
    <cfRule type="cellIs" dxfId="161" priority="1625" operator="between">
      <formula>33.3</formula>
      <formula>66.6</formula>
    </cfRule>
    <cfRule type="cellIs" dxfId="160" priority="1626" operator="lessThan">
      <formula>33.3</formula>
    </cfRule>
    <cfRule type="cellIs" dxfId="159" priority="1627" operator="greaterThan">
      <formula>66.6</formula>
    </cfRule>
    <cfRule type="cellIs" dxfId="158" priority="1628" operator="between">
      <formula>33.3</formula>
      <formula>66.6</formula>
    </cfRule>
    <cfRule type="cellIs" dxfId="157" priority="1629" operator="greaterThan">
      <formula>66.6</formula>
    </cfRule>
    <cfRule type="cellIs" dxfId="156" priority="1630" operator="greaterThan">
      <formula>66.3</formula>
    </cfRule>
    <cfRule type="cellIs" dxfId="155" priority="1631" operator="between">
      <formula>33.4</formula>
      <formula>66.3</formula>
    </cfRule>
    <cfRule type="cellIs" dxfId="154" priority="1632" operator="lessThan">
      <formula>33.3</formula>
    </cfRule>
    <cfRule type="cellIs" dxfId="153" priority="1633" operator="greaterThan">
      <formula>"66.6"</formula>
    </cfRule>
    <cfRule type="cellIs" dxfId="152" priority="1634" operator="between">
      <formula>"33.3"</formula>
      <formula>"66.6"</formula>
    </cfRule>
    <cfRule type="cellIs" dxfId="151" priority="1635" operator="lessThan">
      <formula>33.3</formula>
    </cfRule>
    <cfRule type="cellIs" dxfId="150" priority="1636" operator="lessThan">
      <formula>"33.3"</formula>
    </cfRule>
    <cfRule type="colorScale" priority="1637">
      <colorScale>
        <cfvo type="percent" val="0"/>
        <cfvo type="percent" val="&quot;33.3&quot;"/>
        <cfvo type="percent" val="&quot;66.6&quot;"/>
        <color rgb="FFF8696B"/>
        <color rgb="FFFFEB84"/>
        <color rgb="FF63BE7B"/>
      </colorScale>
    </cfRule>
    <cfRule type="colorScale" priority="1638">
      <colorScale>
        <cfvo type="percent" val="&quot;33.3&quot;"/>
        <cfvo type="percent" val="&quot;66.6&quot;"/>
        <cfvo type="percent" val="100"/>
        <color rgb="FFF8696B"/>
        <color rgb="FFFFEB84"/>
        <color rgb="FF63BE7B"/>
      </colorScale>
    </cfRule>
  </conditionalFormatting>
  <conditionalFormatting sqref="Q64:Q65">
    <cfRule type="cellIs" dxfId="149" priority="1667" operator="between">
      <formula>33.3</formula>
      <formula>66.6</formula>
    </cfRule>
    <cfRule type="cellIs" dxfId="148" priority="1668" operator="lessThan">
      <formula>33.3</formula>
    </cfRule>
    <cfRule type="cellIs" dxfId="147" priority="1669" operator="greaterThan">
      <formula>66.6</formula>
    </cfRule>
    <cfRule type="cellIs" dxfId="146" priority="1670" operator="between">
      <formula>33.3</formula>
      <formula>66.6</formula>
    </cfRule>
    <cfRule type="cellIs" dxfId="145" priority="1671" operator="greaterThan">
      <formula>66.6</formula>
    </cfRule>
    <cfRule type="cellIs" dxfId="144" priority="1672" operator="greaterThan">
      <formula>66.3</formula>
    </cfRule>
    <cfRule type="cellIs" dxfId="143" priority="1673" operator="between">
      <formula>33.4</formula>
      <formula>66.3</formula>
    </cfRule>
    <cfRule type="cellIs" dxfId="142" priority="1674" operator="lessThan">
      <formula>33.3</formula>
    </cfRule>
    <cfRule type="cellIs" dxfId="141" priority="1675" operator="greaterThan">
      <formula>"66.6"</formula>
    </cfRule>
    <cfRule type="cellIs" dxfId="140" priority="1676" operator="between">
      <formula>"33.3"</formula>
      <formula>"66.6"</formula>
    </cfRule>
    <cfRule type="cellIs" dxfId="139" priority="1677" operator="lessThan">
      <formula>33.3</formula>
    </cfRule>
    <cfRule type="cellIs" dxfId="138" priority="1678" operator="lessThan">
      <formula>"33.3"</formula>
    </cfRule>
    <cfRule type="colorScale" priority="1679">
      <colorScale>
        <cfvo type="percent" val="0"/>
        <cfvo type="percent" val="&quot;33.3&quot;"/>
        <cfvo type="percent" val="&quot;66.6&quot;"/>
        <color rgb="FFF8696B"/>
        <color rgb="FFFFEB84"/>
        <color rgb="FF63BE7B"/>
      </colorScale>
    </cfRule>
    <cfRule type="colorScale" priority="1680">
      <colorScale>
        <cfvo type="percent" val="&quot;33.3&quot;"/>
        <cfvo type="percent" val="&quot;66.6&quot;"/>
        <cfvo type="percent" val="100"/>
        <color rgb="FFF8696B"/>
        <color rgb="FFFFEB84"/>
        <color rgb="FF63BE7B"/>
      </colorScale>
    </cfRule>
  </conditionalFormatting>
  <conditionalFormatting sqref="T64:T65 T57">
    <cfRule type="cellIs" dxfId="137" priority="1709" operator="between">
      <formula>33.3</formula>
      <formula>66.6</formula>
    </cfRule>
    <cfRule type="cellIs" dxfId="136" priority="1710" operator="lessThan">
      <formula>33.3</formula>
    </cfRule>
    <cfRule type="cellIs" dxfId="135" priority="1711" operator="greaterThan">
      <formula>66.6</formula>
    </cfRule>
    <cfRule type="cellIs" dxfId="134" priority="1712" operator="between">
      <formula>33.3</formula>
      <formula>66.6</formula>
    </cfRule>
    <cfRule type="cellIs" dxfId="133" priority="1713" operator="greaterThan">
      <formula>66.6</formula>
    </cfRule>
    <cfRule type="cellIs" dxfId="132" priority="1714" operator="greaterThan">
      <formula>66.3</formula>
    </cfRule>
    <cfRule type="cellIs" dxfId="131" priority="1715" operator="between">
      <formula>33.4</formula>
      <formula>66.3</formula>
    </cfRule>
    <cfRule type="cellIs" dxfId="130" priority="1716" operator="lessThan">
      <formula>33.3</formula>
    </cfRule>
    <cfRule type="cellIs" dxfId="129" priority="1717" operator="greaterThan">
      <formula>"66.6"</formula>
    </cfRule>
    <cfRule type="cellIs" dxfId="128" priority="1718" operator="between">
      <formula>"33.3"</formula>
      <formula>"66.6"</formula>
    </cfRule>
    <cfRule type="cellIs" dxfId="127" priority="1719" operator="lessThan">
      <formula>33.3</formula>
    </cfRule>
    <cfRule type="cellIs" dxfId="126" priority="1720" operator="lessThan">
      <formula>"33.3"</formula>
    </cfRule>
    <cfRule type="colorScale" priority="1721">
      <colorScale>
        <cfvo type="percent" val="0"/>
        <cfvo type="percent" val="&quot;33.3&quot;"/>
        <cfvo type="percent" val="&quot;66.6&quot;"/>
        <color rgb="FFF8696B"/>
        <color rgb="FFFFEB84"/>
        <color rgb="FF63BE7B"/>
      </colorScale>
    </cfRule>
    <cfRule type="colorScale" priority="1722">
      <colorScale>
        <cfvo type="percent" val="&quot;33.3&quot;"/>
        <cfvo type="percent" val="&quot;66.6&quot;"/>
        <cfvo type="percent" val="100"/>
        <color rgb="FFF8696B"/>
        <color rgb="FFFFEB84"/>
        <color rgb="FF63BE7B"/>
      </colorScale>
    </cfRule>
  </conditionalFormatting>
  <conditionalFormatting sqref="K11:K54">
    <cfRule type="cellIs" dxfId="125" priority="117" operator="greaterThan">
      <formula>66.6</formula>
    </cfRule>
    <cfRule type="cellIs" dxfId="124" priority="118" operator="between">
      <formula>33.3</formula>
      <formula>66.6</formula>
    </cfRule>
    <cfRule type="cellIs" dxfId="123" priority="119" operator="lessThan">
      <formula>33.3</formula>
    </cfRule>
  </conditionalFormatting>
  <conditionalFormatting sqref="K11:K54">
    <cfRule type="cellIs" dxfId="122" priority="116" operator="greaterThan">
      <formula>66.6</formula>
    </cfRule>
  </conditionalFormatting>
  <conditionalFormatting sqref="K11:K54">
    <cfRule type="containsErrors" dxfId="121" priority="113">
      <formula>ISERROR(K11)</formula>
    </cfRule>
    <cfRule type="beginsWith" dxfId="120" priority="114" operator="beginsWith" text="#">
      <formula>LEFT(K11,LEN("#"))="#"</formula>
    </cfRule>
    <cfRule type="containsErrors" dxfId="119" priority="115">
      <formula>ISERROR(K11)</formula>
    </cfRule>
  </conditionalFormatting>
  <conditionalFormatting sqref="N11:N55">
    <cfRule type="cellIs" dxfId="118" priority="110" operator="greaterThan">
      <formula>66.6</formula>
    </cfRule>
    <cfRule type="cellIs" dxfId="117" priority="111" operator="between">
      <formula>33.3</formula>
      <formula>66.6</formula>
    </cfRule>
    <cfRule type="cellIs" dxfId="116" priority="112" operator="lessThan">
      <formula>33.3</formula>
    </cfRule>
  </conditionalFormatting>
  <conditionalFormatting sqref="N11:N55">
    <cfRule type="cellIs" dxfId="115" priority="109" operator="greaterThan">
      <formula>66.6</formula>
    </cfRule>
  </conditionalFormatting>
  <conditionalFormatting sqref="N11:N55">
    <cfRule type="containsErrors" dxfId="114" priority="106">
      <formula>ISERROR(N11)</formula>
    </cfRule>
    <cfRule type="beginsWith" dxfId="113" priority="107" operator="beginsWith" text="#">
      <formula>LEFT(N11,LEN("#"))="#"</formula>
    </cfRule>
    <cfRule type="containsErrors" dxfId="112" priority="108">
      <formula>ISERROR(N11)</formula>
    </cfRule>
  </conditionalFormatting>
  <conditionalFormatting sqref="Q11:Q55">
    <cfRule type="cellIs" dxfId="111" priority="103" operator="greaterThan">
      <formula>66.6</formula>
    </cfRule>
    <cfRule type="cellIs" dxfId="110" priority="104" operator="between">
      <formula>33.3</formula>
      <formula>66.6</formula>
    </cfRule>
    <cfRule type="cellIs" dxfId="109" priority="105" operator="lessThan">
      <formula>33.3</formula>
    </cfRule>
  </conditionalFormatting>
  <conditionalFormatting sqref="Q11:Q55">
    <cfRule type="cellIs" dxfId="108" priority="102" operator="greaterThan">
      <formula>66.6</formula>
    </cfRule>
  </conditionalFormatting>
  <conditionalFormatting sqref="Q11:Q55">
    <cfRule type="containsErrors" dxfId="107" priority="99">
      <formula>ISERROR(Q11)</formula>
    </cfRule>
    <cfRule type="beginsWith" dxfId="106" priority="100" operator="beginsWith" text="#">
      <formula>LEFT(Q11,LEN("#"))="#"</formula>
    </cfRule>
    <cfRule type="containsErrors" dxfId="105" priority="101">
      <formula>ISERROR(Q11)</formula>
    </cfRule>
  </conditionalFormatting>
  <conditionalFormatting sqref="T11:T55">
    <cfRule type="cellIs" dxfId="104" priority="96" operator="greaterThan">
      <formula>66.6</formula>
    </cfRule>
    <cfRule type="cellIs" dxfId="103" priority="97" operator="between">
      <formula>33.3</formula>
      <formula>66.6</formula>
    </cfRule>
    <cfRule type="cellIs" dxfId="102" priority="98" operator="lessThan">
      <formula>33.3</formula>
    </cfRule>
  </conditionalFormatting>
  <conditionalFormatting sqref="T11:T55">
    <cfRule type="cellIs" dxfId="101" priority="95" operator="greaterThan">
      <formula>66.6</formula>
    </cfRule>
  </conditionalFormatting>
  <conditionalFormatting sqref="T11:T55">
    <cfRule type="containsErrors" dxfId="100" priority="92">
      <formula>ISERROR(T11)</formula>
    </cfRule>
    <cfRule type="beginsWith" dxfId="99" priority="93" operator="beginsWith" text="#">
      <formula>LEFT(T11,LEN("#"))="#"</formula>
    </cfRule>
    <cfRule type="containsErrors" dxfId="98" priority="94">
      <formula>ISERROR(T11)</formula>
    </cfRule>
  </conditionalFormatting>
  <conditionalFormatting sqref="T56">
    <cfRule type="cellIs" dxfId="97" priority="89" operator="greaterThan">
      <formula>66.6</formula>
    </cfRule>
    <cfRule type="cellIs" dxfId="96" priority="90" operator="between">
      <formula>33.3</formula>
      <formula>66.6</formula>
    </cfRule>
    <cfRule type="cellIs" dxfId="95" priority="91" operator="lessThan">
      <formula>33.3</formula>
    </cfRule>
  </conditionalFormatting>
  <conditionalFormatting sqref="T56">
    <cfRule type="cellIs" dxfId="94" priority="88" operator="greaterThan">
      <formula>66.6</formula>
    </cfRule>
  </conditionalFormatting>
  <conditionalFormatting sqref="T56">
    <cfRule type="containsErrors" dxfId="93" priority="85">
      <formula>ISERROR(T56)</formula>
    </cfRule>
    <cfRule type="beginsWith" dxfId="92" priority="86" operator="beginsWith" text="#">
      <formula>LEFT(T56,LEN("#"))="#"</formula>
    </cfRule>
    <cfRule type="containsErrors" dxfId="91" priority="87">
      <formula>ISERROR(T56)</formula>
    </cfRule>
  </conditionalFormatting>
  <conditionalFormatting sqref="Q56">
    <cfRule type="cellIs" dxfId="90" priority="82" operator="greaterThan">
      <formula>66.6</formula>
    </cfRule>
    <cfRule type="cellIs" dxfId="89" priority="83" operator="between">
      <formula>33.3</formula>
      <formula>66.6</formula>
    </cfRule>
    <cfRule type="cellIs" dxfId="88" priority="84" operator="lessThan">
      <formula>33.3</formula>
    </cfRule>
  </conditionalFormatting>
  <conditionalFormatting sqref="Q56">
    <cfRule type="cellIs" dxfId="87" priority="81" operator="greaterThan">
      <formula>66.6</formula>
    </cfRule>
  </conditionalFormatting>
  <conditionalFormatting sqref="Q56">
    <cfRule type="containsErrors" dxfId="86" priority="78">
      <formula>ISERROR(Q56)</formula>
    </cfRule>
    <cfRule type="beginsWith" dxfId="85" priority="79" operator="beginsWith" text="#">
      <formula>LEFT(Q56,LEN("#"))="#"</formula>
    </cfRule>
    <cfRule type="containsErrors" dxfId="84" priority="80">
      <formula>ISERROR(Q56)</formula>
    </cfRule>
  </conditionalFormatting>
  <conditionalFormatting sqref="K57">
    <cfRule type="cellIs" dxfId="83" priority="75" operator="greaterThan">
      <formula>66.6</formula>
    </cfRule>
    <cfRule type="cellIs" dxfId="82" priority="76" operator="between">
      <formula>33.3</formula>
      <formula>66.6</formula>
    </cfRule>
    <cfRule type="cellIs" dxfId="81" priority="77" operator="lessThan">
      <formula>33.3</formula>
    </cfRule>
  </conditionalFormatting>
  <conditionalFormatting sqref="K57">
    <cfRule type="cellIs" dxfId="80" priority="74" operator="greaterThan">
      <formula>66.6</formula>
    </cfRule>
  </conditionalFormatting>
  <conditionalFormatting sqref="K57">
    <cfRule type="containsErrors" dxfId="79" priority="71">
      <formula>ISERROR(K57)</formula>
    </cfRule>
    <cfRule type="beginsWith" dxfId="78" priority="72" operator="beginsWith" text="#">
      <formula>LEFT(K57,LEN("#"))="#"</formula>
    </cfRule>
    <cfRule type="containsErrors" dxfId="77" priority="73">
      <formula>ISERROR(K57)</formula>
    </cfRule>
  </conditionalFormatting>
  <conditionalFormatting sqref="N57">
    <cfRule type="cellIs" dxfId="76" priority="68" operator="greaterThan">
      <formula>66.6</formula>
    </cfRule>
    <cfRule type="cellIs" dxfId="75" priority="69" operator="between">
      <formula>33.3</formula>
      <formula>66.6</formula>
    </cfRule>
    <cfRule type="cellIs" dxfId="74" priority="70" operator="lessThan">
      <formula>33.3</formula>
    </cfRule>
  </conditionalFormatting>
  <conditionalFormatting sqref="N57">
    <cfRule type="cellIs" dxfId="73" priority="67" operator="greaterThan">
      <formula>66.6</formula>
    </cfRule>
  </conditionalFormatting>
  <conditionalFormatting sqref="N57">
    <cfRule type="containsErrors" dxfId="72" priority="64">
      <formula>ISERROR(N57)</formula>
    </cfRule>
    <cfRule type="beginsWith" dxfId="71" priority="65" operator="beginsWith" text="#">
      <formula>LEFT(N57,LEN("#"))="#"</formula>
    </cfRule>
    <cfRule type="containsErrors" dxfId="70" priority="66">
      <formula>ISERROR(N57)</formula>
    </cfRule>
  </conditionalFormatting>
  <conditionalFormatting sqref="Q57">
    <cfRule type="cellIs" dxfId="69" priority="61" operator="greaterThan">
      <formula>66.6</formula>
    </cfRule>
    <cfRule type="cellIs" dxfId="68" priority="62" operator="between">
      <formula>33.3</formula>
      <formula>66.6</formula>
    </cfRule>
    <cfRule type="cellIs" dxfId="67" priority="63" operator="lessThan">
      <formula>33.3</formula>
    </cfRule>
  </conditionalFormatting>
  <conditionalFormatting sqref="Q57">
    <cfRule type="cellIs" dxfId="66" priority="60" operator="greaterThan">
      <formula>66.6</formula>
    </cfRule>
  </conditionalFormatting>
  <conditionalFormatting sqref="Q57">
    <cfRule type="containsErrors" dxfId="65" priority="57">
      <formula>ISERROR(Q57)</formula>
    </cfRule>
    <cfRule type="beginsWith" dxfId="64" priority="58" operator="beginsWith" text="#">
      <formula>LEFT(Q57,LEN("#"))="#"</formula>
    </cfRule>
    <cfRule type="containsErrors" dxfId="63" priority="59">
      <formula>ISERROR(Q57)</formula>
    </cfRule>
  </conditionalFormatting>
  <conditionalFormatting sqref="K58:K60">
    <cfRule type="cellIs" dxfId="62" priority="54" operator="greaterThan">
      <formula>66.6</formula>
    </cfRule>
    <cfRule type="cellIs" dxfId="61" priority="55" operator="between">
      <formula>33.3</formula>
      <formula>66.6</formula>
    </cfRule>
    <cfRule type="cellIs" dxfId="60" priority="56" operator="lessThan">
      <formula>33.3</formula>
    </cfRule>
  </conditionalFormatting>
  <conditionalFormatting sqref="K58:K60">
    <cfRule type="cellIs" dxfId="59" priority="53" operator="greaterThan">
      <formula>66.6</formula>
    </cfRule>
  </conditionalFormatting>
  <conditionalFormatting sqref="K58:K60">
    <cfRule type="containsErrors" dxfId="58" priority="50">
      <formula>ISERROR(K58)</formula>
    </cfRule>
    <cfRule type="beginsWith" dxfId="57" priority="51" operator="beginsWith" text="#">
      <formula>LEFT(K58,LEN("#"))="#"</formula>
    </cfRule>
    <cfRule type="containsErrors" dxfId="56" priority="52">
      <formula>ISERROR(K58)</formula>
    </cfRule>
  </conditionalFormatting>
  <conditionalFormatting sqref="N58:N60">
    <cfRule type="cellIs" dxfId="55" priority="47" operator="greaterThan">
      <formula>66.6</formula>
    </cfRule>
    <cfRule type="cellIs" dxfId="54" priority="48" operator="between">
      <formula>33.3</formula>
      <formula>66.6</formula>
    </cfRule>
    <cfRule type="cellIs" dxfId="53" priority="49" operator="lessThan">
      <formula>33.3</formula>
    </cfRule>
  </conditionalFormatting>
  <conditionalFormatting sqref="N58:N60">
    <cfRule type="cellIs" dxfId="52" priority="46" operator="greaterThan">
      <formula>66.6</formula>
    </cfRule>
  </conditionalFormatting>
  <conditionalFormatting sqref="N58:N60">
    <cfRule type="containsErrors" dxfId="51" priority="43">
      <formula>ISERROR(N58)</formula>
    </cfRule>
    <cfRule type="beginsWith" dxfId="50" priority="44" operator="beginsWith" text="#">
      <formula>LEFT(N58,LEN("#"))="#"</formula>
    </cfRule>
    <cfRule type="containsErrors" dxfId="49" priority="45">
      <formula>ISERROR(N58)</formula>
    </cfRule>
  </conditionalFormatting>
  <conditionalFormatting sqref="Q58:Q60">
    <cfRule type="cellIs" dxfId="48" priority="40" operator="greaterThan">
      <formula>66.6</formula>
    </cfRule>
    <cfRule type="cellIs" dxfId="47" priority="41" operator="between">
      <formula>33.3</formula>
      <formula>66.6</formula>
    </cfRule>
    <cfRule type="cellIs" dxfId="46" priority="42" operator="lessThan">
      <formula>33.3</formula>
    </cfRule>
  </conditionalFormatting>
  <conditionalFormatting sqref="Q58:Q60">
    <cfRule type="cellIs" dxfId="45" priority="39" operator="greaterThan">
      <formula>66.6</formula>
    </cfRule>
  </conditionalFormatting>
  <conditionalFormatting sqref="Q58:Q60">
    <cfRule type="containsErrors" dxfId="44" priority="36">
      <formula>ISERROR(Q58)</formula>
    </cfRule>
    <cfRule type="beginsWith" dxfId="43" priority="37" operator="beginsWith" text="#">
      <formula>LEFT(Q58,LEN("#"))="#"</formula>
    </cfRule>
    <cfRule type="containsErrors" dxfId="42" priority="38">
      <formula>ISERROR(Q58)</formula>
    </cfRule>
  </conditionalFormatting>
  <conditionalFormatting sqref="K67:K68 T66:T68 Q66:Q68 N66:N68">
    <cfRule type="containsErrors" dxfId="41" priority="1">
      <formula>ISERROR(K66)</formula>
    </cfRule>
    <cfRule type="beginsWith" dxfId="40" priority="2" operator="beginsWith" text="#">
      <formula>LEFT(K66,LEN("#"))="#"</formula>
    </cfRule>
    <cfRule type="containsErrors" dxfId="39" priority="3">
      <formula>ISERROR(K66)</formula>
    </cfRule>
  </conditionalFormatting>
  <conditionalFormatting sqref="T58:T60">
    <cfRule type="cellIs" dxfId="38" priority="33" operator="greaterThan">
      <formula>66.6</formula>
    </cfRule>
    <cfRule type="cellIs" dxfId="37" priority="34" operator="between">
      <formula>33.3</formula>
      <formula>66.6</formula>
    </cfRule>
    <cfRule type="cellIs" dxfId="36" priority="35" operator="lessThan">
      <formula>33.3</formula>
    </cfRule>
  </conditionalFormatting>
  <conditionalFormatting sqref="T58:T60">
    <cfRule type="cellIs" dxfId="35" priority="32" operator="greaterThan">
      <formula>66.6</formula>
    </cfRule>
  </conditionalFormatting>
  <conditionalFormatting sqref="T58:T60">
    <cfRule type="containsErrors" dxfId="34" priority="29">
      <formula>ISERROR(T58)</formula>
    </cfRule>
    <cfRule type="beginsWith" dxfId="33" priority="30" operator="beginsWith" text="#">
      <formula>LEFT(T58,LEN("#"))="#"</formula>
    </cfRule>
    <cfRule type="containsErrors" dxfId="32" priority="31">
      <formula>ISERROR(T58)</formula>
    </cfRule>
  </conditionalFormatting>
  <conditionalFormatting sqref="T63 Q63 N63 K63">
    <cfRule type="cellIs" dxfId="31" priority="26" operator="greaterThan">
      <formula>66.6</formula>
    </cfRule>
    <cfRule type="cellIs" dxfId="30" priority="27" operator="between">
      <formula>33.3</formula>
      <formula>66.6</formula>
    </cfRule>
    <cfRule type="cellIs" dxfId="29" priority="28" operator="lessThan">
      <formula>33.3</formula>
    </cfRule>
  </conditionalFormatting>
  <conditionalFormatting sqref="T63 Q63 N63 K63">
    <cfRule type="cellIs" dxfId="28" priority="25" operator="greaterThan">
      <formula>66.6</formula>
    </cfRule>
  </conditionalFormatting>
  <conditionalFormatting sqref="T63 Q63 N63 K63">
    <cfRule type="containsErrors" dxfId="27" priority="22">
      <formula>ISERROR(K63)</formula>
    </cfRule>
    <cfRule type="beginsWith" dxfId="26" priority="23" operator="beginsWith" text="#">
      <formula>LEFT(K63,LEN("#"))="#"</formula>
    </cfRule>
    <cfRule type="containsErrors" dxfId="25" priority="24">
      <formula>ISERROR(K63)</formula>
    </cfRule>
  </conditionalFormatting>
  <conditionalFormatting sqref="K56">
    <cfRule type="cellIs" dxfId="24" priority="19" operator="greaterThan">
      <formula>66.6</formula>
    </cfRule>
    <cfRule type="cellIs" dxfId="23" priority="20" operator="between">
      <formula>33.3</formula>
      <formula>66.6</formula>
    </cfRule>
    <cfRule type="cellIs" dxfId="22" priority="21" operator="lessThan">
      <formula>33.3</formula>
    </cfRule>
  </conditionalFormatting>
  <conditionalFormatting sqref="K56">
    <cfRule type="cellIs" dxfId="21" priority="18" operator="greaterThan">
      <formula>66.6</formula>
    </cfRule>
  </conditionalFormatting>
  <conditionalFormatting sqref="K56">
    <cfRule type="containsErrors" dxfId="20" priority="15">
      <formula>ISERROR(K56)</formula>
    </cfRule>
    <cfRule type="beginsWith" dxfId="19" priority="16" operator="beginsWith" text="#">
      <formula>LEFT(K56,LEN("#"))="#"</formula>
    </cfRule>
    <cfRule type="containsErrors" dxfId="18" priority="17">
      <formula>ISERROR(K56)</formula>
    </cfRule>
  </conditionalFormatting>
  <conditionalFormatting sqref="K66">
    <cfRule type="cellIs" dxfId="17" priority="12" operator="greaterThan">
      <formula>66.6</formula>
    </cfRule>
    <cfRule type="cellIs" dxfId="16" priority="13" operator="between">
      <formula>33.3</formula>
      <formula>66.6</formula>
    </cfRule>
    <cfRule type="cellIs" dxfId="15" priority="14" operator="lessThan">
      <formula>33.3</formula>
    </cfRule>
  </conditionalFormatting>
  <conditionalFormatting sqref="K66">
    <cfRule type="cellIs" dxfId="14" priority="11" operator="greaterThan">
      <formula>66.6</formula>
    </cfRule>
  </conditionalFormatting>
  <conditionalFormatting sqref="K66">
    <cfRule type="containsErrors" dxfId="13" priority="8">
      <formula>ISERROR(K66)</formula>
    </cfRule>
    <cfRule type="beginsWith" dxfId="12" priority="9" operator="beginsWith" text="#">
      <formula>LEFT(K66,LEN("#"))="#"</formula>
    </cfRule>
    <cfRule type="containsErrors" dxfId="11" priority="10">
      <formula>ISERROR(K66)</formula>
    </cfRule>
  </conditionalFormatting>
  <conditionalFormatting sqref="K67:K68 T66:T68 Q66:Q68 N66:N68">
    <cfRule type="cellIs" dxfId="10" priority="5" operator="greaterThan">
      <formula>66.6</formula>
    </cfRule>
    <cfRule type="cellIs" dxfId="9" priority="6" operator="between">
      <formula>33.3</formula>
      <formula>66.6</formula>
    </cfRule>
    <cfRule type="cellIs" dxfId="8" priority="7" operator="lessThan">
      <formula>33.3</formula>
    </cfRule>
  </conditionalFormatting>
  <conditionalFormatting sqref="K67:K68 T66:T68 Q66:Q68 N66:N68">
    <cfRule type="cellIs" dxfId="7" priority="4" operator="greaterThan">
      <formula>66.6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B1:T32"/>
  <sheetViews>
    <sheetView showGridLines="0" tabSelected="1" zoomScale="71" zoomScaleNormal="71" workbookViewId="0">
      <pane ySplit="10" topLeftCell="A25" activePane="bottomLeft" state="frozen"/>
      <selection pane="bottomLeft" activeCell="H27" sqref="H27"/>
    </sheetView>
  </sheetViews>
  <sheetFormatPr baseColWidth="10" defaultRowHeight="15" x14ac:dyDescent="0.25"/>
  <cols>
    <col min="1" max="1" width="3" customWidth="1"/>
    <col min="2" max="2" width="25.7109375" customWidth="1"/>
    <col min="3" max="3" width="16.5703125" customWidth="1"/>
    <col min="4" max="4" width="23.5703125" customWidth="1"/>
    <col min="5" max="5" width="17" customWidth="1"/>
    <col min="6" max="6" width="24.5703125" customWidth="1"/>
    <col min="7" max="7" width="27.42578125" customWidth="1"/>
    <col min="8" max="8" width="19" customWidth="1"/>
    <col min="9" max="9" width="9.28515625" customWidth="1"/>
    <col min="10" max="10" width="10.28515625" customWidth="1"/>
    <col min="12" max="12" width="9.5703125" customWidth="1"/>
    <col min="13" max="13" width="9.85546875" customWidth="1"/>
    <col min="15" max="15" width="9.42578125" customWidth="1"/>
    <col min="16" max="16" width="9.85546875" customWidth="1"/>
    <col min="18" max="18" width="8.85546875" customWidth="1"/>
    <col min="19" max="19" width="9.7109375" customWidth="1"/>
    <col min="21" max="21" width="9.28515625" customWidth="1"/>
    <col min="22" max="22" width="9.7109375" customWidth="1"/>
  </cols>
  <sheetData>
    <row r="1" spans="2:20" ht="15.75" thickBot="1" x14ac:dyDescent="0.3"/>
    <row r="2" spans="2:20" x14ac:dyDescent="0.25">
      <c r="B2" s="28" t="s">
        <v>362</v>
      </c>
      <c r="C2" s="29"/>
      <c r="D2" s="29"/>
      <c r="E2" s="29"/>
      <c r="F2" s="30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20" ht="45.75" customHeight="1" thickBot="1" x14ac:dyDescent="0.3">
      <c r="B3" s="194" t="s">
        <v>363</v>
      </c>
      <c r="C3" s="195"/>
      <c r="D3" s="195"/>
      <c r="E3" s="195"/>
      <c r="F3" s="19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20" ht="15.75" thickBot="1" x14ac:dyDescent="0.3">
      <c r="B4" s="31" t="s">
        <v>473</v>
      </c>
      <c r="C4" s="32"/>
      <c r="D4" s="32"/>
      <c r="E4" s="32"/>
      <c r="F4" s="33"/>
      <c r="G4" s="6"/>
      <c r="H4" s="6"/>
      <c r="I4" s="39" t="s">
        <v>476</v>
      </c>
      <c r="J4" s="146" t="s">
        <v>142</v>
      </c>
      <c r="K4" s="147"/>
      <c r="L4" s="6"/>
      <c r="M4" s="170" t="s">
        <v>484</v>
      </c>
      <c r="N4" s="171"/>
      <c r="O4" s="172"/>
      <c r="P4" s="6"/>
      <c r="Q4" s="6"/>
    </row>
    <row r="5" spans="2:20" x14ac:dyDescent="0.25">
      <c r="B5" s="31" t="s">
        <v>474</v>
      </c>
      <c r="C5" s="32"/>
      <c r="D5" s="32"/>
      <c r="E5" s="32"/>
      <c r="F5" s="33"/>
      <c r="G5" s="6"/>
      <c r="H5" s="6"/>
      <c r="I5" s="59"/>
      <c r="J5" s="148" t="s">
        <v>479</v>
      </c>
      <c r="K5" s="149"/>
      <c r="L5" s="6"/>
      <c r="M5" s="173"/>
      <c r="N5" s="174"/>
      <c r="O5" s="175"/>
      <c r="P5" s="6"/>
      <c r="Q5" s="6"/>
    </row>
    <row r="6" spans="2:20" ht="15.75" thickBot="1" x14ac:dyDescent="0.3">
      <c r="B6" s="34" t="s">
        <v>481</v>
      </c>
      <c r="C6" s="35"/>
      <c r="D6" s="35"/>
      <c r="E6" s="35"/>
      <c r="F6" s="36"/>
      <c r="G6" s="6"/>
      <c r="H6" s="6"/>
      <c r="I6" s="38"/>
      <c r="J6" s="150" t="s">
        <v>478</v>
      </c>
      <c r="K6" s="151"/>
      <c r="L6" s="6"/>
      <c r="M6" s="173"/>
      <c r="N6" s="174"/>
      <c r="O6" s="175"/>
      <c r="P6" s="6"/>
      <c r="Q6" s="6"/>
    </row>
    <row r="7" spans="2:20" ht="15.75" thickBot="1" x14ac:dyDescent="0.3">
      <c r="I7" s="60"/>
      <c r="J7" s="152" t="s">
        <v>477</v>
      </c>
      <c r="K7" s="153"/>
      <c r="M7" s="176"/>
      <c r="N7" s="177"/>
      <c r="O7" s="178"/>
    </row>
    <row r="8" spans="2:20" ht="15.75" thickBot="1" x14ac:dyDescent="0.3">
      <c r="I8" s="6"/>
      <c r="J8" s="37"/>
      <c r="K8" s="37"/>
    </row>
    <row r="9" spans="2:20" ht="15.75" thickBot="1" x14ac:dyDescent="0.3">
      <c r="I9" s="191">
        <v>2020</v>
      </c>
      <c r="J9" s="192"/>
      <c r="K9" s="193"/>
      <c r="L9" s="191">
        <v>2021</v>
      </c>
      <c r="M9" s="192"/>
      <c r="N9" s="193"/>
      <c r="O9" s="191">
        <v>2022</v>
      </c>
      <c r="P9" s="192"/>
      <c r="Q9" s="193"/>
      <c r="R9" s="191">
        <v>2023</v>
      </c>
      <c r="S9" s="192"/>
      <c r="T9" s="193"/>
    </row>
    <row r="10" spans="2:20" s="1" customFormat="1" ht="15.75" thickBot="1" x14ac:dyDescent="0.3">
      <c r="B10" s="52" t="s">
        <v>2</v>
      </c>
      <c r="C10" s="53" t="s">
        <v>3</v>
      </c>
      <c r="D10" s="53" t="s">
        <v>4</v>
      </c>
      <c r="E10" s="53" t="s">
        <v>5</v>
      </c>
      <c r="F10" s="53" t="s">
        <v>6</v>
      </c>
      <c r="G10" s="53" t="s">
        <v>7</v>
      </c>
      <c r="H10" s="54" t="s">
        <v>8</v>
      </c>
      <c r="I10" s="7" t="s">
        <v>143</v>
      </c>
      <c r="J10" s="8" t="s">
        <v>144</v>
      </c>
      <c r="K10" s="55" t="s">
        <v>142</v>
      </c>
      <c r="L10" s="7" t="s">
        <v>143</v>
      </c>
      <c r="M10" s="8" t="s">
        <v>144</v>
      </c>
      <c r="N10" s="55" t="s">
        <v>142</v>
      </c>
      <c r="O10" s="7" t="s">
        <v>143</v>
      </c>
      <c r="P10" s="8" t="s">
        <v>144</v>
      </c>
      <c r="Q10" s="55" t="s">
        <v>142</v>
      </c>
      <c r="R10" s="7" t="s">
        <v>143</v>
      </c>
      <c r="S10" s="8" t="s">
        <v>144</v>
      </c>
      <c r="T10" s="55" t="s">
        <v>142</v>
      </c>
    </row>
    <row r="11" spans="2:20" ht="60" x14ac:dyDescent="0.25">
      <c r="B11" s="179" t="s">
        <v>364</v>
      </c>
      <c r="C11" s="179" t="s">
        <v>365</v>
      </c>
      <c r="D11" s="50" t="s">
        <v>366</v>
      </c>
      <c r="E11" s="50" t="s">
        <v>367</v>
      </c>
      <c r="F11" s="50" t="s">
        <v>368</v>
      </c>
      <c r="G11" s="50" t="s">
        <v>369</v>
      </c>
      <c r="H11" s="81" t="s">
        <v>15</v>
      </c>
      <c r="I11" s="119">
        <v>1</v>
      </c>
      <c r="J11" s="106"/>
      <c r="K11" s="100">
        <f>+J11/I11*100</f>
        <v>0</v>
      </c>
      <c r="L11" s="105"/>
      <c r="M11" s="106"/>
      <c r="N11" s="100" t="e">
        <f>+M11/L11*100</f>
        <v>#DIV/0!</v>
      </c>
      <c r="O11" s="113"/>
      <c r="P11" s="114"/>
      <c r="Q11" s="100" t="e">
        <f>+P11/O11*100</f>
        <v>#DIV/0!</v>
      </c>
      <c r="R11" s="115"/>
      <c r="S11" s="114"/>
      <c r="T11" s="100" t="e">
        <f>+S11/R11*100</f>
        <v>#DIV/0!</v>
      </c>
    </row>
    <row r="12" spans="2:20" ht="45" x14ac:dyDescent="0.25">
      <c r="B12" s="134"/>
      <c r="C12" s="134"/>
      <c r="D12" s="42"/>
      <c r="E12" s="42"/>
      <c r="F12" s="42"/>
      <c r="G12" s="42"/>
      <c r="H12" s="84" t="s">
        <v>370</v>
      </c>
      <c r="I12" s="107"/>
      <c r="J12" s="79"/>
      <c r="K12" s="116" t="e">
        <f>+J12/I12*100</f>
        <v>#DIV/0!</v>
      </c>
      <c r="L12" s="107"/>
      <c r="M12" s="79"/>
      <c r="N12" s="116" t="e">
        <f t="shared" ref="N12:N32" si="0">+M12/L12*100</f>
        <v>#DIV/0!</v>
      </c>
      <c r="O12" s="109"/>
      <c r="P12" s="80"/>
      <c r="Q12" s="116" t="e">
        <f t="shared" ref="Q12:Q32" si="1">+P12/O12*100</f>
        <v>#DIV/0!</v>
      </c>
      <c r="R12" s="109"/>
      <c r="S12" s="80"/>
      <c r="T12" s="116" t="e">
        <f t="shared" ref="T12:T32" si="2">+S12/R12*100</f>
        <v>#DIV/0!</v>
      </c>
    </row>
    <row r="13" spans="2:20" ht="75" x14ac:dyDescent="0.25">
      <c r="B13" s="134"/>
      <c r="C13" s="134"/>
      <c r="D13" s="42" t="s">
        <v>371</v>
      </c>
      <c r="E13" s="42" t="s">
        <v>372</v>
      </c>
      <c r="F13" s="42" t="s">
        <v>373</v>
      </c>
      <c r="G13" s="42" t="s">
        <v>374</v>
      </c>
      <c r="H13" s="84" t="s">
        <v>375</v>
      </c>
      <c r="I13" s="107"/>
      <c r="J13" s="79"/>
      <c r="K13" s="116" t="e">
        <f t="shared" ref="K13:K32" si="3">+J13/I13*100</f>
        <v>#DIV/0!</v>
      </c>
      <c r="L13" s="117">
        <v>1</v>
      </c>
      <c r="M13" s="79"/>
      <c r="N13" s="116">
        <f t="shared" si="0"/>
        <v>0</v>
      </c>
      <c r="O13" s="109"/>
      <c r="P13" s="80"/>
      <c r="Q13" s="116" t="e">
        <f t="shared" si="1"/>
        <v>#DIV/0!</v>
      </c>
      <c r="R13" s="109"/>
      <c r="S13" s="80"/>
      <c r="T13" s="116" t="e">
        <f t="shared" si="2"/>
        <v>#DIV/0!</v>
      </c>
    </row>
    <row r="14" spans="2:20" ht="45" x14ac:dyDescent="0.25">
      <c r="B14" s="134" t="s">
        <v>376</v>
      </c>
      <c r="C14" s="197" t="s">
        <v>377</v>
      </c>
      <c r="D14" s="42" t="s">
        <v>378</v>
      </c>
      <c r="E14" s="42" t="s">
        <v>379</v>
      </c>
      <c r="F14" s="42" t="s">
        <v>380</v>
      </c>
      <c r="G14" s="42" t="s">
        <v>381</v>
      </c>
      <c r="H14" s="84" t="s">
        <v>382</v>
      </c>
      <c r="I14" s="107"/>
      <c r="J14" s="80"/>
      <c r="K14" s="116" t="e">
        <f t="shared" si="3"/>
        <v>#DIV/0!</v>
      </c>
      <c r="L14" s="109"/>
      <c r="M14" s="80"/>
      <c r="N14" s="116" t="e">
        <f t="shared" si="0"/>
        <v>#DIV/0!</v>
      </c>
      <c r="O14" s="109"/>
      <c r="P14" s="80"/>
      <c r="Q14" s="116" t="e">
        <f t="shared" si="1"/>
        <v>#DIV/0!</v>
      </c>
      <c r="R14" s="109"/>
      <c r="S14" s="80"/>
      <c r="T14" s="116" t="e">
        <f t="shared" si="2"/>
        <v>#DIV/0!</v>
      </c>
    </row>
    <row r="15" spans="2:20" ht="60" x14ac:dyDescent="0.25">
      <c r="B15" s="134"/>
      <c r="C15" s="197"/>
      <c r="D15" s="42" t="s">
        <v>383</v>
      </c>
      <c r="E15" s="42" t="s">
        <v>384</v>
      </c>
      <c r="F15" s="42" t="s">
        <v>385</v>
      </c>
      <c r="G15" s="42" t="s">
        <v>386</v>
      </c>
      <c r="H15" s="84" t="s">
        <v>387</v>
      </c>
      <c r="I15" s="117">
        <v>100</v>
      </c>
      <c r="J15" s="79"/>
      <c r="K15" s="116">
        <f t="shared" si="3"/>
        <v>0</v>
      </c>
      <c r="L15" s="107"/>
      <c r="M15" s="79"/>
      <c r="N15" s="116" t="e">
        <f t="shared" si="0"/>
        <v>#DIV/0!</v>
      </c>
      <c r="O15" s="109"/>
      <c r="P15" s="80"/>
      <c r="Q15" s="116" t="e">
        <f t="shared" si="1"/>
        <v>#DIV/0!</v>
      </c>
      <c r="R15" s="109"/>
      <c r="S15" s="80"/>
      <c r="T15" s="116" t="e">
        <f t="shared" si="2"/>
        <v>#DIV/0!</v>
      </c>
    </row>
    <row r="16" spans="2:20" ht="60" x14ac:dyDescent="0.25">
      <c r="B16" s="134" t="s">
        <v>388</v>
      </c>
      <c r="C16" s="134" t="s">
        <v>389</v>
      </c>
      <c r="D16" s="42" t="s">
        <v>390</v>
      </c>
      <c r="E16" s="42" t="s">
        <v>391</v>
      </c>
      <c r="F16" s="42" t="s">
        <v>392</v>
      </c>
      <c r="G16" s="42" t="s">
        <v>393</v>
      </c>
      <c r="H16" s="84" t="s">
        <v>394</v>
      </c>
      <c r="I16" s="107"/>
      <c r="J16" s="79"/>
      <c r="K16" s="116" t="e">
        <f t="shared" si="3"/>
        <v>#DIV/0!</v>
      </c>
      <c r="L16" s="107"/>
      <c r="M16" s="79"/>
      <c r="N16" s="116" t="e">
        <f t="shared" si="0"/>
        <v>#DIV/0!</v>
      </c>
      <c r="O16" s="110"/>
      <c r="P16" s="80"/>
      <c r="Q16" s="116" t="e">
        <f t="shared" si="1"/>
        <v>#DIV/0!</v>
      </c>
      <c r="R16" s="110">
        <v>3</v>
      </c>
      <c r="S16" s="80"/>
      <c r="T16" s="116">
        <f t="shared" si="2"/>
        <v>0</v>
      </c>
    </row>
    <row r="17" spans="2:20" ht="75" x14ac:dyDescent="0.25">
      <c r="B17" s="134"/>
      <c r="C17" s="134"/>
      <c r="D17" s="42" t="s">
        <v>395</v>
      </c>
      <c r="E17" s="42" t="s">
        <v>396</v>
      </c>
      <c r="F17" s="42" t="s">
        <v>397</v>
      </c>
      <c r="G17" s="42" t="s">
        <v>398</v>
      </c>
      <c r="H17" s="84" t="s">
        <v>399</v>
      </c>
      <c r="I17" s="107"/>
      <c r="J17" s="79"/>
      <c r="K17" s="116" t="e">
        <f t="shared" si="3"/>
        <v>#DIV/0!</v>
      </c>
      <c r="L17" s="107"/>
      <c r="M17" s="79"/>
      <c r="N17" s="116" t="e">
        <f t="shared" si="0"/>
        <v>#DIV/0!</v>
      </c>
      <c r="O17" s="109"/>
      <c r="P17" s="80"/>
      <c r="Q17" s="116" t="e">
        <f t="shared" si="1"/>
        <v>#DIV/0!</v>
      </c>
      <c r="R17" s="110">
        <v>6</v>
      </c>
      <c r="S17" s="80"/>
      <c r="T17" s="116">
        <f t="shared" si="2"/>
        <v>0</v>
      </c>
    </row>
    <row r="18" spans="2:20" ht="30" x14ac:dyDescent="0.25">
      <c r="B18" s="134"/>
      <c r="C18" s="134"/>
      <c r="D18" s="42"/>
      <c r="E18" s="42"/>
      <c r="F18" s="42" t="s">
        <v>400</v>
      </c>
      <c r="G18" s="42"/>
      <c r="H18" s="84"/>
      <c r="I18" s="107"/>
      <c r="J18" s="79"/>
      <c r="K18" s="116" t="e">
        <f t="shared" si="3"/>
        <v>#DIV/0!</v>
      </c>
      <c r="L18" s="107"/>
      <c r="M18" s="79"/>
      <c r="N18" s="116" t="e">
        <f t="shared" si="0"/>
        <v>#DIV/0!</v>
      </c>
      <c r="O18" s="109"/>
      <c r="P18" s="80"/>
      <c r="Q18" s="116" t="e">
        <f t="shared" si="1"/>
        <v>#DIV/0!</v>
      </c>
      <c r="R18" s="109"/>
      <c r="S18" s="80"/>
      <c r="T18" s="116" t="e">
        <f t="shared" si="2"/>
        <v>#DIV/0!</v>
      </c>
    </row>
    <row r="19" spans="2:20" ht="45" x14ac:dyDescent="0.25">
      <c r="B19" s="134" t="s">
        <v>401</v>
      </c>
      <c r="C19" s="134" t="s">
        <v>402</v>
      </c>
      <c r="D19" s="42" t="s">
        <v>403</v>
      </c>
      <c r="E19" s="42" t="s">
        <v>404</v>
      </c>
      <c r="F19" s="42" t="s">
        <v>405</v>
      </c>
      <c r="G19" s="42" t="s">
        <v>406</v>
      </c>
      <c r="H19" s="84" t="s">
        <v>407</v>
      </c>
      <c r="I19" s="107"/>
      <c r="J19" s="79"/>
      <c r="K19" s="116" t="e">
        <f t="shared" si="3"/>
        <v>#DIV/0!</v>
      </c>
      <c r="L19" s="107"/>
      <c r="M19" s="79"/>
      <c r="N19" s="116" t="e">
        <f t="shared" si="0"/>
        <v>#DIV/0!</v>
      </c>
      <c r="O19" s="109"/>
      <c r="P19" s="80"/>
      <c r="Q19" s="116" t="e">
        <f t="shared" si="1"/>
        <v>#DIV/0!</v>
      </c>
      <c r="R19" s="110">
        <v>20</v>
      </c>
      <c r="S19" s="80"/>
      <c r="T19" s="116">
        <f t="shared" si="2"/>
        <v>0</v>
      </c>
    </row>
    <row r="20" spans="2:20" ht="105" x14ac:dyDescent="0.25">
      <c r="B20" s="134"/>
      <c r="C20" s="134"/>
      <c r="D20" s="42" t="s">
        <v>408</v>
      </c>
      <c r="E20" s="42" t="s">
        <v>409</v>
      </c>
      <c r="F20" s="42" t="s">
        <v>410</v>
      </c>
      <c r="G20" s="42" t="s">
        <v>411</v>
      </c>
      <c r="H20" s="84" t="s">
        <v>407</v>
      </c>
      <c r="I20" s="107"/>
      <c r="J20" s="79"/>
      <c r="K20" s="116" t="e">
        <f t="shared" si="3"/>
        <v>#DIV/0!</v>
      </c>
      <c r="L20" s="107"/>
      <c r="M20" s="79"/>
      <c r="N20" s="116" t="e">
        <f t="shared" si="0"/>
        <v>#DIV/0!</v>
      </c>
      <c r="O20" s="109"/>
      <c r="P20" s="80"/>
      <c r="Q20" s="116" t="e">
        <f t="shared" si="1"/>
        <v>#DIV/0!</v>
      </c>
      <c r="R20" s="110">
        <v>1</v>
      </c>
      <c r="S20" s="80"/>
      <c r="T20" s="116">
        <f t="shared" si="2"/>
        <v>0</v>
      </c>
    </row>
    <row r="21" spans="2:20" ht="120" x14ac:dyDescent="0.25">
      <c r="B21" s="134"/>
      <c r="C21" s="134"/>
      <c r="D21" s="42" t="s">
        <v>412</v>
      </c>
      <c r="E21" s="42" t="s">
        <v>413</v>
      </c>
      <c r="F21" s="42" t="s">
        <v>414</v>
      </c>
      <c r="G21" s="42" t="s">
        <v>415</v>
      </c>
      <c r="H21" s="84" t="s">
        <v>407</v>
      </c>
      <c r="I21" s="107"/>
      <c r="J21" s="79"/>
      <c r="K21" s="116" t="e">
        <f t="shared" si="3"/>
        <v>#DIV/0!</v>
      </c>
      <c r="L21" s="107"/>
      <c r="M21" s="79"/>
      <c r="N21" s="116" t="e">
        <f t="shared" si="0"/>
        <v>#DIV/0!</v>
      </c>
      <c r="O21" s="109"/>
      <c r="P21" s="80"/>
      <c r="Q21" s="116" t="e">
        <f t="shared" si="1"/>
        <v>#DIV/0!</v>
      </c>
      <c r="R21" s="110">
        <v>1</v>
      </c>
      <c r="S21" s="80"/>
      <c r="T21" s="116">
        <f t="shared" si="2"/>
        <v>0</v>
      </c>
    </row>
    <row r="22" spans="2:20" ht="75" x14ac:dyDescent="0.25">
      <c r="B22" s="134"/>
      <c r="C22" s="134"/>
      <c r="D22" s="42" t="s">
        <v>416</v>
      </c>
      <c r="E22" s="42" t="s">
        <v>417</v>
      </c>
      <c r="F22" s="42" t="s">
        <v>418</v>
      </c>
      <c r="G22" s="42" t="s">
        <v>419</v>
      </c>
      <c r="H22" s="84" t="s">
        <v>407</v>
      </c>
      <c r="I22" s="107"/>
      <c r="J22" s="79"/>
      <c r="K22" s="116" t="e">
        <f t="shared" si="3"/>
        <v>#DIV/0!</v>
      </c>
      <c r="L22" s="107"/>
      <c r="M22" s="79"/>
      <c r="N22" s="116" t="e">
        <f t="shared" si="0"/>
        <v>#DIV/0!</v>
      </c>
      <c r="O22" s="109"/>
      <c r="P22" s="80"/>
      <c r="Q22" s="116" t="e">
        <f t="shared" si="1"/>
        <v>#DIV/0!</v>
      </c>
      <c r="R22" s="109"/>
      <c r="S22" s="80"/>
      <c r="T22" s="116" t="e">
        <f t="shared" si="2"/>
        <v>#DIV/0!</v>
      </c>
    </row>
    <row r="23" spans="2:20" ht="105" x14ac:dyDescent="0.25">
      <c r="B23" s="134" t="s">
        <v>420</v>
      </c>
      <c r="C23" s="134" t="s">
        <v>421</v>
      </c>
      <c r="D23" s="42" t="s">
        <v>422</v>
      </c>
      <c r="E23" s="42" t="s">
        <v>423</v>
      </c>
      <c r="F23" s="42" t="s">
        <v>424</v>
      </c>
      <c r="G23" s="42" t="s">
        <v>425</v>
      </c>
      <c r="H23" s="84" t="s">
        <v>426</v>
      </c>
      <c r="I23" s="107"/>
      <c r="J23" s="79"/>
      <c r="K23" s="116" t="e">
        <f t="shared" si="3"/>
        <v>#DIV/0!</v>
      </c>
      <c r="L23" s="107"/>
      <c r="M23" s="79"/>
      <c r="N23" s="116" t="e">
        <f t="shared" si="0"/>
        <v>#DIV/0!</v>
      </c>
      <c r="O23" s="109"/>
      <c r="P23" s="80"/>
      <c r="Q23" s="116" t="e">
        <f t="shared" si="1"/>
        <v>#DIV/0!</v>
      </c>
      <c r="R23" s="109"/>
      <c r="S23" s="80"/>
      <c r="T23" s="116" t="e">
        <f t="shared" si="2"/>
        <v>#DIV/0!</v>
      </c>
    </row>
    <row r="24" spans="2:20" ht="90" x14ac:dyDescent="0.25">
      <c r="B24" s="134"/>
      <c r="C24" s="134"/>
      <c r="D24" s="42" t="s">
        <v>427</v>
      </c>
      <c r="E24" s="42" t="s">
        <v>428</v>
      </c>
      <c r="F24" s="42" t="s">
        <v>429</v>
      </c>
      <c r="G24" s="42" t="s">
        <v>430</v>
      </c>
      <c r="H24" s="84" t="s">
        <v>431</v>
      </c>
      <c r="I24" s="117">
        <v>5000</v>
      </c>
      <c r="J24" s="79"/>
      <c r="K24" s="116">
        <f t="shared" si="3"/>
        <v>0</v>
      </c>
      <c r="L24" s="117">
        <v>5000</v>
      </c>
      <c r="M24" s="79"/>
      <c r="N24" s="116">
        <f t="shared" si="0"/>
        <v>0</v>
      </c>
      <c r="O24" s="110">
        <v>5000</v>
      </c>
      <c r="P24" s="80"/>
      <c r="Q24" s="116">
        <f t="shared" si="1"/>
        <v>0</v>
      </c>
      <c r="R24" s="110">
        <v>5000</v>
      </c>
      <c r="S24" s="80"/>
      <c r="T24" s="116">
        <f t="shared" si="2"/>
        <v>0</v>
      </c>
    </row>
    <row r="25" spans="2:20" ht="60" x14ac:dyDescent="0.25">
      <c r="B25" s="134"/>
      <c r="C25" s="134"/>
      <c r="D25" s="42" t="s">
        <v>432</v>
      </c>
      <c r="E25" s="42" t="s">
        <v>433</v>
      </c>
      <c r="F25" s="42" t="s">
        <v>434</v>
      </c>
      <c r="G25" s="42" t="s">
        <v>435</v>
      </c>
      <c r="H25" s="84" t="s">
        <v>436</v>
      </c>
      <c r="I25" s="117">
        <v>200</v>
      </c>
      <c r="J25" s="79"/>
      <c r="K25" s="116">
        <f t="shared" si="3"/>
        <v>0</v>
      </c>
      <c r="L25" s="117">
        <v>200</v>
      </c>
      <c r="M25" s="79"/>
      <c r="N25" s="116">
        <f t="shared" si="0"/>
        <v>0</v>
      </c>
      <c r="O25" s="110">
        <v>200</v>
      </c>
      <c r="P25" s="80"/>
      <c r="Q25" s="116">
        <f t="shared" si="1"/>
        <v>0</v>
      </c>
      <c r="R25" s="110">
        <v>200</v>
      </c>
      <c r="S25" s="80"/>
      <c r="T25" s="116">
        <f t="shared" si="2"/>
        <v>0</v>
      </c>
    </row>
    <row r="26" spans="2:20" ht="90" x14ac:dyDescent="0.25">
      <c r="B26" s="67"/>
      <c r="C26" s="67"/>
      <c r="D26" s="42" t="s">
        <v>438</v>
      </c>
      <c r="E26" s="42" t="s">
        <v>439</v>
      </c>
      <c r="F26" s="42" t="s">
        <v>440</v>
      </c>
      <c r="G26" s="42" t="s">
        <v>441</v>
      </c>
      <c r="H26" s="84" t="s">
        <v>437</v>
      </c>
      <c r="I26" s="117">
        <v>50</v>
      </c>
      <c r="J26" s="79"/>
      <c r="K26" s="116">
        <f t="shared" si="3"/>
        <v>0</v>
      </c>
      <c r="L26" s="117">
        <v>50</v>
      </c>
      <c r="M26" s="79"/>
      <c r="N26" s="116">
        <f t="shared" si="0"/>
        <v>0</v>
      </c>
      <c r="O26" s="110">
        <v>50</v>
      </c>
      <c r="P26" s="80"/>
      <c r="Q26" s="116">
        <f t="shared" si="1"/>
        <v>0</v>
      </c>
      <c r="R26" s="110">
        <v>50</v>
      </c>
      <c r="S26" s="80"/>
      <c r="T26" s="116">
        <f t="shared" si="2"/>
        <v>0</v>
      </c>
    </row>
    <row r="27" spans="2:20" ht="90" x14ac:dyDescent="0.25">
      <c r="B27" s="134" t="s">
        <v>442</v>
      </c>
      <c r="C27" s="134" t="s">
        <v>443</v>
      </c>
      <c r="D27" s="42" t="s">
        <v>444</v>
      </c>
      <c r="E27" s="42" t="s">
        <v>445</v>
      </c>
      <c r="F27" s="42" t="s">
        <v>446</v>
      </c>
      <c r="G27" s="42" t="s">
        <v>447</v>
      </c>
      <c r="H27" s="84" t="s">
        <v>437</v>
      </c>
      <c r="I27" s="109"/>
      <c r="J27" s="80"/>
      <c r="K27" s="116" t="e">
        <f t="shared" si="3"/>
        <v>#DIV/0!</v>
      </c>
      <c r="L27" s="109"/>
      <c r="M27" s="79"/>
      <c r="N27" s="116" t="e">
        <f t="shared" si="0"/>
        <v>#DIV/0!</v>
      </c>
      <c r="O27" s="109"/>
      <c r="P27" s="80"/>
      <c r="Q27" s="116" t="e">
        <f t="shared" si="1"/>
        <v>#DIV/0!</v>
      </c>
      <c r="R27" s="109"/>
      <c r="S27" s="80"/>
      <c r="T27" s="116" t="e">
        <f t="shared" si="2"/>
        <v>#DIV/0!</v>
      </c>
    </row>
    <row r="28" spans="2:20" ht="60" x14ac:dyDescent="0.25">
      <c r="B28" s="134"/>
      <c r="C28" s="134"/>
      <c r="D28" s="42" t="s">
        <v>448</v>
      </c>
      <c r="E28" s="42" t="s">
        <v>449</v>
      </c>
      <c r="F28" s="42" t="s">
        <v>450</v>
      </c>
      <c r="G28" s="42" t="s">
        <v>451</v>
      </c>
      <c r="H28" s="84" t="s">
        <v>437</v>
      </c>
      <c r="I28" s="110">
        <v>10</v>
      </c>
      <c r="J28" s="80"/>
      <c r="K28" s="116">
        <f t="shared" si="3"/>
        <v>0</v>
      </c>
      <c r="L28" s="110">
        <v>10</v>
      </c>
      <c r="M28" s="79"/>
      <c r="N28" s="116">
        <f t="shared" si="0"/>
        <v>0</v>
      </c>
      <c r="O28" s="110">
        <v>10</v>
      </c>
      <c r="P28" s="80"/>
      <c r="Q28" s="116">
        <f t="shared" si="1"/>
        <v>0</v>
      </c>
      <c r="R28" s="110">
        <v>10</v>
      </c>
      <c r="S28" s="80"/>
      <c r="T28" s="116">
        <f t="shared" si="2"/>
        <v>0</v>
      </c>
    </row>
    <row r="29" spans="2:20" ht="75" x14ac:dyDescent="0.25">
      <c r="B29" s="134"/>
      <c r="C29" s="134"/>
      <c r="D29" s="42" t="s">
        <v>452</v>
      </c>
      <c r="E29" s="42" t="s">
        <v>453</v>
      </c>
      <c r="F29" s="42" t="s">
        <v>454</v>
      </c>
      <c r="G29" s="42" t="s">
        <v>455</v>
      </c>
      <c r="H29" s="84" t="s">
        <v>437</v>
      </c>
      <c r="I29" s="110">
        <v>3</v>
      </c>
      <c r="J29" s="80"/>
      <c r="K29" s="116">
        <f t="shared" si="3"/>
        <v>0</v>
      </c>
      <c r="L29" s="110">
        <v>3</v>
      </c>
      <c r="M29" s="80"/>
      <c r="N29" s="116">
        <f t="shared" si="0"/>
        <v>0</v>
      </c>
      <c r="O29" s="110">
        <v>3</v>
      </c>
      <c r="P29" s="80"/>
      <c r="Q29" s="116">
        <f t="shared" si="1"/>
        <v>0</v>
      </c>
      <c r="R29" s="110">
        <v>3</v>
      </c>
      <c r="S29" s="80"/>
      <c r="T29" s="116">
        <f t="shared" si="2"/>
        <v>0</v>
      </c>
    </row>
    <row r="30" spans="2:20" ht="45" x14ac:dyDescent="0.25">
      <c r="B30" s="134"/>
      <c r="C30" s="134"/>
      <c r="D30" s="42" t="s">
        <v>456</v>
      </c>
      <c r="E30" s="42" t="s">
        <v>457</v>
      </c>
      <c r="F30" s="42" t="s">
        <v>458</v>
      </c>
      <c r="G30" s="42" t="s">
        <v>459</v>
      </c>
      <c r="H30" s="84" t="s">
        <v>460</v>
      </c>
      <c r="I30" s="109"/>
      <c r="J30" s="80"/>
      <c r="K30" s="116" t="e">
        <f t="shared" si="3"/>
        <v>#DIV/0!</v>
      </c>
      <c r="L30" s="109"/>
      <c r="M30" s="80"/>
      <c r="N30" s="116" t="e">
        <f t="shared" si="0"/>
        <v>#DIV/0!</v>
      </c>
      <c r="O30" s="109"/>
      <c r="P30" s="80"/>
      <c r="Q30" s="116" t="e">
        <f t="shared" si="1"/>
        <v>#DIV/0!</v>
      </c>
      <c r="R30" s="109"/>
      <c r="S30" s="80"/>
      <c r="T30" s="116" t="e">
        <f t="shared" si="2"/>
        <v>#DIV/0!</v>
      </c>
    </row>
    <row r="31" spans="2:20" ht="60" x14ac:dyDescent="0.25">
      <c r="B31" s="134"/>
      <c r="C31" s="134"/>
      <c r="D31" s="42" t="s">
        <v>461</v>
      </c>
      <c r="E31" s="42" t="s">
        <v>462</v>
      </c>
      <c r="F31" s="42" t="s">
        <v>462</v>
      </c>
      <c r="G31" s="42" t="s">
        <v>463</v>
      </c>
      <c r="H31" s="84" t="s">
        <v>460</v>
      </c>
      <c r="I31" s="109"/>
      <c r="J31" s="80"/>
      <c r="K31" s="116" t="e">
        <f t="shared" si="3"/>
        <v>#DIV/0!</v>
      </c>
      <c r="L31" s="109"/>
      <c r="M31" s="80"/>
      <c r="N31" s="116" t="e">
        <f t="shared" si="0"/>
        <v>#DIV/0!</v>
      </c>
      <c r="O31" s="109"/>
      <c r="P31" s="80"/>
      <c r="Q31" s="116" t="e">
        <f t="shared" si="1"/>
        <v>#DIV/0!</v>
      </c>
      <c r="R31" s="109"/>
      <c r="S31" s="80"/>
      <c r="T31" s="116" t="e">
        <f t="shared" si="2"/>
        <v>#DIV/0!</v>
      </c>
    </row>
    <row r="32" spans="2:20" ht="75.75" thickBot="1" x14ac:dyDescent="0.3">
      <c r="B32" s="134"/>
      <c r="C32" s="134"/>
      <c r="D32" s="42" t="s">
        <v>464</v>
      </c>
      <c r="E32" s="42" t="s">
        <v>465</v>
      </c>
      <c r="F32" s="42" t="s">
        <v>466</v>
      </c>
      <c r="G32" s="42" t="s">
        <v>467</v>
      </c>
      <c r="H32" s="84" t="s">
        <v>468</v>
      </c>
      <c r="I32" s="111"/>
      <c r="J32" s="112"/>
      <c r="K32" s="118" t="e">
        <f t="shared" si="3"/>
        <v>#DIV/0!</v>
      </c>
      <c r="L32" s="111"/>
      <c r="M32" s="112"/>
      <c r="N32" s="118" t="e">
        <f t="shared" si="0"/>
        <v>#DIV/0!</v>
      </c>
      <c r="O32" s="111"/>
      <c r="P32" s="112"/>
      <c r="Q32" s="118" t="e">
        <f t="shared" si="1"/>
        <v>#DIV/0!</v>
      </c>
      <c r="R32" s="111"/>
      <c r="S32" s="112"/>
      <c r="T32" s="118" t="e">
        <f t="shared" si="2"/>
        <v>#DIV/0!</v>
      </c>
    </row>
  </sheetData>
  <sheetProtection selectLockedCells="1" autoFilter="0" pivotTables="0"/>
  <mergeCells count="22">
    <mergeCell ref="C14:C15"/>
    <mergeCell ref="B3:F3"/>
    <mergeCell ref="J5:K5"/>
    <mergeCell ref="J6:K6"/>
    <mergeCell ref="J7:K7"/>
    <mergeCell ref="J4:K4"/>
    <mergeCell ref="M4:O7"/>
    <mergeCell ref="L9:N9"/>
    <mergeCell ref="O9:Q9"/>
    <mergeCell ref="R9:T9"/>
    <mergeCell ref="B27:B32"/>
    <mergeCell ref="C27:C32"/>
    <mergeCell ref="I9:K9"/>
    <mergeCell ref="B16:B18"/>
    <mergeCell ref="C16:C18"/>
    <mergeCell ref="B19:B22"/>
    <mergeCell ref="C19:C22"/>
    <mergeCell ref="B23:B25"/>
    <mergeCell ref="C23:C25"/>
    <mergeCell ref="B11:B13"/>
    <mergeCell ref="C11:C13"/>
    <mergeCell ref="B14:B15"/>
  </mergeCells>
  <conditionalFormatting sqref="K11:K32 N11:N32 Q11:Q32 T11:T32">
    <cfRule type="cellIs" dxfId="6" priority="5" operator="greaterThan">
      <formula>66.6</formula>
    </cfRule>
    <cfRule type="cellIs" dxfId="5" priority="6" operator="between">
      <formula>33.3</formula>
      <formula>66.6</formula>
    </cfRule>
    <cfRule type="cellIs" dxfId="4" priority="7" operator="lessThan">
      <formula>33.3</formula>
    </cfRule>
  </conditionalFormatting>
  <conditionalFormatting sqref="K11:K32 N11:N32 Q11:Q32 T11:T32">
    <cfRule type="cellIs" dxfId="3" priority="4" operator="greaterThan">
      <formula>66.6</formula>
    </cfRule>
  </conditionalFormatting>
  <conditionalFormatting sqref="K11:K32 N11:N32 Q11:Q32 T11:T32">
    <cfRule type="containsErrors" dxfId="2" priority="1">
      <formula>ISERROR(K11)</formula>
    </cfRule>
    <cfRule type="beginsWith" dxfId="1" priority="2" operator="beginsWith" text="#">
      <formula>LEFT(K11,LEN("#"))="#"</formula>
    </cfRule>
    <cfRule type="containsErrors" dxfId="0" priority="3">
      <formula>ISERROR(K11)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Objetivo 1</vt:lpstr>
      <vt:lpstr>Objetivo 2</vt:lpstr>
      <vt:lpstr>Objetivo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MAJOPC</dc:creator>
  <cp:lastModifiedBy>usuario</cp:lastModifiedBy>
  <dcterms:created xsi:type="dcterms:W3CDTF">2019-05-29T15:42:13Z</dcterms:created>
  <dcterms:modified xsi:type="dcterms:W3CDTF">2021-11-25T14:19:18Z</dcterms:modified>
</cp:coreProperties>
</file>