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6" activeTab="0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E6" authorId="0">
      <text>
        <r>
          <rPr>
            <b/>
            <sz val="9"/>
            <rFont val="Tahoma"/>
            <family val="0"/>
          </rPr>
          <t>se cuenta desde la graduacion</t>
        </r>
      </text>
    </comment>
  </commentList>
</comments>
</file>

<file path=xl/sharedStrings.xml><?xml version="1.0" encoding="utf-8"?>
<sst xmlns="http://schemas.openxmlformats.org/spreadsheetml/2006/main" count="93" uniqueCount="71">
  <si>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</si>
  <si>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</si>
  <si>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</si>
  <si>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</si>
  <si>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</si>
  <si>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</si>
  <si>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</si>
  <si>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Coordinacion  interinstitucional</t>
  </si>
  <si>
    <t>Trabajo en equipo</t>
  </si>
  <si>
    <t>Planificacion y organización</t>
  </si>
  <si>
    <t>Nota 1 Pregunta inicial y concurso por el puesto</t>
  </si>
  <si>
    <t>Coordinacion diaria del trabajo (a)</t>
  </si>
  <si>
    <t>Planificacion del trabajo (b)</t>
  </si>
  <si>
    <t>Estrategia para la planificacion ( c )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</si>
  <si>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</si>
  <si>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</si>
  <si>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</si>
  <si>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</si>
  <si>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</si>
  <si>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</si>
  <si>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</si>
  <si>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</si>
  <si>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</si>
  <si>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</si>
  <si>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</si>
  <si>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</si>
  <si>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</si>
  <si>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</si>
  <si>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</si>
  <si>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</si>
  <si>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</si>
  <si>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</si>
  <si>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</si>
  <si>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</si>
  <si>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</si>
  <si>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</si>
  <si>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</si>
  <si>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</si>
  <si>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</si>
  <si>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</si>
  <si>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</si>
  <si>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 xml:space="preserve">Nota N° 1: Es de carácter excluyente ser profesional del area solicitado, según el punto N° 6 de los terminos de referencia. </t>
  </si>
  <si>
    <t xml:space="preserve">3. Matriz de Entrevista. </t>
  </si>
  <si>
    <t>Firmas</t>
  </si>
  <si>
    <t>Conocimientos del area</t>
  </si>
  <si>
    <t>Experiencia en elaboración de informes y apoyo</t>
  </si>
  <si>
    <t>Conocimeito del area ambiental</t>
  </si>
  <si>
    <t>Conocimiento de gestiones en entidades publicas</t>
  </si>
  <si>
    <t>Profesional universitario de las carreras de Administración de Empresas, Contabilidad, Economía, Psicología general, y/o carreras afines. (1)</t>
  </si>
  <si>
    <t>Contar con curso de especialización en gestión de proyectos. (2)</t>
  </si>
  <si>
    <t>Al menos 1 (un) año de experiencia específica en gestión de proyecto. (4)</t>
  </si>
  <si>
    <t>Al menos 1 (una) experiencia de trabajo con instituciones públicas y del MECIP. (5)</t>
  </si>
  <si>
    <t>Al menos 1 (una) experiencia de trabajo con proyectos de cooperación internacional. (6)</t>
  </si>
  <si>
    <t>Al menos 2 (dos) experiencias de trabajo que incluyan gestión de documentos y elaboración de informes. (7)</t>
  </si>
  <si>
    <t>Al menos 1 (una) experiencia de trabajo como parte de un equipo multidisciplinario. (8)</t>
  </si>
  <si>
    <t>Excelente manejo de herramientas informáticas (Sistemas operativos Microsoft Windows) y ofimáticas (Microsoft Office: Word, Excel, PowerPoint), Internet Explorer.  Serán mejor calificadas las experiencias y/o conocimientos en sistemas informáticos de administración con agencias de implementación internacional. (Favor indicar en el CV). (9)</t>
  </si>
  <si>
    <t>Excelente conocimiento del español hablado y escrito. (Favor indicar en el CV) (10)</t>
  </si>
  <si>
    <t>Deseable conocimiento del idioma inglés. (Favor indicar en el CV) (11)</t>
  </si>
  <si>
    <t>Nota N° 2: De contar con el curso de especialización solicitado se otorgan 10 Pts.</t>
  </si>
  <si>
    <t>Nota N 3: De contar con 3 años de experiencia se le otorgan 5 Pts; con mas de 3 años 10 Pts.</t>
  </si>
  <si>
    <t>Nota N° 4: De contar con 1 año de experiencia se le otorgan 5 Pts; mas de 1 año 10 Pts.</t>
  </si>
  <si>
    <t>Nota N° 5: De contar con 1 año de experiencia se le otorgan 5 Pts; mas de 1 año 10 Pts.</t>
  </si>
  <si>
    <t xml:space="preserve">Nota N° 6: Se otorgan 10 Pts. Por contar con la experiencia solicitada. </t>
  </si>
  <si>
    <t>Nota N° 7: Se otorgan 5 Pts. Por 1 año de experiencia en el cargo; mas de 1 año 10 Pts.</t>
  </si>
  <si>
    <t xml:space="preserve">Nota N° 8: Se otorgan la totalidad de puntos por contar con la experiencia solicitada. </t>
  </si>
  <si>
    <t>Nota N° 9: Se otorgan la totalidad de puntos por contar con la experiecia solicitada.</t>
  </si>
  <si>
    <t>Nota N° 10: Se otorgan la totalidad de puntos por contar con la experiecia solicitada.</t>
  </si>
  <si>
    <t xml:space="preserve">Nota N° 11: Se otorgan 2,5 Pts. Por contar con conocimiento nivel basico, 5 Pts, por contar con conociminto nivel intermedio, 10 Pts, por contar con conocimiento nivel avanzado.  </t>
  </si>
  <si>
    <t>Consultor Técnico de apoyo a la Dirección de Planificación Estratégica y el Pyto. Cuarta Comunicación Nacional y Tercer Informe Bienal de Actualización de la República del Paraguay</t>
  </si>
  <si>
    <t>Experiencia general profesional mínima de 4 (años). (3)</t>
  </si>
  <si>
    <t>4. Consolidación de notas.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</si>
</sst>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sz val="26"/>
      <color indexed="8"/>
      <name val="Arial"/>
      <family val="2"/>
    </font>
    <font>
      <b/>
      <sz val="9"/>
      <name val="Tahoma"/>
      <family val="0"/>
    </font>
    <font>
      <b/>
      <sz val="22"/>
      <name val="Calibri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4" applyFont="1" applyAlignment="1">
      <alignment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54" applyFont="1">
      <alignment/>
      <protection/>
    </xf>
    <xf numFmtId="0" fontId="35" fillId="0" borderId="0" xfId="54" applyFont="1" applyBorder="1" applyAlignment="1">
      <alignment horizontal="left" wrapText="1"/>
      <protection/>
    </xf>
    <xf numFmtId="0" fontId="35" fillId="0" borderId="0" xfId="54" applyFont="1" applyAlignment="1">
      <alignment horizontal="left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36" fillId="34" borderId="10" xfId="54" applyFont="1" applyFill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36" fillId="35" borderId="10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3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186" fontId="8" fillId="0" borderId="15" xfId="0" applyNumberFormat="1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8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36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54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left" vertical="center" wrapText="1"/>
    </xf>
    <xf numFmtId="0" fontId="9" fillId="33" borderId="10" xfId="54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37" borderId="0" xfId="54" applyFont="1" applyFill="1" applyBorder="1" applyAlignment="1">
      <alignment horizontal="center" vertical="center"/>
      <protection/>
    </xf>
    <xf numFmtId="0" fontId="9" fillId="37" borderId="0" xfId="54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vertical="center"/>
    </xf>
    <xf numFmtId="0" fontId="9" fillId="38" borderId="10" xfId="54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10" xfId="54" applyFont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0" borderId="23" xfId="54" applyFont="1" applyBorder="1" applyAlignment="1">
      <alignment horizontal="left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9" fillId="38" borderId="10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9" fillId="38" borderId="10" xfId="0" applyFont="1" applyFill="1" applyBorder="1" applyAlignment="1">
      <alignment horizontal="center" vertical="center"/>
    </xf>
    <xf numFmtId="0" fontId="9" fillId="38" borderId="10" xfId="54" applyFont="1" applyFill="1" applyBorder="1" applyAlignment="1">
      <alignment horizontal="center" vertical="center" wrapText="1"/>
      <protection/>
    </xf>
    <xf numFmtId="0" fontId="9" fillId="33" borderId="16" xfId="0" applyFont="1" applyFill="1" applyBorder="1" applyAlignment="1">
      <alignment horizontal="center" vertical="center" textRotation="91"/>
    </xf>
    <xf numFmtId="0" fontId="9" fillId="33" borderId="24" xfId="0" applyFont="1" applyFill="1" applyBorder="1" applyAlignment="1">
      <alignment horizontal="center" vertical="center" textRotation="91"/>
    </xf>
    <xf numFmtId="0" fontId="9" fillId="33" borderId="14" xfId="0" applyFont="1" applyFill="1" applyBorder="1" applyAlignment="1">
      <alignment horizontal="center" vertical="center" textRotation="91"/>
    </xf>
    <xf numFmtId="0" fontId="8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33" borderId="26" xfId="54" applyFont="1" applyFill="1" applyBorder="1" applyAlignment="1">
      <alignment horizontal="center" vertical="center" wrapText="1"/>
      <protection/>
    </xf>
    <xf numFmtId="0" fontId="9" fillId="33" borderId="27" xfId="54" applyFont="1" applyFill="1" applyBorder="1" applyAlignment="1">
      <alignment horizontal="center" vertical="center" wrapText="1"/>
      <protection/>
    </xf>
    <xf numFmtId="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9" fontId="16" fillId="0" borderId="31" xfId="56" applyFont="1" applyFill="1" applyBorder="1" applyAlignment="1">
      <alignment horizontal="center"/>
    </xf>
    <xf numFmtId="9" fontId="16" fillId="0" borderId="32" xfId="56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9" fontId="10" fillId="33" borderId="33" xfId="0" applyNumberFormat="1" applyFont="1" applyFill="1" applyBorder="1" applyAlignment="1">
      <alignment horizontal="center" vertic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181" fontId="10" fillId="33" borderId="33" xfId="49" applyNumberFormat="1" applyFont="1" applyFill="1" applyBorder="1" applyAlignment="1" applyProtection="1">
      <alignment horizontal="center" vertical="center"/>
      <protection/>
    </xf>
    <xf numFmtId="181" fontId="10" fillId="33" borderId="34" xfId="49" applyNumberFormat="1" applyFont="1" applyFill="1" applyBorder="1" applyAlignment="1" applyProtection="1">
      <alignment horizontal="center" vertical="center"/>
      <protection/>
    </xf>
    <xf numFmtId="181" fontId="10" fillId="33" borderId="35" xfId="49" applyNumberFormat="1" applyFont="1" applyFill="1" applyBorder="1" applyAlignment="1" applyProtection="1">
      <alignment horizontal="center" vertical="center"/>
      <protection/>
    </xf>
    <xf numFmtId="181" fontId="10" fillId="33" borderId="36" xfId="49" applyNumberFormat="1" applyFont="1" applyFill="1" applyBorder="1" applyAlignment="1" applyProtection="1">
      <alignment horizontal="center" vertical="center"/>
      <protection/>
    </xf>
    <xf numFmtId="0" fontId="10" fillId="36" borderId="18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8" fillId="0" borderId="29" xfId="54" applyFont="1" applyBorder="1" applyAlignment="1">
      <alignment horizontal="center" vertical="center" wrapText="1"/>
      <protection/>
    </xf>
    <xf numFmtId="0" fontId="8" fillId="0" borderId="30" xfId="54" applyFont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tabSelected="1" zoomScale="40" zoomScaleNormal="40" zoomScalePageLayoutView="0" workbookViewId="0" topLeftCell="A1">
      <selection activeCell="B2" sqref="B2:F2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9.28125" style="6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83" t="s">
        <v>21</v>
      </c>
      <c r="C1" s="83"/>
      <c r="D1" s="83"/>
      <c r="E1" s="83"/>
      <c r="F1" s="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69.75" customHeight="1">
      <c r="A2"/>
      <c r="B2" s="83" t="s">
        <v>68</v>
      </c>
      <c r="C2" s="83"/>
      <c r="D2" s="83"/>
      <c r="E2" s="83"/>
      <c r="F2" s="8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4"/>
      <c r="C3" s="84"/>
      <c r="D3" s="84"/>
      <c r="E3" s="84"/>
      <c r="F3" s="84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27"/>
      <c r="C4" s="27"/>
      <c r="D4" s="27"/>
      <c r="E4" s="27"/>
      <c r="F4" s="2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85" t="s">
        <v>16</v>
      </c>
      <c r="C5" s="85" t="s">
        <v>0</v>
      </c>
      <c r="D5" s="86" t="s">
        <v>17</v>
      </c>
      <c r="E5" s="86" t="s">
        <v>20</v>
      </c>
      <c r="F5" s="86" t="s">
        <v>18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85"/>
      <c r="C6" s="85"/>
      <c r="D6" s="86"/>
      <c r="E6" s="86"/>
      <c r="F6" s="8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28">
        <v>1</v>
      </c>
      <c r="C7" s="10"/>
      <c r="D7" s="13"/>
      <c r="E7" s="13"/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28">
        <v>2</v>
      </c>
      <c r="C8" s="10"/>
      <c r="D8" s="13"/>
      <c r="E8" s="13"/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s="8" customFormat="1" ht="45" customHeight="1">
      <c r="B9" s="28">
        <v>3</v>
      </c>
      <c r="C9" s="10"/>
      <c r="D9" s="13"/>
      <c r="E9" s="13"/>
      <c r="F9" s="13"/>
    </row>
    <row r="10" spans="2:6" ht="33.75">
      <c r="B10" s="27"/>
      <c r="C10" s="27"/>
      <c r="D10" s="27"/>
      <c r="E10" s="27"/>
      <c r="F10" s="27"/>
    </row>
    <row r="11" spans="2:6" ht="40.5" customHeight="1">
      <c r="B11" s="87" t="s">
        <v>24</v>
      </c>
      <c r="C11" s="87"/>
      <c r="D11" s="87"/>
      <c r="E11" s="87"/>
      <c r="F11" s="87"/>
    </row>
    <row r="12" spans="2:6" ht="33.75">
      <c r="B12" s="27"/>
      <c r="C12" s="27"/>
      <c r="D12" s="27"/>
      <c r="E12" s="27"/>
      <c r="F12" s="27"/>
    </row>
    <row r="13" spans="2:6" ht="33.75">
      <c r="B13" s="27"/>
      <c r="C13" s="27"/>
      <c r="D13" s="27"/>
      <c r="E13" s="27"/>
      <c r="F13" s="27"/>
    </row>
    <row r="14" spans="2:6" ht="39.75" customHeight="1">
      <c r="B14" s="88" t="s">
        <v>26</v>
      </c>
      <c r="C14" s="88"/>
      <c r="D14" s="88"/>
      <c r="E14" s="88"/>
      <c r="F14" s="88"/>
    </row>
    <row r="15" spans="2:6" ht="39.75" customHeight="1">
      <c r="B15" s="30" t="s">
        <v>3</v>
      </c>
      <c r="C15" s="30" t="s">
        <v>27</v>
      </c>
      <c r="D15" s="31" t="s">
        <v>28</v>
      </c>
      <c r="E15" s="89" t="s">
        <v>4</v>
      </c>
      <c r="F15" s="89"/>
    </row>
    <row r="16" spans="2:6" ht="33.75">
      <c r="B16" s="32">
        <v>1</v>
      </c>
      <c r="C16" s="33"/>
      <c r="D16" s="34"/>
      <c r="E16" s="80"/>
      <c r="F16" s="80"/>
    </row>
    <row r="17" spans="2:6" ht="33.75">
      <c r="B17" s="45">
        <v>2</v>
      </c>
      <c r="C17" s="28"/>
      <c r="D17" s="13"/>
      <c r="E17" s="81"/>
      <c r="F17" s="81"/>
    </row>
    <row r="18" spans="2:6" ht="33.75">
      <c r="B18" s="28">
        <v>3</v>
      </c>
      <c r="C18" s="28"/>
      <c r="D18" s="13"/>
      <c r="E18" s="82"/>
      <c r="F18" s="82"/>
    </row>
  </sheetData>
  <sheetProtection/>
  <mergeCells count="14">
    <mergeCell ref="B14:F14"/>
    <mergeCell ref="D5:D6"/>
    <mergeCell ref="E5:E6"/>
    <mergeCell ref="E15:F15"/>
    <mergeCell ref="E16:F16"/>
    <mergeCell ref="E17:F17"/>
    <mergeCell ref="E18:F18"/>
    <mergeCell ref="B1:F1"/>
    <mergeCell ref="B2:F2"/>
    <mergeCell ref="B3:F3"/>
    <mergeCell ref="B5:B6"/>
    <mergeCell ref="C5:C6"/>
    <mergeCell ref="F5:F6"/>
    <mergeCell ref="B11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30" zoomScaleNormal="80" zoomScaleSheetLayoutView="30" zoomScalePageLayoutView="0" workbookViewId="0" topLeftCell="B1">
      <pane ySplit="1" topLeftCell="A2" activePane="bottomLeft" state="frozen"/>
      <selection pane="topLeft" activeCell="A1" sqref="A1"/>
      <selection pane="bottomLeft" activeCell="B2" sqref="B2:O2"/>
    </sheetView>
  </sheetViews>
  <sheetFormatPr defaultColWidth="11.421875" defaultRowHeight="15"/>
  <cols>
    <col min="1" max="1" width="5.57421875" style="1" customWidth="1"/>
    <col min="2" max="2" width="21.140625" style="1" customWidth="1"/>
    <col min="3" max="3" width="118.57421875" style="1" customWidth="1"/>
    <col min="4" max="10" width="57.57421875" style="1" customWidth="1"/>
    <col min="11" max="14" width="64.7109375" style="1" customWidth="1"/>
    <col min="15" max="15" width="21.7109375" style="1" customWidth="1"/>
    <col min="16" max="16384" width="11.421875" style="1" customWidth="1"/>
  </cols>
  <sheetData>
    <row r="1" spans="1:15" ht="48.75" customHeight="1">
      <c r="A1" s="2"/>
      <c r="B1" s="98" t="s">
        <v>22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48.75" customHeight="1">
      <c r="A2" s="2"/>
      <c r="B2" s="92" t="s">
        <v>68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ht="21" customHeight="1">
      <c r="A3" s="2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1">
      <c r="A4" s="2"/>
      <c r="B4" s="14"/>
      <c r="C4" s="14"/>
      <c r="D4" s="72"/>
      <c r="E4" s="99"/>
      <c r="F4" s="99"/>
      <c r="G4" s="99"/>
      <c r="H4" s="99"/>
      <c r="I4" s="99"/>
      <c r="J4" s="99"/>
      <c r="K4" s="99"/>
      <c r="L4" s="72"/>
      <c r="M4" s="72"/>
      <c r="N4" s="72"/>
      <c r="O4" s="14"/>
    </row>
    <row r="5" spans="1:15" ht="42" customHeight="1">
      <c r="A5" s="2"/>
      <c r="B5" s="100" t="s">
        <v>19</v>
      </c>
      <c r="C5" s="91" t="s">
        <v>0</v>
      </c>
      <c r="D5" s="71" t="s">
        <v>1</v>
      </c>
      <c r="E5" s="92" t="s">
        <v>25</v>
      </c>
      <c r="F5" s="93"/>
      <c r="G5" s="93"/>
      <c r="H5" s="93"/>
      <c r="I5" s="93"/>
      <c r="J5" s="93"/>
      <c r="K5" s="93"/>
      <c r="L5" s="93"/>
      <c r="M5" s="93"/>
      <c r="N5" s="94"/>
      <c r="O5" s="91" t="s">
        <v>2</v>
      </c>
    </row>
    <row r="6" spans="1:15" ht="409.5" customHeight="1">
      <c r="A6" s="2"/>
      <c r="B6" s="100"/>
      <c r="C6" s="91"/>
      <c r="D6" s="17" t="s">
        <v>48</v>
      </c>
      <c r="E6" s="46" t="s">
        <v>49</v>
      </c>
      <c r="F6" s="17" t="s">
        <v>69</v>
      </c>
      <c r="G6" s="17" t="s">
        <v>50</v>
      </c>
      <c r="H6" s="17" t="s">
        <v>51</v>
      </c>
      <c r="I6" s="17" t="s">
        <v>52</v>
      </c>
      <c r="J6" s="17" t="s">
        <v>53</v>
      </c>
      <c r="K6" s="17" t="s">
        <v>54</v>
      </c>
      <c r="L6" s="17" t="s">
        <v>55</v>
      </c>
      <c r="M6" s="17" t="s">
        <v>56</v>
      </c>
      <c r="N6" s="17" t="s">
        <v>57</v>
      </c>
      <c r="O6" s="91"/>
    </row>
    <row r="7" spans="1:15" ht="34.5" customHeight="1">
      <c r="A7" s="2"/>
      <c r="B7" s="100"/>
      <c r="C7" s="91"/>
      <c r="D7" s="18" t="s">
        <v>15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  <c r="J7" s="18">
        <v>5</v>
      </c>
      <c r="K7" s="18">
        <v>15</v>
      </c>
      <c r="L7" s="18">
        <v>10</v>
      </c>
      <c r="M7" s="18">
        <v>10</v>
      </c>
      <c r="N7" s="18">
        <v>10</v>
      </c>
      <c r="O7" s="19">
        <f>SUM(E7:N7)</f>
        <v>100</v>
      </c>
    </row>
    <row r="8" spans="1:15" ht="78" customHeight="1">
      <c r="A8" s="2"/>
      <c r="B8" s="20">
        <v>1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1">
        <f>SUM(E8:K8)</f>
        <v>0</v>
      </c>
    </row>
    <row r="9" spans="1:15" ht="78" customHeight="1">
      <c r="A9" s="2"/>
      <c r="B9" s="20">
        <v>2</v>
      </c>
      <c r="C9" s="7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1">
        <f>SUM(E9:K9)</f>
        <v>0</v>
      </c>
    </row>
    <row r="10" spans="1:15" ht="78" customHeight="1">
      <c r="A10" s="2"/>
      <c r="B10" s="20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21">
        <f>SUM(E10:K10)</f>
        <v>0</v>
      </c>
    </row>
    <row r="11" spans="1:15" ht="64.5" customHeight="1">
      <c r="A11" s="11"/>
      <c r="B11" s="95" t="s">
        <v>23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64.5" customHeight="1">
      <c r="A12" s="11"/>
      <c r="B12" s="96" t="s">
        <v>41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ht="64.5" customHeight="1">
      <c r="A13" s="11"/>
      <c r="B13" s="96" t="s">
        <v>58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5" ht="64.5" customHeight="1">
      <c r="A14" s="11"/>
      <c r="B14" s="96" t="s">
        <v>59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64.5" customHeight="1">
      <c r="A15" s="11"/>
      <c r="B15" s="96" t="s">
        <v>60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5" ht="51.75" customHeight="1">
      <c r="A16" s="11"/>
      <c r="B16" s="96" t="s">
        <v>61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51.75" customHeight="1">
      <c r="A17" s="11"/>
      <c r="B17" s="96" t="s">
        <v>62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51.75" customHeight="1">
      <c r="A18" s="11"/>
      <c r="B18" s="96" t="s">
        <v>63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51.75" customHeight="1">
      <c r="A19" s="11"/>
      <c r="B19" s="96" t="s">
        <v>64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51.75" customHeight="1">
      <c r="A20" s="11"/>
      <c r="B20" s="96" t="s">
        <v>65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ht="51.75" customHeight="1">
      <c r="A21" s="11"/>
      <c r="B21" s="96" t="s">
        <v>66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64.5" customHeight="1">
      <c r="A22" s="12"/>
      <c r="B22" s="96" t="s">
        <v>67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64.5" customHeight="1">
      <c r="A23" s="12"/>
      <c r="B23" s="97" t="s">
        <v>26</v>
      </c>
      <c r="C23" s="97"/>
      <c r="D23" s="97"/>
      <c r="E23" s="97"/>
      <c r="F23" s="97"/>
      <c r="G23" s="97"/>
      <c r="H23" s="97"/>
      <c r="I23" s="97"/>
      <c r="J23" s="97"/>
      <c r="K23" s="97"/>
      <c r="L23" s="76"/>
      <c r="M23" s="76"/>
      <c r="N23" s="76"/>
      <c r="O23" s="22"/>
    </row>
    <row r="24" spans="1:15" s="3" customFormat="1" ht="80.25" customHeight="1">
      <c r="A24" s="9"/>
      <c r="B24" s="79" t="s">
        <v>3</v>
      </c>
      <c r="C24" s="78" t="s">
        <v>27</v>
      </c>
      <c r="D24" s="101" t="s">
        <v>28</v>
      </c>
      <c r="E24" s="101"/>
      <c r="F24" s="101"/>
      <c r="G24" s="102" t="s">
        <v>43</v>
      </c>
      <c r="H24" s="102"/>
      <c r="I24" s="102"/>
      <c r="J24" s="102"/>
      <c r="K24" s="102"/>
      <c r="L24" s="77"/>
      <c r="M24" s="77"/>
      <c r="N24" s="77"/>
      <c r="O24" s="25"/>
    </row>
    <row r="25" spans="1:15" s="3" customFormat="1" ht="142.5" customHeight="1">
      <c r="A25" s="9"/>
      <c r="B25" s="73">
        <v>1</v>
      </c>
      <c r="C25" s="28"/>
      <c r="D25" s="82"/>
      <c r="E25" s="82"/>
      <c r="F25" s="82"/>
      <c r="G25" s="90"/>
      <c r="H25" s="90"/>
      <c r="I25" s="90"/>
      <c r="J25" s="90"/>
      <c r="K25" s="90"/>
      <c r="L25" s="74"/>
      <c r="M25" s="74"/>
      <c r="N25" s="74"/>
      <c r="O25" s="25"/>
    </row>
    <row r="26" spans="1:15" s="3" customFormat="1" ht="129" customHeight="1">
      <c r="A26" s="9"/>
      <c r="B26" s="73">
        <v>2</v>
      </c>
      <c r="C26" s="28"/>
      <c r="D26" s="82"/>
      <c r="E26" s="82"/>
      <c r="F26" s="82"/>
      <c r="G26" s="90"/>
      <c r="H26" s="90"/>
      <c r="I26" s="90"/>
      <c r="J26" s="90"/>
      <c r="K26" s="90"/>
      <c r="L26" s="75"/>
      <c r="M26" s="75"/>
      <c r="N26" s="75"/>
      <c r="O26" s="25"/>
    </row>
    <row r="27" spans="1:15" s="3" customFormat="1" ht="132.75" customHeight="1">
      <c r="A27" s="9"/>
      <c r="B27" s="73">
        <v>3</v>
      </c>
      <c r="C27" s="28"/>
      <c r="D27" s="82"/>
      <c r="E27" s="82"/>
      <c r="F27" s="82"/>
      <c r="G27" s="90"/>
      <c r="H27" s="90"/>
      <c r="I27" s="90"/>
      <c r="J27" s="90"/>
      <c r="K27" s="90"/>
      <c r="L27" s="75"/>
      <c r="M27" s="75"/>
      <c r="N27" s="75"/>
      <c r="O27" s="25"/>
    </row>
  </sheetData>
  <sheetProtection selectLockedCells="1" selectUnlockedCells="1"/>
  <mergeCells count="28">
    <mergeCell ref="B21:O21"/>
    <mergeCell ref="B22:O22"/>
    <mergeCell ref="D24:F24"/>
    <mergeCell ref="D25:F25"/>
    <mergeCell ref="D26:F26"/>
    <mergeCell ref="G24:K24"/>
    <mergeCell ref="G25:K25"/>
    <mergeCell ref="G26:K26"/>
    <mergeCell ref="B18:O18"/>
    <mergeCell ref="B19:O19"/>
    <mergeCell ref="B20:O20"/>
    <mergeCell ref="B1:O1"/>
    <mergeCell ref="O5:O6"/>
    <mergeCell ref="E4:K4"/>
    <mergeCell ref="B15:O15"/>
    <mergeCell ref="B5:B7"/>
    <mergeCell ref="E5:N5"/>
    <mergeCell ref="B16:O16"/>
    <mergeCell ref="D27:F27"/>
    <mergeCell ref="G27:K27"/>
    <mergeCell ref="C5:C7"/>
    <mergeCell ref="B2:O2"/>
    <mergeCell ref="B11:O11"/>
    <mergeCell ref="B12:O12"/>
    <mergeCell ref="B14:O14"/>
    <mergeCell ref="B17:O17"/>
    <mergeCell ref="B13:O13"/>
    <mergeCell ref="B23:K23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9" scale="1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40" zoomScaleNormal="136" zoomScaleSheetLayoutView="40" zoomScalePageLayoutView="0" workbookViewId="0" topLeftCell="A1">
      <selection activeCell="A2" sqref="A2:K2"/>
    </sheetView>
  </sheetViews>
  <sheetFormatPr defaultColWidth="10.57421875" defaultRowHeight="15"/>
  <cols>
    <col min="1" max="1" width="10.57421875" style="4" customWidth="1"/>
    <col min="2" max="2" width="60.8515625" style="4" customWidth="1"/>
    <col min="3" max="3" width="37.8515625" style="4" customWidth="1"/>
    <col min="4" max="4" width="42.140625" style="4" customWidth="1"/>
    <col min="5" max="11" width="37.8515625" style="4" customWidth="1"/>
    <col min="12" max="16384" width="10.57421875" style="4" customWidth="1"/>
  </cols>
  <sheetData>
    <row r="1" spans="1:11" ht="27.75" customHeight="1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72.75" customHeight="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3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68.25" customHeight="1">
      <c r="A4" s="110" t="s">
        <v>30</v>
      </c>
      <c r="B4" s="103" t="s">
        <v>29</v>
      </c>
      <c r="C4" s="111" t="s">
        <v>10</v>
      </c>
      <c r="D4" s="108" t="s">
        <v>5</v>
      </c>
      <c r="E4" s="108"/>
      <c r="F4" s="108"/>
      <c r="G4" s="108" t="s">
        <v>6</v>
      </c>
      <c r="H4" s="108"/>
      <c r="I4" s="109"/>
      <c r="J4" s="107" t="s">
        <v>32</v>
      </c>
      <c r="K4" s="114" t="s">
        <v>2</v>
      </c>
    </row>
    <row r="5" spans="1:11" ht="68.25" customHeight="1">
      <c r="A5" s="110"/>
      <c r="B5" s="104"/>
      <c r="C5" s="112"/>
      <c r="D5" s="108" t="s">
        <v>44</v>
      </c>
      <c r="E5" s="108"/>
      <c r="F5" s="44" t="s">
        <v>7</v>
      </c>
      <c r="G5" s="44" t="s">
        <v>8</v>
      </c>
      <c r="H5" s="115" t="s">
        <v>9</v>
      </c>
      <c r="I5" s="116"/>
      <c r="J5" s="107"/>
      <c r="K5" s="114"/>
    </row>
    <row r="6" spans="1:11" ht="135">
      <c r="A6" s="110"/>
      <c r="B6" s="104"/>
      <c r="C6" s="113"/>
      <c r="D6" s="51" t="s">
        <v>45</v>
      </c>
      <c r="E6" s="52" t="s">
        <v>46</v>
      </c>
      <c r="F6" s="52" t="s">
        <v>47</v>
      </c>
      <c r="G6" s="52" t="s">
        <v>11</v>
      </c>
      <c r="H6" s="52" t="s">
        <v>12</v>
      </c>
      <c r="I6" s="51" t="s">
        <v>13</v>
      </c>
      <c r="J6" s="107"/>
      <c r="K6" s="114"/>
    </row>
    <row r="7" spans="1:17" s="56" customFormat="1" ht="68.25" customHeight="1">
      <c r="A7" s="110"/>
      <c r="B7" s="105"/>
      <c r="C7" s="57">
        <v>5</v>
      </c>
      <c r="D7" s="57">
        <v>20</v>
      </c>
      <c r="E7" s="58">
        <v>20</v>
      </c>
      <c r="F7" s="57">
        <v>20</v>
      </c>
      <c r="G7" s="57">
        <v>15</v>
      </c>
      <c r="H7" s="57">
        <v>10</v>
      </c>
      <c r="I7" s="57">
        <v>10</v>
      </c>
      <c r="J7" s="57">
        <v>0</v>
      </c>
      <c r="K7" s="63">
        <f>+C7+D7+E7+F7+G7+H7+I7</f>
        <v>100</v>
      </c>
      <c r="L7" s="64"/>
      <c r="M7" s="64"/>
      <c r="N7" s="64"/>
      <c r="O7" s="64"/>
      <c r="P7" s="64"/>
      <c r="Q7" s="64"/>
    </row>
    <row r="8" spans="1:11" ht="61.5" customHeight="1">
      <c r="A8" s="53">
        <v>1</v>
      </c>
      <c r="B8" s="59"/>
      <c r="C8" s="54"/>
      <c r="D8" s="60"/>
      <c r="E8" s="61"/>
      <c r="F8" s="54"/>
      <c r="G8" s="54"/>
      <c r="H8" s="54"/>
      <c r="I8" s="54"/>
      <c r="J8" s="55"/>
      <c r="K8" s="54">
        <f>SUM(C8:I8)</f>
        <v>0</v>
      </c>
    </row>
    <row r="9" spans="1:11" ht="61.5" customHeight="1">
      <c r="A9" s="43">
        <v>2</v>
      </c>
      <c r="B9" s="36"/>
      <c r="C9" s="35"/>
      <c r="D9" s="35"/>
      <c r="E9" s="49"/>
      <c r="F9" s="35"/>
      <c r="G9" s="35"/>
      <c r="H9" s="35"/>
      <c r="I9" s="35"/>
      <c r="J9" s="50"/>
      <c r="K9" s="32">
        <f>SUM(C9:I9)</f>
        <v>0</v>
      </c>
    </row>
    <row r="10" spans="1:11" ht="61.5" customHeight="1">
      <c r="A10" s="43">
        <v>3</v>
      </c>
      <c r="B10" s="37"/>
      <c r="C10" s="35"/>
      <c r="D10" s="35"/>
      <c r="E10" s="62"/>
      <c r="F10" s="35"/>
      <c r="G10" s="35"/>
      <c r="H10" s="35"/>
      <c r="I10" s="35"/>
      <c r="J10" s="50"/>
      <c r="K10" s="32">
        <f>SUM(C10:I10)</f>
        <v>0</v>
      </c>
    </row>
    <row r="11" spans="1:11" ht="33.75">
      <c r="A11" s="27"/>
      <c r="B11" s="117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33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33.75">
      <c r="A13" s="98" t="s">
        <v>26</v>
      </c>
      <c r="B13" s="98"/>
      <c r="C13" s="98"/>
      <c r="D13" s="98"/>
      <c r="E13" s="98"/>
      <c r="F13" s="98"/>
      <c r="G13" s="98"/>
      <c r="H13" s="98"/>
      <c r="I13" s="27"/>
      <c r="J13" s="27"/>
      <c r="K13" s="27"/>
    </row>
    <row r="14" spans="1:11" ht="33.75">
      <c r="A14" s="47" t="s">
        <v>3</v>
      </c>
      <c r="B14" s="48" t="s">
        <v>27</v>
      </c>
      <c r="C14" s="91" t="s">
        <v>28</v>
      </c>
      <c r="D14" s="91"/>
      <c r="E14" s="91"/>
      <c r="F14" s="91" t="s">
        <v>4</v>
      </c>
      <c r="G14" s="91"/>
      <c r="H14" s="91"/>
      <c r="I14" s="27"/>
      <c r="J14" s="27"/>
      <c r="K14" s="27"/>
    </row>
    <row r="15" spans="1:11" ht="111.75" customHeight="1">
      <c r="A15" s="65">
        <v>1</v>
      </c>
      <c r="B15" s="28"/>
      <c r="C15" s="106"/>
      <c r="D15" s="106"/>
      <c r="E15" s="106"/>
      <c r="F15" s="90"/>
      <c r="G15" s="90"/>
      <c r="H15" s="90"/>
      <c r="I15" s="27"/>
      <c r="J15" s="27"/>
      <c r="K15" s="27"/>
    </row>
    <row r="16" spans="1:11" ht="82.5" customHeight="1">
      <c r="A16" s="65">
        <v>2</v>
      </c>
      <c r="B16" s="28"/>
      <c r="C16" s="106"/>
      <c r="D16" s="106"/>
      <c r="E16" s="106"/>
      <c r="F16" s="106"/>
      <c r="G16" s="106"/>
      <c r="H16" s="106"/>
      <c r="I16" s="27"/>
      <c r="J16" s="27"/>
      <c r="K16" s="27"/>
    </row>
    <row r="17" spans="1:11" ht="90" customHeight="1">
      <c r="A17" s="65">
        <v>3</v>
      </c>
      <c r="B17" s="28"/>
      <c r="C17" s="106"/>
      <c r="D17" s="106"/>
      <c r="E17" s="106"/>
      <c r="F17" s="106"/>
      <c r="G17" s="106"/>
      <c r="H17" s="106"/>
      <c r="I17" s="27"/>
      <c r="J17" s="27"/>
      <c r="K17" s="27"/>
    </row>
  </sheetData>
  <sheetProtection selectLockedCells="1" selectUnlockedCells="1"/>
  <mergeCells count="21">
    <mergeCell ref="C16:E16"/>
    <mergeCell ref="C4:C6"/>
    <mergeCell ref="C17:E17"/>
    <mergeCell ref="F17:H17"/>
    <mergeCell ref="F16:H16"/>
    <mergeCell ref="K4:K6"/>
    <mergeCell ref="H5:I5"/>
    <mergeCell ref="D5:E5"/>
    <mergeCell ref="F14:H14"/>
    <mergeCell ref="B11:K11"/>
    <mergeCell ref="C14:E14"/>
    <mergeCell ref="B4:B7"/>
    <mergeCell ref="A1:K1"/>
    <mergeCell ref="A2:K2"/>
    <mergeCell ref="C15:E15"/>
    <mergeCell ref="F15:H15"/>
    <mergeCell ref="A13:H13"/>
    <mergeCell ref="J4:J6"/>
    <mergeCell ref="G4:I4"/>
    <mergeCell ref="A4:A7"/>
    <mergeCell ref="D4:F4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view="pageBreakPreview" zoomScale="50" zoomScaleSheetLayoutView="50" zoomScalePageLayoutView="0" workbookViewId="0" topLeftCell="A1">
      <selection activeCell="B2" sqref="B2:I2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23.25" customHeight="1">
      <c r="B2" s="98" t="s">
        <v>70</v>
      </c>
      <c r="C2" s="98"/>
      <c r="D2" s="98"/>
      <c r="E2" s="98"/>
      <c r="F2" s="98"/>
      <c r="G2" s="98"/>
      <c r="H2" s="98"/>
      <c r="I2" s="98"/>
    </row>
    <row r="3" spans="2:9" ht="71.25" customHeight="1">
      <c r="B3" s="91" t="s">
        <v>68</v>
      </c>
      <c r="C3" s="91"/>
      <c r="D3" s="91"/>
      <c r="E3" s="91"/>
      <c r="F3" s="91"/>
      <c r="G3" s="91"/>
      <c r="H3" s="91"/>
      <c r="I3" s="91"/>
    </row>
    <row r="4" ht="15">
      <c r="B4" s="5"/>
    </row>
    <row r="5" spans="2:9" ht="35.25" customHeight="1">
      <c r="B5" s="88" t="s">
        <v>3</v>
      </c>
      <c r="C5" s="88" t="s">
        <v>29</v>
      </c>
      <c r="D5" s="121" t="s">
        <v>33</v>
      </c>
      <c r="E5" s="121"/>
      <c r="F5" s="121" t="s">
        <v>39</v>
      </c>
      <c r="G5" s="121"/>
      <c r="H5" s="128" t="s">
        <v>14</v>
      </c>
      <c r="I5" s="129"/>
    </row>
    <row r="6" spans="2:9" ht="35.25" customHeight="1">
      <c r="B6" s="88"/>
      <c r="C6" s="88"/>
      <c r="D6" s="120">
        <v>0.7</v>
      </c>
      <c r="E6" s="120"/>
      <c r="F6" s="120">
        <v>0.3</v>
      </c>
      <c r="G6" s="120"/>
      <c r="H6" s="130"/>
      <c r="I6" s="131"/>
    </row>
    <row r="7" spans="2:9" ht="35.25" customHeight="1">
      <c r="B7" s="88"/>
      <c r="C7" s="88"/>
      <c r="D7" s="121" t="s">
        <v>34</v>
      </c>
      <c r="E7" s="121"/>
      <c r="F7" s="121" t="s">
        <v>40</v>
      </c>
      <c r="G7" s="121"/>
      <c r="H7" s="132">
        <f>D6+F6</f>
        <v>1</v>
      </c>
      <c r="I7" s="133"/>
    </row>
    <row r="8" spans="2:9" ht="35.25" customHeight="1">
      <c r="B8" s="88"/>
      <c r="C8" s="88"/>
      <c r="D8" s="138">
        <v>100</v>
      </c>
      <c r="E8" s="139"/>
      <c r="F8" s="138">
        <v>100</v>
      </c>
      <c r="G8" s="139"/>
      <c r="H8" s="134"/>
      <c r="I8" s="135"/>
    </row>
    <row r="9" spans="2:9" ht="35.25" customHeight="1">
      <c r="B9" s="88"/>
      <c r="C9" s="88"/>
      <c r="D9" s="140"/>
      <c r="E9" s="141"/>
      <c r="F9" s="140"/>
      <c r="G9" s="141"/>
      <c r="H9" s="136"/>
      <c r="I9" s="137"/>
    </row>
    <row r="10" spans="2:9" ht="33.75">
      <c r="B10" s="88"/>
      <c r="C10" s="88"/>
      <c r="D10" s="42" t="s">
        <v>35</v>
      </c>
      <c r="E10" s="42" t="s">
        <v>36</v>
      </c>
      <c r="F10" s="42" t="s">
        <v>35</v>
      </c>
      <c r="G10" s="42" t="s">
        <v>37</v>
      </c>
      <c r="H10" s="142" t="s">
        <v>38</v>
      </c>
      <c r="I10" s="143"/>
    </row>
    <row r="11" spans="2:9" ht="47.25" customHeight="1">
      <c r="B11" s="66">
        <v>1</v>
      </c>
      <c r="C11" s="10"/>
      <c r="D11" s="39"/>
      <c r="E11" s="38">
        <f>(D11*0.7)/100</f>
        <v>0</v>
      </c>
      <c r="F11" s="39"/>
      <c r="G11" s="40">
        <f>(F11*0.3)/100</f>
        <v>0</v>
      </c>
      <c r="H11" s="126">
        <f>(E11+G11)</f>
        <v>0</v>
      </c>
      <c r="I11" s="127"/>
    </row>
    <row r="12" spans="2:9" ht="47.25" customHeight="1">
      <c r="B12" s="66">
        <v>2</v>
      </c>
      <c r="C12" s="29"/>
      <c r="D12" s="39"/>
      <c r="E12" s="38">
        <f>(D12*0.7)/100</f>
        <v>0</v>
      </c>
      <c r="F12" s="67"/>
      <c r="G12" s="40">
        <v>0</v>
      </c>
      <c r="H12" s="126">
        <f>(E12+G12)</f>
        <v>0</v>
      </c>
      <c r="I12" s="127"/>
    </row>
    <row r="13" spans="2:9" ht="47.25" customHeight="1">
      <c r="B13" s="66">
        <v>3</v>
      </c>
      <c r="C13" s="10"/>
      <c r="D13" s="39"/>
      <c r="E13" s="38">
        <f>(D13*0.7)/100</f>
        <v>0</v>
      </c>
      <c r="F13" s="39"/>
      <c r="G13" s="40">
        <f>(F13*0.3)/100</f>
        <v>0</v>
      </c>
      <c r="H13" s="126">
        <f>(E13+G13)</f>
        <v>0</v>
      </c>
      <c r="I13" s="127"/>
    </row>
    <row r="14" spans="2:9" ht="33.75">
      <c r="B14" s="41"/>
      <c r="C14" s="41"/>
      <c r="D14" s="41"/>
      <c r="E14" s="41"/>
      <c r="F14" s="41"/>
      <c r="G14" s="41"/>
      <c r="H14" s="41"/>
      <c r="I14" s="41"/>
    </row>
    <row r="15" spans="2:9" ht="46.5" customHeight="1">
      <c r="B15" s="98" t="s">
        <v>26</v>
      </c>
      <c r="C15" s="98"/>
      <c r="D15" s="98"/>
      <c r="E15" s="98"/>
      <c r="F15" s="98"/>
      <c r="G15" s="98"/>
      <c r="H15" s="98"/>
      <c r="I15" s="98"/>
    </row>
    <row r="16" spans="2:9" ht="46.5" customHeight="1">
      <c r="B16" s="23" t="s">
        <v>3</v>
      </c>
      <c r="C16" s="24" t="s">
        <v>27</v>
      </c>
      <c r="D16" s="146" t="s">
        <v>28</v>
      </c>
      <c r="E16" s="118"/>
      <c r="F16" s="119"/>
      <c r="G16" s="118" t="s">
        <v>4</v>
      </c>
      <c r="H16" s="118"/>
      <c r="I16" s="119"/>
    </row>
    <row r="17" spans="2:9" ht="95.25" customHeight="1">
      <c r="B17" s="26">
        <v>1</v>
      </c>
      <c r="C17" s="28"/>
      <c r="D17" s="125"/>
      <c r="E17" s="123"/>
      <c r="F17" s="124"/>
      <c r="G17" s="144"/>
      <c r="H17" s="144"/>
      <c r="I17" s="145"/>
    </row>
    <row r="18" spans="2:9" ht="105.75" customHeight="1">
      <c r="B18" s="26">
        <v>2</v>
      </c>
      <c r="C18" s="28"/>
      <c r="D18" s="125"/>
      <c r="E18" s="123"/>
      <c r="F18" s="124"/>
      <c r="G18" s="123"/>
      <c r="H18" s="123"/>
      <c r="I18" s="124"/>
    </row>
    <row r="19" spans="2:9" ht="94.5" customHeight="1">
      <c r="B19" s="26">
        <v>3</v>
      </c>
      <c r="C19" s="28"/>
      <c r="D19" s="122"/>
      <c r="E19" s="123"/>
      <c r="F19" s="124"/>
      <c r="G19" s="125"/>
      <c r="H19" s="123"/>
      <c r="I19" s="124"/>
    </row>
    <row r="20" spans="2:9" ht="33.75">
      <c r="B20" s="41"/>
      <c r="C20" s="41"/>
      <c r="D20" s="41"/>
      <c r="E20" s="41"/>
      <c r="F20" s="41"/>
      <c r="G20" s="41"/>
      <c r="H20" s="41"/>
      <c r="I20" s="41"/>
    </row>
    <row r="21" spans="2:9" ht="33.75">
      <c r="B21" s="41"/>
      <c r="C21" s="41"/>
      <c r="D21" s="41"/>
      <c r="E21" s="41"/>
      <c r="F21" s="41"/>
      <c r="G21" s="41"/>
      <c r="H21" s="41"/>
      <c r="I21" s="41"/>
    </row>
  </sheetData>
  <sheetProtection selectLockedCells="1" selectUnlockedCells="1"/>
  <mergeCells count="27">
    <mergeCell ref="D18:F18"/>
    <mergeCell ref="G18:I18"/>
    <mergeCell ref="H13:I13"/>
    <mergeCell ref="H7:I9"/>
    <mergeCell ref="F8:G9"/>
    <mergeCell ref="D8:E9"/>
    <mergeCell ref="H10:I10"/>
    <mergeCell ref="D17:F17"/>
    <mergeCell ref="G17:I17"/>
    <mergeCell ref="D16:F16"/>
    <mergeCell ref="D19:F19"/>
    <mergeCell ref="G19:I19"/>
    <mergeCell ref="B2:I2"/>
    <mergeCell ref="B3:I3"/>
    <mergeCell ref="H11:I11"/>
    <mergeCell ref="H12:I12"/>
    <mergeCell ref="H5:I6"/>
    <mergeCell ref="F7:G7"/>
    <mergeCell ref="D6:E6"/>
    <mergeCell ref="B15:I15"/>
    <mergeCell ref="G16:I16"/>
    <mergeCell ref="F6:G6"/>
    <mergeCell ref="B5:B10"/>
    <mergeCell ref="C5:C10"/>
    <mergeCell ref="D5:E5"/>
    <mergeCell ref="F5:G5"/>
    <mergeCell ref="D7:E7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dnccpc</cp:lastModifiedBy>
  <cp:lastPrinted>2020-11-09T17:32:58Z</cp:lastPrinted>
  <dcterms:created xsi:type="dcterms:W3CDTF">2016-09-02T16:15:15Z</dcterms:created>
  <dcterms:modified xsi:type="dcterms:W3CDTF">2022-01-27T17:04:39Z</dcterms:modified>
  <cp:category/>
  <cp:version/>
  <cp:contentType/>
  <cp:contentStatus/>
</cp:coreProperties>
</file>