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 10\Downloads\"/>
    </mc:Choice>
  </mc:AlternateContent>
  <bookViews>
    <workbookView xWindow="0" yWindow="0" windowWidth="20490" windowHeight="7755" firstSheet="3" activeTab="6"/>
  </bookViews>
  <sheets>
    <sheet name="Datos oferentes" sheetId="7" r:id="rId1"/>
    <sheet name="Doc de habilitacion" sheetId="1" r:id="rId2"/>
    <sheet name="Experiencia de la Firma" sheetId="2" r:id="rId3"/>
    <sheet name="Propuesta metod." sheetId="3" r:id="rId4"/>
    <sheet name="Personal clave" sheetId="4" r:id="rId5"/>
    <sheet name=" Resumen técnico" sheetId="5" r:id="rId6"/>
    <sheet name="Puntaje Final " sheetId="9" r:id="rId7"/>
  </sheets>
  <definedNames>
    <definedName name="_xlnm.Print_Titles" localSheetId="1">'Doc de habilitacion'!$12:$13</definedName>
  </definedNames>
  <calcPr calcId="152511"/>
</workbook>
</file>

<file path=xl/calcChain.xml><?xml version="1.0" encoding="utf-8"?>
<calcChain xmlns="http://schemas.openxmlformats.org/spreadsheetml/2006/main">
  <c r="C17" i="5" l="1"/>
  <c r="J16" i="5"/>
  <c r="J15" i="5"/>
  <c r="J14" i="5"/>
  <c r="J17" i="5"/>
  <c r="F16" i="5"/>
  <c r="F15" i="5"/>
  <c r="F14" i="5"/>
  <c r="F17" i="5"/>
  <c r="D22" i="3"/>
  <c r="G10" i="9"/>
  <c r="G9" i="9"/>
  <c r="G11" i="9"/>
  <c r="C11" i="9"/>
  <c r="D11" i="9" s="1"/>
  <c r="H11" i="9" s="1"/>
  <c r="C10" i="9"/>
  <c r="D10" i="9"/>
  <c r="H15" i="5"/>
  <c r="H16" i="5"/>
  <c r="H14" i="5"/>
  <c r="H10" i="9"/>
  <c r="I17" i="5"/>
  <c r="G17" i="5"/>
  <c r="H17" i="5"/>
  <c r="E17" i="5"/>
  <c r="C9" i="9"/>
  <c r="D9" i="9"/>
  <c r="H9" i="9"/>
</calcChain>
</file>

<file path=xl/sharedStrings.xml><?xml version="1.0" encoding="utf-8"?>
<sst xmlns="http://schemas.openxmlformats.org/spreadsheetml/2006/main" count="193" uniqueCount="132">
  <si>
    <t>Evaluación de los Documentos Legales</t>
  </si>
  <si>
    <t>Cumple/No Cumple</t>
  </si>
  <si>
    <t>Evaluación de la Propuesta Técnica</t>
  </si>
  <si>
    <t>Puntuación máxima</t>
  </si>
  <si>
    <t>Experiencia de la empresa/Organización</t>
  </si>
  <si>
    <t>Puntuación  máxima</t>
  </si>
  <si>
    <t>2.2</t>
  </si>
  <si>
    <t xml:space="preserve">Total </t>
  </si>
  <si>
    <t>Resumen del método de evaluación de las Propuestas técnicas</t>
  </si>
  <si>
    <t>Porcentaje</t>
  </si>
  <si>
    <t>1.</t>
  </si>
  <si>
    <t>2.</t>
  </si>
  <si>
    <t>3.</t>
  </si>
  <si>
    <t>Total</t>
  </si>
  <si>
    <t xml:space="preserve">Excelente </t>
  </si>
  <si>
    <t xml:space="preserve">Muy bueno </t>
  </si>
  <si>
    <t>Bueno</t>
  </si>
  <si>
    <t>Regular</t>
  </si>
  <si>
    <t>CUADRO 1 - LISTADO DE PROPONENTES</t>
  </si>
  <si>
    <t>ID</t>
  </si>
  <si>
    <t>Proponente</t>
  </si>
  <si>
    <t>Representante Legal</t>
  </si>
  <si>
    <t>Dirección</t>
  </si>
  <si>
    <t>Teléfonos</t>
  </si>
  <si>
    <t>Personal clave</t>
  </si>
  <si>
    <t xml:space="preserve">COMITÉ EVALUADOR </t>
  </si>
  <si>
    <t xml:space="preserve">Puntaje Obtenido </t>
  </si>
  <si>
    <t>Empresa</t>
  </si>
  <si>
    <t>Puntaje Técnico</t>
  </si>
  <si>
    <t>Ponderación
70%</t>
  </si>
  <si>
    <t>Ponderación
30%</t>
  </si>
  <si>
    <t>Puntaje  Total</t>
  </si>
  <si>
    <t>Puntuación de la Propuesta Técnica (PT)</t>
  </si>
  <si>
    <t>Puntuación de la Propuesta Financiera (PF)</t>
  </si>
  <si>
    <t>Puntuación total combinada:</t>
  </si>
  <si>
    <t>(Puntuación PT) x (porcentaje que se atribuye a la PT, por ejemplo 70%)</t>
  </si>
  <si>
    <t>+ (Puntuación PF) x (porcentaje que se atribuye a la PF, por ejemplo 30%)</t>
  </si>
  <si>
    <t>Puntuación final combinada total de la Propuesta</t>
  </si>
  <si>
    <t>Formulario Nº 1</t>
  </si>
  <si>
    <t>Habilita / No Habilita</t>
  </si>
  <si>
    <t>1-</t>
  </si>
  <si>
    <t>2-</t>
  </si>
  <si>
    <t>3-</t>
  </si>
  <si>
    <t>Fotocopia del cumplimiento del certificado tributario vigente.</t>
  </si>
  <si>
    <t>Evaluación de la Experiencia de la Empresa</t>
  </si>
  <si>
    <t>N°</t>
  </si>
  <si>
    <t>COMITÉ EVALUADOR</t>
  </si>
  <si>
    <t>NOMBRE</t>
  </si>
  <si>
    <t>CARGO</t>
  </si>
  <si>
    <t>FIRMA</t>
  </si>
  <si>
    <t>FECHA</t>
  </si>
  <si>
    <r>
      <rPr>
        <b/>
        <sz val="11"/>
        <color theme="1"/>
        <rFont val="Times New Roman"/>
        <family val="1"/>
      </rPr>
      <t xml:space="preserve">Puntuación PT = </t>
    </r>
    <r>
      <rPr>
        <sz val="11"/>
        <color theme="1"/>
        <rFont val="Times New Roman"/>
        <family val="1"/>
      </rPr>
      <t>(Puntuación total obtenida por la oferta/Punt. máxima obtenible por la PT) x 100</t>
    </r>
  </si>
  <si>
    <r>
      <rPr>
        <b/>
        <sz val="11"/>
        <color theme="1"/>
        <rFont val="Times New Roman"/>
        <family val="1"/>
      </rPr>
      <t>Puntuación PF =</t>
    </r>
    <r>
      <rPr>
        <sz val="11"/>
        <color theme="1"/>
        <rFont val="Times New Roman"/>
        <family val="1"/>
      </rPr>
      <t xml:space="preserve"> (Precio más bajo ofertado/Precio de la oferta analizada) x 100</t>
    </r>
  </si>
  <si>
    <t>Propuesta Financiera Gs.</t>
  </si>
  <si>
    <t>Puntaje Financiero</t>
  </si>
  <si>
    <t>Cumple/No cumple</t>
  </si>
  <si>
    <t>Formulario de presentación de la propuesta;</t>
  </si>
  <si>
    <t>Poder otorgado ante Escribano Público al (a los) firmante(s) de la oferta de la empresa (solo si aplica) o documentos similares en el país de origen del oferente.</t>
  </si>
  <si>
    <t>Esquema de Precios</t>
  </si>
  <si>
    <t>Documento 1 - Propuesta Técnica</t>
  </si>
  <si>
    <t>Grado Académico (Máx. 20P)</t>
  </si>
  <si>
    <t>Capacitación=5P</t>
  </si>
  <si>
    <t xml:space="preserve">Especialización=10P </t>
  </si>
  <si>
    <t>Maestría=15P</t>
  </si>
  <si>
    <t>Doctorado=20P</t>
  </si>
  <si>
    <t>4 años=1 P</t>
  </si>
  <si>
    <t>5 años=2 P</t>
  </si>
  <si>
    <t>6 y más=3P</t>
  </si>
  <si>
    <t>3 años=0 P</t>
  </si>
  <si>
    <t>Experiencia Laboral Gral. (Máx. 3P)</t>
  </si>
  <si>
    <t>1 Experiencia=1P</t>
  </si>
  <si>
    <t>2 Experiencia=2P</t>
  </si>
  <si>
    <t>3 Experiencia=3P</t>
  </si>
  <si>
    <t>Nota</t>
  </si>
  <si>
    <t>Coordinador/a Principal</t>
  </si>
  <si>
    <t>E-mail</t>
  </si>
  <si>
    <r>
      <t xml:space="preserve">Copia del Estatuto de la(s) empresa(s) u otro documento de conformación, debidamente registrado por las autoridades competentes en el país de origen y las Escrituras de las modificaciones del mismo. En caso de las Sociedades Anónimas deberán presentar adicionalmente el Acta de la última Asamblea y los nombres de los directores en funciones o documentos similares en el país de origen del oferente. </t>
    </r>
    <r>
      <rPr>
        <b/>
        <u/>
        <sz val="11"/>
        <rFont val="Times New Roman"/>
        <family val="1"/>
      </rPr>
      <t>Es un requisito excluyente contar con personalidad jurídica.</t>
    </r>
  </si>
  <si>
    <t>15 P</t>
  </si>
  <si>
    <t xml:space="preserve">La propuesta técnica refleja claramente los aspectos principales de la consultoría con suficiente detalle (15 P) </t>
  </si>
  <si>
    <t>10 P</t>
  </si>
  <si>
    <t>2,5 P</t>
  </si>
  <si>
    <t>5 P</t>
  </si>
  <si>
    <t>1.1.</t>
  </si>
  <si>
    <t>1.2.</t>
  </si>
  <si>
    <t xml:space="preserve">2.1. </t>
  </si>
  <si>
    <t>2.3</t>
  </si>
  <si>
    <t>3.1.</t>
  </si>
  <si>
    <t>3.2.</t>
  </si>
  <si>
    <t>30 P</t>
  </si>
  <si>
    <t xml:space="preserve">Ponderación </t>
  </si>
  <si>
    <t>2.4.</t>
  </si>
  <si>
    <t>2.5.</t>
  </si>
  <si>
    <t>PROYECTO N° 00111505 "Fortalecimiento de la Acción Climática en Paraguay (FAC Py)"</t>
  </si>
  <si>
    <t xml:space="preserve">“Consultoría Nacional de Firma Consultora para Estimación de Impactos y Costos de las Medidas de los Planes de Mitigación ante el Cambio Climático (PMCC), elaborados en marco de la Actualización 2021 de la NDC de la República del Paraguay al 2030“. </t>
  </si>
  <si>
    <t>PROYECTO N° 00111505 "Fortalecimiento de la Acción Climática en Paraguay (FAC Py)</t>
  </si>
  <si>
    <t>CUADRO 2 - DOCUMENTOS DE HABILITACIÓN</t>
  </si>
  <si>
    <t>Curriculum de la Empresa, en la que se detalle la experiencia general y específica de la empresa, tal como indicado en los Términos de Referencia (CV Normatizado de Empresas)</t>
  </si>
  <si>
    <t xml:space="preserve">Documento 2-Propuesta Metodológica  </t>
  </si>
  <si>
    <t>Documento 3 - Propuesta financiera</t>
  </si>
  <si>
    <t>Listado de Profesionales Asignados al Servicio (Ver SDP)</t>
  </si>
  <si>
    <t>Carta Compromiso del Personal Clave propuesto (Ver SDP)</t>
  </si>
  <si>
    <t>Curriculum Vitae de los profesionales asignados al servicio, y copias de los documentos que acrediten la formación academica y experiencias laborales (Ver Matriz Adjunta)</t>
  </si>
  <si>
    <t xml:space="preserve"> “Consultoría Nacional de Firma Consultora para Estimación de Impactos y Costos de las Medidas de los Planes de Mitigación ante el Cambio Climático (PMCC), elaborados en marco de la Actualización 2021 de la NDC de la República del Paraguay al 2030“. </t>
  </si>
  <si>
    <t>CUADRO 3 - EXPERIENCIA DE LA EMPRESA</t>
  </si>
  <si>
    <r>
      <rPr>
        <b/>
        <i/>
        <sz val="11"/>
        <color theme="1"/>
        <rFont val="Times New Roman"/>
        <family val="1"/>
      </rPr>
      <t>Experiencia General:</t>
    </r>
    <r>
      <rPr>
        <i/>
        <sz val="11"/>
        <color theme="1"/>
        <rFont val="Times New Roman"/>
        <family val="1"/>
      </rPr>
      <t xml:space="preserve"> Experiencia General: contar con al menos 2 años de experiencia general de trabajo (Requisito Excluyente).</t>
    </r>
  </si>
  <si>
    <t>CUADRO 4 -PERSONAL CLAVE</t>
  </si>
  <si>
    <t>Obs. Cursos computables.</t>
  </si>
  <si>
    <t>Presenta un equipo idóneo de trabajo multidisciplinario para desempeñar los cargos clave de la consultoría (15 P)</t>
  </si>
  <si>
    <t>“Consultoría Nacional de Firma Consultora para Estimación de Impactos y Costos de las Medidas de los Planes de Mitigación ante el Cambio Climático (PMCC), elaborados en marco de la Actualización 2021 de la NDC de la República del Paraguay al 2030“.</t>
  </si>
  <si>
    <t xml:space="preserve"> “Consultoría Nacional de Firma Consultora para Estimación de Impactos y Costos de las Medidas de los Planes de Mitigación ante el Cambio Climático (PMCC), elaborados en marco de la Actualización 2021 de la NDC de la República del Paraguay al 2030“.</t>
  </si>
  <si>
    <t>CUADRO 6 - RESUMEN TÉCNICO</t>
  </si>
  <si>
    <t>Experiencia de la Firma</t>
  </si>
  <si>
    <t>Propuesta Metodológica</t>
  </si>
  <si>
    <t>Firma 1</t>
  </si>
  <si>
    <t>Firma 2</t>
  </si>
  <si>
    <t>Firma 3</t>
  </si>
  <si>
    <t>CUADRO 7 - PUNTAJE FINAL</t>
  </si>
  <si>
    <t xml:space="preserve">  “Consultoría Nacional de Firma Consultora para Estimación de Impactos y Costos de las Medidas de los Planes de Mitigación ante el Cambio Climático (PMCC), elaborados en marco de la Actualización 2021 de la NDC de la República del Paraguay al 2030".</t>
  </si>
  <si>
    <r>
      <rPr>
        <b/>
        <i/>
        <sz val="11"/>
        <color theme="1"/>
        <rFont val="Times New Roman"/>
        <family val="1"/>
      </rPr>
      <t>Experiencia Específica</t>
    </r>
    <r>
      <rPr>
        <i/>
        <sz val="11"/>
        <color theme="1"/>
        <rFont val="Times New Roman"/>
        <family val="1"/>
      </rPr>
      <t>: Al menos, 2 consultorías o contratos relacionados a la temática de costeo y/o cambio climático: 5 P si cuenta con 2 experiencias; 2,5 P por cada experiencia adicional.</t>
    </r>
  </si>
  <si>
    <t>Experiencia Laboral Específica: Implementación de P.(Máx. 1,5P)</t>
  </si>
  <si>
    <t>1 Experiencia=0,5P</t>
  </si>
  <si>
    <t>2 Experiencia=1,0P</t>
  </si>
  <si>
    <t>3 Experiencia=1,5P</t>
  </si>
  <si>
    <t>Experiencia Laboral Específica Instituciones/Cooperaciones (Máx. 1,5P)</t>
  </si>
  <si>
    <t>4 Experiencia=4P</t>
  </si>
  <si>
    <t>Sub-Total (30P)</t>
  </si>
  <si>
    <t>Total (60 P)</t>
  </si>
  <si>
    <t>60 P</t>
  </si>
  <si>
    <t>Experiencia Laboral Específica: Informes T. (Máx. 4P)</t>
  </si>
  <si>
    <t xml:space="preserve">Especialista en C. Climático </t>
  </si>
  <si>
    <t>Especialista en C. Climático</t>
  </si>
  <si>
    <t>CUADRO 5 - EVALUACIÓN DE PROPUESTA METODOLÓGICA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</si>
</sst>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u/>
      <sz val="11"/>
      <color theme="10"/>
      <name val="Calibri"/>
      <family val="2"/>
      <scheme val="minor"/>
    </font>
    <font>
      <sz val="12"/>
      <color theme="1"/>
      <name val="Times New Roman"/>
      <family val="1"/>
    </font>
    <font>
      <sz val="11"/>
      <color theme="1"/>
      <name val="Times New Roman"/>
      <family val="1"/>
    </font>
    <font>
      <b/>
      <sz val="11"/>
      <color theme="1"/>
      <name val="Times New Roman"/>
      <family val="1"/>
    </font>
    <font>
      <b/>
      <sz val="12"/>
      <name val="Times New Roman"/>
      <family val="1"/>
    </font>
    <font>
      <sz val="12"/>
      <name val="Times New Roman"/>
      <family val="1"/>
    </font>
    <font>
      <sz val="11"/>
      <name val="Times New Roman"/>
      <family val="1"/>
    </font>
    <font>
      <u/>
      <sz val="11"/>
      <color theme="10"/>
      <name val="Times New Roman"/>
      <family val="1"/>
    </font>
    <font>
      <sz val="10.5"/>
      <color theme="1"/>
      <name val="Times New Roman"/>
      <family val="1"/>
    </font>
    <font>
      <sz val="11"/>
      <color rgb="FF000000"/>
      <name val="Times New Roman"/>
      <family val="1"/>
    </font>
    <font>
      <b/>
      <i/>
      <sz val="11"/>
      <color theme="1"/>
      <name val="Times New Roman"/>
      <family val="1"/>
    </font>
    <font>
      <sz val="11"/>
      <color rgb="FFFF0000"/>
      <name val="Times New Roman"/>
      <family val="1"/>
    </font>
    <font>
      <i/>
      <sz val="11"/>
      <color theme="1"/>
      <name val="Times New Roman"/>
      <family val="1"/>
    </font>
    <font>
      <b/>
      <sz val="11"/>
      <name val="Times New Roman"/>
      <family val="1"/>
    </font>
    <font>
      <b/>
      <sz val="10"/>
      <name val="Times New Roman"/>
      <family val="1"/>
    </font>
    <font>
      <b/>
      <sz val="16"/>
      <color theme="1"/>
      <name val="Times New Roman"/>
      <family val="1"/>
    </font>
    <font>
      <b/>
      <sz val="12"/>
      <color theme="1"/>
      <name val="Times New Roman"/>
      <family val="1"/>
    </font>
    <font>
      <b/>
      <sz val="10"/>
      <color theme="1"/>
      <name val="Times New Roman"/>
      <family val="1"/>
    </font>
    <font>
      <sz val="10"/>
      <name val="Arial"/>
      <family val="2"/>
    </font>
    <font>
      <sz val="11"/>
      <color theme="2" tint="-0.249977111117893"/>
      <name val="Times New Roman"/>
      <family val="1"/>
    </font>
    <font>
      <b/>
      <sz val="11"/>
      <color theme="2" tint="-0.249977111117893"/>
      <name val="Times New Roman"/>
      <family val="1"/>
    </font>
    <font>
      <b/>
      <sz val="11"/>
      <color theme="1"/>
      <name val="Calibri"/>
      <family val="2"/>
      <scheme val="minor"/>
    </font>
    <font>
      <b/>
      <u/>
      <sz val="11"/>
      <name val="Times New Roman"/>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gray125">
        <bgColor theme="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auto="1"/>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0" fontId="19" fillId="0" borderId="0"/>
  </cellStyleXfs>
  <cellXfs count="192">
    <xf numFmtId="0" fontId="0" fillId="0" borderId="0" xfId="0"/>
    <xf numFmtId="0" fontId="3" fillId="2" borderId="0" xfId="0" applyFont="1" applyFill="1"/>
    <xf numFmtId="0" fontId="5" fillId="2" borderId="0" xfId="0" applyFont="1" applyFill="1" applyAlignment="1">
      <alignment horizontal="left" vertical="center"/>
    </xf>
    <xf numFmtId="0" fontId="6" fillId="2" borderId="0" xfId="0" applyFont="1" applyFill="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0" xfId="0" applyFont="1" applyFill="1" applyBorder="1"/>
    <xf numFmtId="0" fontId="3" fillId="2" borderId="0" xfId="0" applyFont="1" applyFill="1" applyAlignment="1">
      <alignment wrapText="1"/>
    </xf>
    <xf numFmtId="0" fontId="6" fillId="2" borderId="1" xfId="0" applyFont="1" applyFill="1" applyBorder="1" applyAlignment="1">
      <alignment horizontal="center" vertical="center"/>
    </xf>
    <xf numFmtId="0" fontId="8" fillId="2" borderId="1" xfId="1" applyFont="1" applyFill="1" applyBorder="1"/>
    <xf numFmtId="0" fontId="3" fillId="2" borderId="1" xfId="0" applyFont="1" applyFill="1" applyBorder="1"/>
    <xf numFmtId="0" fontId="3" fillId="2" borderId="1" xfId="0" applyFont="1" applyFill="1" applyBorder="1" applyAlignment="1">
      <alignment horizontal="center" vertical="center"/>
    </xf>
    <xf numFmtId="0" fontId="9" fillId="2" borderId="0" xfId="0" applyFont="1" applyFill="1" applyAlignment="1">
      <alignment horizontal="justify" vertical="center"/>
    </xf>
    <xf numFmtId="0" fontId="10" fillId="2" borderId="0" xfId="0" applyFont="1" applyFill="1" applyAlignment="1">
      <alignment horizontal="justify" vertical="center"/>
    </xf>
    <xf numFmtId="0" fontId="3" fillId="2" borderId="0" xfId="0" applyFont="1" applyFill="1" applyAlignment="1">
      <alignment horizontal="justify" vertical="center"/>
    </xf>
    <xf numFmtId="0" fontId="11" fillId="2" borderId="1" xfId="0" applyFont="1" applyFill="1" applyBorder="1" applyAlignment="1">
      <alignment horizontal="center" vertical="center"/>
    </xf>
    <xf numFmtId="0" fontId="12" fillId="2" borderId="0" xfId="0" applyFont="1" applyFill="1"/>
    <xf numFmtId="0" fontId="3" fillId="2" borderId="0" xfId="0" applyFont="1" applyFill="1" applyAlignment="1">
      <alignment horizontal="left" wrapText="1"/>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applyBorder="1" applyAlignment="1">
      <alignment vertical="center" wrapText="1"/>
    </xf>
    <xf numFmtId="38" fontId="5" fillId="2" borderId="0" xfId="0" applyNumberFormat="1" applyFont="1" applyFill="1" applyBorder="1" applyAlignment="1">
      <alignment horizontal="center" vertical="center" wrapText="1"/>
    </xf>
    <xf numFmtId="0" fontId="3" fillId="2" borderId="0" xfId="0" applyFont="1" applyFill="1" applyAlignment="1">
      <alignment horizontal="left"/>
    </xf>
    <xf numFmtId="0" fontId="4" fillId="3"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8" xfId="0" applyFont="1" applyFill="1" applyBorder="1"/>
    <xf numFmtId="0" fontId="14" fillId="3" borderId="25" xfId="0" applyFont="1" applyFill="1" applyBorder="1" applyAlignment="1">
      <alignment horizontal="center" vertical="center" wrapText="1"/>
    </xf>
    <xf numFmtId="0" fontId="3" fillId="3" borderId="25" xfId="0" applyFont="1" applyFill="1" applyBorder="1"/>
    <xf numFmtId="0" fontId="3" fillId="3" borderId="26" xfId="0" applyFont="1" applyFill="1" applyBorder="1"/>
    <xf numFmtId="0" fontId="3" fillId="2" borderId="11" xfId="0" applyFont="1" applyFill="1" applyBorder="1" applyAlignment="1">
      <alignment vertical="center" wrapText="1"/>
    </xf>
    <xf numFmtId="0" fontId="4" fillId="2" borderId="0" xfId="0" applyFont="1" applyFill="1" applyBorder="1"/>
    <xf numFmtId="9" fontId="3" fillId="2" borderId="1" xfId="0" applyNumberFormat="1" applyFont="1" applyFill="1" applyBorder="1" applyAlignment="1">
      <alignment horizontal="center" vertical="center" wrapText="1"/>
    </xf>
    <xf numFmtId="9" fontId="2" fillId="2" borderId="1" xfId="0" applyNumberFormat="1" applyFont="1" applyFill="1" applyBorder="1"/>
    <xf numFmtId="9" fontId="3" fillId="2" borderId="11" xfId="0" applyNumberFormat="1" applyFont="1" applyFill="1" applyBorder="1" applyAlignment="1">
      <alignment horizontal="center" vertical="center" wrapText="1"/>
    </xf>
    <xf numFmtId="9" fontId="2" fillId="2" borderId="11" xfId="0" applyNumberFormat="1" applyFont="1" applyFill="1" applyBorder="1"/>
    <xf numFmtId="9"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9" fontId="17" fillId="3" borderId="1" xfId="0" applyNumberFormat="1" applyFont="1" applyFill="1" applyBorder="1"/>
    <xf numFmtId="0" fontId="4" fillId="2" borderId="0" xfId="0" applyFont="1" applyFill="1"/>
    <xf numFmtId="0" fontId="3" fillId="2" borderId="14" xfId="0" applyFont="1" applyFill="1" applyBorder="1"/>
    <xf numFmtId="38" fontId="5" fillId="2" borderId="14" xfId="0" applyNumberFormat="1" applyFont="1" applyFill="1" applyBorder="1" applyAlignment="1">
      <alignment horizontal="center" vertical="center" wrapText="1"/>
    </xf>
    <xf numFmtId="0" fontId="14" fillId="2" borderId="0" xfId="0" applyFont="1" applyFill="1"/>
    <xf numFmtId="3" fontId="3" fillId="2" borderId="0" xfId="0" applyNumberFormat="1" applyFont="1" applyFill="1" applyBorder="1"/>
    <xf numFmtId="2" fontId="3"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wrapText="1"/>
    </xf>
    <xf numFmtId="3" fontId="3" fillId="2" borderId="0" xfId="0" applyNumberFormat="1" applyFont="1" applyFill="1" applyBorder="1" applyAlignment="1">
      <alignment horizontal="center"/>
    </xf>
    <xf numFmtId="2" fontId="3" fillId="2" borderId="0" xfId="0" applyNumberFormat="1" applyFont="1" applyFill="1" applyBorder="1" applyAlignment="1">
      <alignment horizontal="center" vertical="center" wrapText="1"/>
    </xf>
    <xf numFmtId="2" fontId="20" fillId="2" borderId="6" xfId="0" applyNumberFormat="1" applyFont="1" applyFill="1" applyBorder="1" applyAlignment="1">
      <alignment horizontal="center" vertical="center"/>
    </xf>
    <xf numFmtId="2" fontId="21" fillId="2" borderId="6" xfId="0" applyNumberFormat="1" applyFont="1" applyFill="1" applyBorder="1" applyAlignment="1">
      <alignment horizontal="center" vertical="center" wrapText="1"/>
    </xf>
    <xf numFmtId="3" fontId="20" fillId="2" borderId="6" xfId="0" applyNumberFormat="1" applyFont="1" applyFill="1" applyBorder="1" applyAlignment="1">
      <alignment horizontal="center" vertical="center" wrapText="1"/>
    </xf>
    <xf numFmtId="2" fontId="20" fillId="2" borderId="6" xfId="0" applyNumberFormat="1" applyFont="1" applyFill="1" applyBorder="1" applyAlignment="1">
      <alignment horizontal="center" vertical="center" wrapText="1"/>
    </xf>
    <xf numFmtId="2" fontId="21" fillId="2" borderId="7" xfId="0" applyNumberFormat="1" applyFont="1" applyFill="1" applyBorder="1" applyAlignment="1">
      <alignment horizontal="center" vertical="center" wrapText="1"/>
    </xf>
    <xf numFmtId="0" fontId="13" fillId="2" borderId="1" xfId="0" applyFont="1" applyFill="1" applyBorder="1" applyAlignment="1">
      <alignment vertical="top" wrapText="1"/>
    </xf>
    <xf numFmtId="9" fontId="3" fillId="2" borderId="0" xfId="0" applyNumberFormat="1" applyFont="1" applyFill="1"/>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left" vertical="center"/>
    </xf>
    <xf numFmtId="38" fontId="5"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1" xfId="0" applyBorder="1"/>
    <xf numFmtId="0" fontId="22" fillId="0" borderId="1" xfId="0" applyFont="1" applyBorder="1"/>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3" xfId="0" applyFont="1" applyFill="1" applyBorder="1" applyAlignment="1">
      <alignment horizontal="centerContinuous" vertical="center"/>
    </xf>
    <xf numFmtId="0" fontId="5" fillId="5" borderId="4" xfId="0" applyFont="1" applyFill="1" applyBorder="1" applyAlignment="1">
      <alignment horizontal="centerContinuous" vertical="center"/>
    </xf>
    <xf numFmtId="0" fontId="4" fillId="5" borderId="1" xfId="0" applyFont="1" applyFill="1" applyBorder="1" applyAlignment="1">
      <alignment horizontal="center" vertical="center" wrapText="1"/>
    </xf>
    <xf numFmtId="0" fontId="4" fillId="2" borderId="31" xfId="0" applyFont="1" applyFill="1" applyBorder="1" applyAlignment="1">
      <alignment vertical="center"/>
    </xf>
    <xf numFmtId="0" fontId="4" fillId="2" borderId="28" xfId="0" applyFont="1" applyFill="1" applyBorder="1" applyAlignment="1">
      <alignment vertical="center"/>
    </xf>
    <xf numFmtId="0" fontId="13" fillId="2" borderId="8" xfId="0" applyFont="1" applyFill="1" applyBorder="1" applyAlignment="1">
      <alignment vertical="top" wrapText="1"/>
    </xf>
    <xf numFmtId="0" fontId="4" fillId="3" borderId="8" xfId="0" applyFont="1" applyFill="1" applyBorder="1" applyAlignment="1">
      <alignment horizontal="center" vertical="center" wrapText="1"/>
    </xf>
    <xf numFmtId="0" fontId="22" fillId="5" borderId="1" xfId="0" applyFont="1" applyFill="1" applyBorder="1"/>
    <xf numFmtId="0" fontId="0" fillId="5" borderId="1" xfId="0" applyFill="1" applyBorder="1"/>
    <xf numFmtId="0" fontId="3" fillId="5" borderId="1" xfId="0" applyFont="1" applyFill="1" applyBorder="1"/>
    <xf numFmtId="0" fontId="4" fillId="5" borderId="33" xfId="0" applyFont="1" applyFill="1" applyBorder="1" applyAlignment="1">
      <alignment horizontal="center" vertical="center" wrapText="1"/>
    </xf>
    <xf numFmtId="0" fontId="4" fillId="5" borderId="34"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9" fontId="2" fillId="2" borderId="1" xfId="0" applyNumberFormat="1" applyFont="1" applyFill="1" applyBorder="1" applyAlignment="1">
      <alignment vertical="center"/>
    </xf>
    <xf numFmtId="9" fontId="2" fillId="2" borderId="11" xfId="0" applyNumberFormat="1" applyFont="1" applyFill="1" applyBorder="1" applyAlignment="1">
      <alignment horizontal="center"/>
    </xf>
    <xf numFmtId="9" fontId="17" fillId="3" borderId="1" xfId="0" applyNumberFormat="1" applyFont="1" applyFill="1" applyBorder="1" applyAlignment="1">
      <alignment horizont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xf>
    <xf numFmtId="0" fontId="4" fillId="5" borderId="1" xfId="0" applyFont="1" applyFill="1" applyBorder="1"/>
    <xf numFmtId="0" fontId="3" fillId="3" borderId="1" xfId="0" applyFont="1" applyFill="1" applyBorder="1" applyAlignment="1">
      <alignment horizontal="center"/>
    </xf>
    <xf numFmtId="0" fontId="4" fillId="3" borderId="1" xfId="0" applyFont="1" applyFill="1" applyBorder="1" applyAlignment="1">
      <alignment horizontal="center"/>
    </xf>
    <xf numFmtId="0" fontId="4" fillId="3" borderId="1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4" fillId="3" borderId="5" xfId="0" applyFont="1" applyFill="1" applyBorder="1" applyAlignment="1">
      <alignment horizontal="center"/>
    </xf>
    <xf numFmtId="0" fontId="4" fillId="3" borderId="15" xfId="0" applyFont="1" applyFill="1" applyBorder="1" applyAlignment="1">
      <alignment horizontal="center"/>
    </xf>
    <xf numFmtId="0" fontId="5" fillId="7" borderId="0" xfId="0" applyFont="1" applyFill="1" applyAlignment="1">
      <alignment horizontal="centerContinuous" vertical="center"/>
    </xf>
    <xf numFmtId="0" fontId="4" fillId="6" borderId="1" xfId="0" applyFont="1" applyFill="1" applyBorder="1" applyAlignment="1">
      <alignment horizontal="justify" vertical="center"/>
    </xf>
    <xf numFmtId="38" fontId="5" fillId="5" borderId="0" xfId="0" applyNumberFormat="1"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xf>
    <xf numFmtId="0" fontId="3"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5" borderId="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9" xfId="0" applyFont="1" applyFill="1" applyBorder="1" applyAlignment="1">
      <alignment horizontal="center" vertical="center"/>
    </xf>
    <xf numFmtId="38" fontId="5" fillId="2" borderId="0" xfId="0" applyNumberFormat="1" applyFont="1" applyFill="1" applyBorder="1" applyAlignment="1">
      <alignment horizontal="center" vertical="center" wrapText="1"/>
    </xf>
    <xf numFmtId="38" fontId="5" fillId="7" borderId="0" xfId="0" applyNumberFormat="1" applyFont="1" applyFill="1" applyBorder="1" applyAlignment="1">
      <alignment horizontal="center" vertical="center" wrapText="1"/>
    </xf>
    <xf numFmtId="0" fontId="4" fillId="6" borderId="1" xfId="0" applyFont="1" applyFill="1" applyBorder="1" applyAlignment="1">
      <alignment horizontal="left" vertical="center"/>
    </xf>
    <xf numFmtId="0" fontId="4" fillId="6" borderId="10" xfId="0" applyFont="1" applyFill="1" applyBorder="1" applyAlignment="1">
      <alignment horizontal="left" vertical="center"/>
    </xf>
    <xf numFmtId="0" fontId="4" fillId="6" borderId="12" xfId="0" applyFont="1" applyFill="1" applyBorder="1" applyAlignment="1">
      <alignment horizontal="left" vertical="center"/>
    </xf>
    <xf numFmtId="0" fontId="4" fillId="6" borderId="9"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4" fillId="5" borderId="19" xfId="0" applyFont="1" applyFill="1" applyBorder="1" applyAlignment="1">
      <alignment vertical="top" wrapText="1"/>
    </xf>
    <xf numFmtId="0" fontId="4" fillId="5" borderId="20" xfId="0" applyFont="1" applyFill="1" applyBorder="1" applyAlignment="1">
      <alignment vertical="top" wrapText="1"/>
    </xf>
    <xf numFmtId="0" fontId="4" fillId="5" borderId="22" xfId="0" applyFont="1" applyFill="1" applyBorder="1" applyAlignment="1">
      <alignment vertical="top" wrapText="1"/>
    </xf>
    <xf numFmtId="0" fontId="4" fillId="5" borderId="23" xfId="0" applyFont="1" applyFill="1" applyBorder="1" applyAlignment="1">
      <alignment vertical="top"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4" fillId="5" borderId="21" xfId="0" applyFont="1" applyFill="1" applyBorder="1" applyAlignment="1">
      <alignment horizontal="center" vertical="center" wrapText="1"/>
    </xf>
    <xf numFmtId="0" fontId="4" fillId="5" borderId="18"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8" fontId="14" fillId="2" borderId="0" xfId="0" applyNumberFormat="1" applyFont="1" applyFill="1" applyBorder="1" applyAlignment="1">
      <alignment horizontal="center" vertical="center" wrapText="1"/>
    </xf>
    <xf numFmtId="38" fontId="5" fillId="5" borderId="0" xfId="0" applyNumberFormat="1" applyFont="1" applyFill="1" applyBorder="1" applyAlignment="1">
      <alignment horizontal="center" vertical="center" wrapText="1"/>
    </xf>
    <xf numFmtId="0" fontId="4" fillId="4" borderId="19" xfId="0" applyFont="1" applyFill="1" applyBorder="1" applyAlignment="1">
      <alignment horizontal="left" vertical="top" wrapText="1"/>
    </xf>
    <xf numFmtId="0" fontId="4" fillId="4" borderId="35"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3" borderId="1" xfId="0" applyFont="1" applyFill="1" applyBorder="1" applyAlignment="1">
      <alignment horizontal="center" vertical="center" wrapText="1"/>
    </xf>
    <xf numFmtId="0" fontId="22" fillId="3" borderId="1" xfId="0" applyFont="1" applyFill="1" applyBorder="1" applyAlignment="1">
      <alignment horizontal="center"/>
    </xf>
    <xf numFmtId="0" fontId="4" fillId="3" borderId="1" xfId="0" applyFont="1" applyFill="1" applyBorder="1" applyAlignment="1">
      <alignment horizontal="center"/>
    </xf>
    <xf numFmtId="0" fontId="3" fillId="3" borderId="1" xfId="0" applyFont="1" applyFill="1" applyBorder="1" applyAlignment="1">
      <alignment horizontal="center"/>
    </xf>
    <xf numFmtId="0" fontId="22" fillId="5" borderId="30"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3" borderId="8"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1" xfId="0" applyFont="1" applyFill="1" applyBorder="1" applyAlignment="1">
      <alignment horizontal="center" vertical="center"/>
    </xf>
    <xf numFmtId="38" fontId="5" fillId="5" borderId="14" xfId="0" applyNumberFormat="1" applyFont="1" applyFill="1" applyBorder="1" applyAlignment="1">
      <alignment horizontal="center" vertical="center" wrapText="1"/>
    </xf>
    <xf numFmtId="0" fontId="16" fillId="2" borderId="0" xfId="0" applyFont="1" applyFill="1" applyAlignment="1">
      <alignment horizontal="center"/>
    </xf>
    <xf numFmtId="38" fontId="5" fillId="5" borderId="1" xfId="0" applyNumberFormat="1" applyFont="1" applyFill="1" applyBorder="1" applyAlignment="1">
      <alignment horizontal="center" vertical="center" wrapText="1"/>
    </xf>
    <xf numFmtId="0" fontId="22" fillId="5" borderId="30" xfId="0" applyFont="1" applyFill="1" applyBorder="1" applyAlignment="1">
      <alignment horizontal="center" vertical="center"/>
    </xf>
    <xf numFmtId="0" fontId="22" fillId="5" borderId="31" xfId="0" applyFont="1" applyFill="1" applyBorder="1" applyAlignment="1">
      <alignment horizontal="center" vertical="center"/>
    </xf>
    <xf numFmtId="0" fontId="22" fillId="5" borderId="32" xfId="0" applyFont="1" applyFill="1" applyBorder="1" applyAlignment="1">
      <alignment horizontal="center" vertical="center"/>
    </xf>
    <xf numFmtId="0" fontId="22" fillId="5" borderId="28" xfId="0" applyFont="1" applyFill="1" applyBorder="1" applyAlignment="1">
      <alignment horizontal="center" vertical="center"/>
    </xf>
    <xf numFmtId="0" fontId="22" fillId="5" borderId="27" xfId="0" applyFont="1" applyFill="1" applyBorder="1" applyAlignment="1">
      <alignment horizontal="center" vertical="center"/>
    </xf>
    <xf numFmtId="0" fontId="22" fillId="5" borderId="29"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3" borderId="1"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4" fillId="5" borderId="24" xfId="0" applyFont="1" applyFill="1" applyBorder="1" applyAlignment="1">
      <alignment vertical="center" wrapText="1"/>
    </xf>
    <xf numFmtId="0" fontId="4" fillId="5" borderId="33"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10" xfId="0" applyFont="1" applyFill="1" applyBorder="1" applyAlignment="1">
      <alignment horizontal="center"/>
    </xf>
    <xf numFmtId="0" fontId="3" fillId="2" borderId="9" xfId="0" applyFont="1" applyFill="1" applyBorder="1" applyAlignment="1">
      <alignment horizontal="center"/>
    </xf>
    <xf numFmtId="0" fontId="4" fillId="5" borderId="1" xfId="0" applyFont="1" applyFill="1" applyBorder="1" applyAlignment="1">
      <alignment horizontal="center"/>
    </xf>
    <xf numFmtId="0" fontId="4" fillId="5" borderId="10" xfId="0" applyFont="1" applyFill="1" applyBorder="1" applyAlignment="1">
      <alignment horizontal="center"/>
    </xf>
    <xf numFmtId="0" fontId="4" fillId="5" borderId="9"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wrapText="1"/>
    </xf>
    <xf numFmtId="0" fontId="17" fillId="3" borderId="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2" borderId="10" xfId="0" applyFont="1" applyFill="1" applyBorder="1" applyAlignment="1">
      <alignment horizontal="left"/>
    </xf>
    <xf numFmtId="0" fontId="3" fillId="2" borderId="12" xfId="0" applyFont="1" applyFill="1" applyBorder="1" applyAlignment="1">
      <alignment horizontal="left"/>
    </xf>
    <xf numFmtId="0" fontId="3" fillId="2" borderId="9" xfId="0" applyFont="1" applyFill="1" applyBorder="1" applyAlignment="1">
      <alignment horizontal="left"/>
    </xf>
    <xf numFmtId="0" fontId="3" fillId="2" borderId="0" xfId="0" applyFont="1" applyFill="1" applyAlignment="1">
      <alignment horizontal="left" wrapText="1"/>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4" fillId="3" borderId="10" xfId="0" applyFont="1" applyFill="1" applyBorder="1" applyAlignment="1">
      <alignment horizontal="center"/>
    </xf>
    <xf numFmtId="0" fontId="4" fillId="3" borderId="9" xfId="0" applyFont="1" applyFill="1" applyBorder="1" applyAlignment="1">
      <alignment horizontal="center"/>
    </xf>
    <xf numFmtId="0" fontId="4" fillId="3" borderId="12" xfId="0" applyFont="1" applyFill="1" applyBorder="1" applyAlignment="1">
      <alignment horizontal="center"/>
    </xf>
    <xf numFmtId="0" fontId="4" fillId="5" borderId="36" xfId="0" applyFont="1" applyFill="1"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933450</xdr:colOff>
      <xdr:row>1</xdr:row>
      <xdr:rowOff>171450</xdr:rowOff>
    </xdr:from>
    <xdr:to>
      <xdr:col>6</xdr:col>
      <xdr:colOff>720090</xdr:colOff>
      <xdr:row>5</xdr:row>
      <xdr:rowOff>1270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0" y="361950"/>
          <a:ext cx="6120765" cy="591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666750</xdr:colOff>
      <xdr:row>1</xdr:row>
      <xdr:rowOff>179917</xdr:rowOff>
    </xdr:from>
    <xdr:to>
      <xdr:col>5</xdr:col>
      <xdr:colOff>444500</xdr:colOff>
      <xdr:row>6</xdr:row>
      <xdr:rowOff>41030</xdr:rowOff>
    </xdr:to>
    <xdr:pic>
      <xdr:nvPicPr>
        <xdr:cNvPr id="2" name="Imagen 1"/>
        <xdr:cNvPicPr>
          <a:picLocks noChangeAspect="1"/>
        </xdr:cNvPicPr>
      </xdr:nvPicPr>
      <xdr:blipFill>
        <a:blip xmlns:r="http://schemas.openxmlformats.org/officeDocument/2006/relationships" r:embed="rId1"/>
        <a:stretch>
          <a:fillRect/>
        </a:stretch>
      </xdr:blipFill>
      <xdr:spPr>
        <a:xfrm>
          <a:off x="910167" y="370417"/>
          <a:ext cx="10001250" cy="813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533400</xdr:colOff>
      <xdr:row>0</xdr:row>
      <xdr:rowOff>28575</xdr:rowOff>
    </xdr:from>
    <xdr:to>
      <xdr:col>9</xdr:col>
      <xdr:colOff>619125</xdr:colOff>
      <xdr:row>4</xdr:row>
      <xdr:rowOff>80188</xdr:rowOff>
    </xdr:to>
    <xdr:pic>
      <xdr:nvPicPr>
        <xdr:cNvPr id="4" name="Imagen 3"/>
        <xdr:cNvPicPr>
          <a:picLocks noChangeAspect="1"/>
        </xdr:cNvPicPr>
      </xdr:nvPicPr>
      <xdr:blipFill>
        <a:blip xmlns:r="http://schemas.openxmlformats.org/officeDocument/2006/relationships" r:embed="rId1"/>
        <a:stretch>
          <a:fillRect/>
        </a:stretch>
      </xdr:blipFill>
      <xdr:spPr>
        <a:xfrm>
          <a:off x="847725" y="28575"/>
          <a:ext cx="10001250" cy="8136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695325</xdr:colOff>
      <xdr:row>0</xdr:row>
      <xdr:rowOff>171450</xdr:rowOff>
    </xdr:from>
    <xdr:to>
      <xdr:col>7</xdr:col>
      <xdr:colOff>466725</xdr:colOff>
      <xdr:row>5</xdr:row>
      <xdr:rowOff>32563</xdr:rowOff>
    </xdr:to>
    <xdr:pic>
      <xdr:nvPicPr>
        <xdr:cNvPr id="4" name="Imagen 3"/>
        <xdr:cNvPicPr>
          <a:picLocks noChangeAspect="1"/>
        </xdr:cNvPicPr>
      </xdr:nvPicPr>
      <xdr:blipFill>
        <a:blip xmlns:r="http://schemas.openxmlformats.org/officeDocument/2006/relationships" r:embed="rId1"/>
        <a:stretch>
          <a:fillRect/>
        </a:stretch>
      </xdr:blipFill>
      <xdr:spPr>
        <a:xfrm>
          <a:off x="876300" y="171450"/>
          <a:ext cx="10001250" cy="8136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433917</xdr:colOff>
      <xdr:row>0</xdr:row>
      <xdr:rowOff>116416</xdr:rowOff>
    </xdr:from>
    <xdr:to>
      <xdr:col>9</xdr:col>
      <xdr:colOff>359834</xdr:colOff>
      <xdr:row>4</xdr:row>
      <xdr:rowOff>168029</xdr:rowOff>
    </xdr:to>
    <xdr:pic>
      <xdr:nvPicPr>
        <xdr:cNvPr id="4" name="Imagen 3"/>
        <xdr:cNvPicPr>
          <a:picLocks noChangeAspect="1"/>
        </xdr:cNvPicPr>
      </xdr:nvPicPr>
      <xdr:blipFill>
        <a:blip xmlns:r="http://schemas.openxmlformats.org/officeDocument/2006/relationships" r:embed="rId1"/>
        <a:stretch>
          <a:fillRect/>
        </a:stretch>
      </xdr:blipFill>
      <xdr:spPr>
        <a:xfrm>
          <a:off x="2561167" y="116416"/>
          <a:ext cx="10001250" cy="8136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19050</xdr:rowOff>
    </xdr:from>
    <xdr:to>
      <xdr:col>11</xdr:col>
      <xdr:colOff>409575</xdr:colOff>
      <xdr:row>5</xdr:row>
      <xdr:rowOff>70663</xdr:rowOff>
    </xdr:to>
    <xdr:pic>
      <xdr:nvPicPr>
        <xdr:cNvPr id="4" name="Imagen 3"/>
        <xdr:cNvPicPr>
          <a:picLocks noChangeAspect="1"/>
        </xdr:cNvPicPr>
      </xdr:nvPicPr>
      <xdr:blipFill>
        <a:blip xmlns:r="http://schemas.openxmlformats.org/officeDocument/2006/relationships" r:embed="rId1"/>
        <a:stretch>
          <a:fillRect/>
        </a:stretch>
      </xdr:blipFill>
      <xdr:spPr>
        <a:xfrm>
          <a:off x="28575" y="209550"/>
          <a:ext cx="10001250" cy="8136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8</xdr:col>
      <xdr:colOff>152400</xdr:colOff>
      <xdr:row>4</xdr:row>
      <xdr:rowOff>51613</xdr:rowOff>
    </xdr:to>
    <xdr:pic>
      <xdr:nvPicPr>
        <xdr:cNvPr id="4" name="Imagen 3"/>
        <xdr:cNvPicPr>
          <a:picLocks noChangeAspect="1"/>
        </xdr:cNvPicPr>
      </xdr:nvPicPr>
      <xdr:blipFill>
        <a:blip xmlns:r="http://schemas.openxmlformats.org/officeDocument/2006/relationships" r:embed="rId1"/>
        <a:stretch>
          <a:fillRect/>
        </a:stretch>
      </xdr:blipFill>
      <xdr:spPr>
        <a:xfrm>
          <a:off x="161925" y="0"/>
          <a:ext cx="6038850" cy="8136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30"/>
  <sheetViews>
    <sheetView topLeftCell="A6" workbookViewId="0">
      <selection activeCell="H15" sqref="H15"/>
    </sheetView>
  </sheetViews>
  <sheetFormatPr baseColWidth="10" defaultColWidth="11.5703125" defaultRowHeight="15" x14ac:dyDescent="0.25"/>
  <cols>
    <col min="1" max="1" width="11.5703125" style="1"/>
    <col min="2" max="2" width="4.42578125" style="1" customWidth="1"/>
    <col min="3" max="3" width="29.28515625" style="1" customWidth="1"/>
    <col min="4" max="4" width="23.7109375" style="1" customWidth="1"/>
    <col min="5" max="5" width="27.5703125" style="1" customWidth="1"/>
    <col min="6" max="6" width="14.42578125" style="1" bestFit="1" customWidth="1"/>
    <col min="7" max="7" width="27.5703125" style="1" customWidth="1"/>
    <col min="8" max="16384" width="11.5703125" style="1"/>
  </cols>
  <sheetData>
    <row r="7" spans="2:7" x14ac:dyDescent="0.25">
      <c r="B7" s="104" t="s">
        <v>92</v>
      </c>
      <c r="C7" s="104"/>
      <c r="D7" s="104"/>
      <c r="E7" s="104"/>
      <c r="F7" s="104"/>
      <c r="G7" s="104"/>
    </row>
    <row r="8" spans="2:7" ht="42" customHeight="1" x14ac:dyDescent="0.25">
      <c r="B8" s="103" t="s">
        <v>93</v>
      </c>
      <c r="C8" s="103"/>
      <c r="D8" s="103"/>
      <c r="E8" s="103"/>
      <c r="F8" s="103"/>
      <c r="G8" s="103"/>
    </row>
    <row r="9" spans="2:7" ht="15.75" x14ac:dyDescent="0.25">
      <c r="B9" s="100" t="s">
        <v>18</v>
      </c>
      <c r="C9" s="100"/>
      <c r="D9" s="100"/>
      <c r="E9" s="100"/>
      <c r="F9" s="100"/>
      <c r="G9" s="100"/>
    </row>
    <row r="10" spans="2:7" ht="16.5" thickBot="1" x14ac:dyDescent="0.3">
      <c r="B10" s="2"/>
      <c r="C10" s="3"/>
      <c r="D10" s="3"/>
      <c r="E10" s="3"/>
      <c r="F10" s="3"/>
      <c r="G10" s="3"/>
    </row>
    <row r="11" spans="2:7" ht="30" customHeight="1" x14ac:dyDescent="0.25">
      <c r="B11" s="70" t="s">
        <v>19</v>
      </c>
      <c r="C11" s="71" t="s">
        <v>20</v>
      </c>
      <c r="D11" s="72" t="s">
        <v>21</v>
      </c>
      <c r="E11" s="72" t="s">
        <v>22</v>
      </c>
      <c r="F11" s="72" t="s">
        <v>23</v>
      </c>
      <c r="G11" s="73" t="s">
        <v>75</v>
      </c>
    </row>
    <row r="12" spans="2:7" ht="15.75" x14ac:dyDescent="0.25">
      <c r="B12" s="11">
        <v>1</v>
      </c>
      <c r="C12" s="4"/>
      <c r="D12" s="5"/>
      <c r="E12" s="6"/>
      <c r="F12" s="6"/>
      <c r="G12" s="12"/>
    </row>
    <row r="13" spans="2:7" ht="15.75" x14ac:dyDescent="0.25">
      <c r="B13" s="11">
        <v>2</v>
      </c>
      <c r="C13" s="4"/>
      <c r="D13" s="5"/>
      <c r="E13" s="6"/>
      <c r="F13" s="6"/>
      <c r="G13" s="12"/>
    </row>
    <row r="14" spans="2:7" ht="15.75" x14ac:dyDescent="0.25">
      <c r="B14" s="11">
        <v>3</v>
      </c>
      <c r="C14" s="4"/>
      <c r="D14" s="5"/>
      <c r="E14" s="6"/>
      <c r="F14" s="6"/>
      <c r="G14" s="12"/>
    </row>
    <row r="15" spans="2:7" ht="15.75" x14ac:dyDescent="0.25">
      <c r="B15" s="11">
        <v>4</v>
      </c>
      <c r="C15" s="4"/>
      <c r="D15" s="5"/>
      <c r="E15" s="6"/>
      <c r="F15" s="6"/>
      <c r="G15" s="12"/>
    </row>
    <row r="16" spans="2:7" ht="15.75" x14ac:dyDescent="0.25">
      <c r="B16" s="11">
        <v>5</v>
      </c>
      <c r="C16" s="4"/>
      <c r="D16" s="5"/>
      <c r="E16" s="6"/>
      <c r="F16" s="6"/>
      <c r="G16" s="12"/>
    </row>
    <row r="17" spans="2:7" ht="15.75" x14ac:dyDescent="0.25">
      <c r="B17" s="11">
        <v>6</v>
      </c>
      <c r="C17" s="4"/>
      <c r="D17" s="5"/>
      <c r="E17" s="6"/>
      <c r="F17" s="6"/>
      <c r="G17" s="12"/>
    </row>
    <row r="18" spans="2:7" x14ac:dyDescent="0.25">
      <c r="C18" s="9"/>
    </row>
    <row r="24" spans="2:7" x14ac:dyDescent="0.25">
      <c r="C24" s="9"/>
    </row>
    <row r="25" spans="2:7" x14ac:dyDescent="0.25">
      <c r="C25" s="10"/>
    </row>
    <row r="30" spans="2:7" x14ac:dyDescent="0.25">
      <c r="C30" s="9"/>
    </row>
  </sheetData>
  <mergeCells count="2">
    <mergeCell ref="B8:G8"/>
    <mergeCell ref="B7:G7"/>
  </mergeCells>
  <pageMargins left="0.70866141732283472" right="0.70866141732283472"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43"/>
  <sheetViews>
    <sheetView topLeftCell="A11" zoomScale="90" zoomScaleNormal="90" workbookViewId="0">
      <selection activeCell="E13" sqref="E13"/>
    </sheetView>
  </sheetViews>
  <sheetFormatPr baseColWidth="10" defaultRowHeight="15" x14ac:dyDescent="0.25"/>
  <cols>
    <col min="1" max="1" width="3.5703125" style="1" customWidth="1"/>
    <col min="2" max="2" width="79.7109375" style="1" customWidth="1"/>
    <col min="3" max="3" width="27.7109375" style="1" customWidth="1"/>
    <col min="4" max="4" width="22.140625" style="1" customWidth="1"/>
    <col min="5" max="5" width="23.7109375" style="1" customWidth="1"/>
    <col min="6" max="6" width="11.42578125" style="1"/>
    <col min="7" max="7" width="89.28515625" style="1" customWidth="1"/>
    <col min="8" max="16384" width="11.42578125" style="1"/>
  </cols>
  <sheetData>
    <row r="7" spans="1:5" ht="15" customHeight="1" x14ac:dyDescent="0.25"/>
    <row r="8" spans="1:5" ht="15.75" customHeight="1" x14ac:dyDescent="0.25">
      <c r="B8" s="111" t="s">
        <v>94</v>
      </c>
      <c r="C8" s="111"/>
      <c r="D8" s="111"/>
      <c r="E8" s="111"/>
    </row>
    <row r="9" spans="1:5" ht="58.5" customHeight="1" x14ac:dyDescent="0.25">
      <c r="B9" s="111" t="s">
        <v>93</v>
      </c>
      <c r="C9" s="111"/>
      <c r="D9" s="111"/>
      <c r="E9" s="111"/>
    </row>
    <row r="10" spans="1:5" ht="15.75" x14ac:dyDescent="0.25">
      <c r="B10" s="112" t="s">
        <v>95</v>
      </c>
      <c r="C10" s="112"/>
      <c r="D10" s="112"/>
      <c r="E10" s="112"/>
    </row>
    <row r="11" spans="1:5" ht="9.75" customHeight="1" x14ac:dyDescent="0.25"/>
    <row r="12" spans="1:5" x14ac:dyDescent="0.25">
      <c r="A12" s="75"/>
      <c r="B12" s="107" t="s">
        <v>0</v>
      </c>
      <c r="C12" s="108" t="s">
        <v>1</v>
      </c>
      <c r="D12" s="109"/>
      <c r="E12" s="110"/>
    </row>
    <row r="13" spans="1:5" x14ac:dyDescent="0.25">
      <c r="A13" s="76"/>
      <c r="B13" s="107"/>
      <c r="C13" s="74" t="s">
        <v>113</v>
      </c>
      <c r="D13" s="74" t="s">
        <v>114</v>
      </c>
      <c r="E13" s="74" t="s">
        <v>115</v>
      </c>
    </row>
    <row r="14" spans="1:5" x14ac:dyDescent="0.25">
      <c r="A14" s="76"/>
      <c r="B14" s="114" t="s">
        <v>59</v>
      </c>
      <c r="C14" s="115"/>
      <c r="D14" s="115"/>
      <c r="E14" s="116"/>
    </row>
    <row r="15" spans="1:5" x14ac:dyDescent="0.25">
      <c r="A15" s="76"/>
      <c r="B15" s="60" t="s">
        <v>56</v>
      </c>
      <c r="C15" s="5"/>
      <c r="D15" s="5"/>
      <c r="E15" s="5"/>
    </row>
    <row r="16" spans="1:5" ht="89.25" x14ac:dyDescent="0.25">
      <c r="A16" s="76"/>
      <c r="B16" s="61" t="s">
        <v>76</v>
      </c>
      <c r="C16" s="14"/>
      <c r="D16" s="14"/>
      <c r="E16" s="14"/>
    </row>
    <row r="17" spans="1:7" ht="30" x14ac:dyDescent="0.25">
      <c r="A17" s="76"/>
      <c r="B17" s="62" t="s">
        <v>57</v>
      </c>
      <c r="C17" s="14"/>
      <c r="D17" s="14"/>
      <c r="E17" s="14"/>
    </row>
    <row r="18" spans="1:7" x14ac:dyDescent="0.25">
      <c r="A18" s="76"/>
      <c r="B18" s="59" t="s">
        <v>43</v>
      </c>
      <c r="C18" s="117"/>
      <c r="D18" s="117"/>
      <c r="E18" s="117"/>
      <c r="G18" s="15"/>
    </row>
    <row r="19" spans="1:7" ht="30" x14ac:dyDescent="0.25">
      <c r="A19" s="76"/>
      <c r="B19" s="61" t="s">
        <v>96</v>
      </c>
      <c r="C19" s="118"/>
      <c r="D19" s="118"/>
      <c r="E19" s="118"/>
      <c r="G19" s="15"/>
    </row>
    <row r="20" spans="1:7" x14ac:dyDescent="0.25">
      <c r="A20" s="76"/>
      <c r="B20" s="59" t="s">
        <v>99</v>
      </c>
      <c r="C20" s="118"/>
      <c r="D20" s="118"/>
      <c r="E20" s="118"/>
      <c r="G20" s="16"/>
    </row>
    <row r="21" spans="1:7" x14ac:dyDescent="0.25">
      <c r="A21" s="76"/>
      <c r="B21" s="59" t="s">
        <v>100</v>
      </c>
      <c r="C21" s="118"/>
      <c r="D21" s="118"/>
      <c r="E21" s="118"/>
      <c r="G21" s="17"/>
    </row>
    <row r="22" spans="1:7" ht="30" x14ac:dyDescent="0.25">
      <c r="A22" s="76"/>
      <c r="B22" s="61" t="s">
        <v>101</v>
      </c>
      <c r="C22" s="118"/>
      <c r="D22" s="118"/>
      <c r="E22" s="118"/>
      <c r="G22" s="17"/>
    </row>
    <row r="23" spans="1:7" x14ac:dyDescent="0.25">
      <c r="A23" s="76"/>
      <c r="B23" s="101" t="s">
        <v>97</v>
      </c>
      <c r="C23" s="14"/>
      <c r="D23" s="14"/>
      <c r="E23" s="14"/>
    </row>
    <row r="24" spans="1:7" x14ac:dyDescent="0.25">
      <c r="A24" s="76"/>
      <c r="B24" s="113" t="s">
        <v>98</v>
      </c>
      <c r="C24" s="113"/>
      <c r="D24" s="113"/>
      <c r="E24" s="113"/>
    </row>
    <row r="25" spans="1:7" x14ac:dyDescent="0.25">
      <c r="A25" s="76"/>
      <c r="B25" s="59" t="s">
        <v>58</v>
      </c>
      <c r="C25" s="63"/>
      <c r="D25" s="63"/>
      <c r="E25" s="63"/>
    </row>
    <row r="26" spans="1:7" x14ac:dyDescent="0.25">
      <c r="A26" s="76"/>
      <c r="B26" s="18" t="s">
        <v>39</v>
      </c>
      <c r="C26" s="18"/>
      <c r="D26" s="18"/>
      <c r="E26" s="18"/>
      <c r="F26" s="19"/>
    </row>
    <row r="27" spans="1:7" ht="9" customHeight="1" x14ac:dyDescent="0.25"/>
    <row r="28" spans="1:7" x14ac:dyDescent="0.25">
      <c r="B28" s="106" t="s">
        <v>25</v>
      </c>
      <c r="C28" s="106"/>
      <c r="D28" s="21"/>
    </row>
    <row r="29" spans="1:7" x14ac:dyDescent="0.25">
      <c r="B29" s="22" t="s">
        <v>40</v>
      </c>
      <c r="C29" s="22"/>
      <c r="D29" s="22"/>
      <c r="E29" s="22"/>
    </row>
    <row r="30" spans="1:7" x14ac:dyDescent="0.25">
      <c r="B30" s="105" t="s">
        <v>41</v>
      </c>
      <c r="C30" s="105"/>
      <c r="D30" s="22"/>
    </row>
    <row r="31" spans="1:7" x14ac:dyDescent="0.25">
      <c r="B31" s="1" t="s">
        <v>42</v>
      </c>
    </row>
    <row r="36" spans="2:5" ht="30" customHeight="1" x14ac:dyDescent="0.25">
      <c r="C36" s="20"/>
      <c r="D36" s="20"/>
      <c r="E36" s="20"/>
    </row>
    <row r="37" spans="2:5" x14ac:dyDescent="0.25">
      <c r="B37" s="9"/>
    </row>
    <row r="38" spans="2:5" x14ac:dyDescent="0.25">
      <c r="B38" s="10"/>
    </row>
    <row r="43" spans="2:5" x14ac:dyDescent="0.25">
      <c r="B43" s="9"/>
    </row>
  </sheetData>
  <mergeCells count="12">
    <mergeCell ref="B30:C30"/>
    <mergeCell ref="B28:C28"/>
    <mergeCell ref="B12:B13"/>
    <mergeCell ref="C12:E12"/>
    <mergeCell ref="B8:E8"/>
    <mergeCell ref="B9:E9"/>
    <mergeCell ref="B10:E10"/>
    <mergeCell ref="B24:E24"/>
    <mergeCell ref="B14:E14"/>
    <mergeCell ref="C18:C22"/>
    <mergeCell ref="D18:D22"/>
    <mergeCell ref="E18:E22"/>
  </mergeCells>
  <pageMargins left="0.70866141732283472" right="0.70866141732283472" top="0.74803149606299213" bottom="0.74803149606299213" header="0.31496062992125984" footer="0.31496062992125984"/>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0"/>
  <sheetViews>
    <sheetView workbookViewId="0">
      <selection activeCell="D14" sqref="D14:D15"/>
    </sheetView>
  </sheetViews>
  <sheetFormatPr baseColWidth="10" defaultRowHeight="15" x14ac:dyDescent="0.25"/>
  <cols>
    <col min="1" max="1" width="4.7109375" style="1" customWidth="1"/>
    <col min="2" max="2" width="8.28515625" style="1" customWidth="1"/>
    <col min="3" max="3" width="61.42578125" style="1" customWidth="1"/>
    <col min="4" max="4" width="22.42578125" style="1" customWidth="1"/>
    <col min="5" max="5" width="10.85546875" style="1" customWidth="1"/>
    <col min="6" max="16384" width="11.42578125" style="1"/>
  </cols>
  <sheetData>
    <row r="6" spans="1:10" ht="15.75" customHeight="1" x14ac:dyDescent="0.25">
      <c r="A6" s="111" t="s">
        <v>92</v>
      </c>
      <c r="B6" s="111"/>
      <c r="C6" s="111"/>
      <c r="D6" s="111"/>
      <c r="E6" s="111"/>
      <c r="F6" s="111"/>
      <c r="G6" s="111"/>
      <c r="H6" s="111"/>
      <c r="I6" s="111"/>
      <c r="J6" s="111"/>
    </row>
    <row r="7" spans="1:10" ht="58.5" customHeight="1" x14ac:dyDescent="0.25">
      <c r="A7" s="131" t="s">
        <v>102</v>
      </c>
      <c r="B7" s="131"/>
      <c r="C7" s="131"/>
      <c r="D7" s="131"/>
      <c r="E7" s="131"/>
      <c r="F7" s="131"/>
      <c r="G7" s="131"/>
      <c r="H7" s="131"/>
      <c r="I7" s="131"/>
      <c r="J7" s="131"/>
    </row>
    <row r="8" spans="1:10" ht="13.5" customHeight="1" x14ac:dyDescent="0.25">
      <c r="A8" s="132" t="s">
        <v>103</v>
      </c>
      <c r="B8" s="132"/>
      <c r="C8" s="132"/>
      <c r="D8" s="132"/>
      <c r="E8" s="132"/>
      <c r="F8" s="132"/>
      <c r="G8" s="132"/>
      <c r="H8" s="132"/>
      <c r="I8" s="132"/>
      <c r="J8" s="132"/>
    </row>
    <row r="9" spans="1:10" ht="9" customHeight="1" thickBot="1" x14ac:dyDescent="0.3">
      <c r="E9" s="23"/>
    </row>
    <row r="10" spans="1:10" ht="14.45" customHeight="1" x14ac:dyDescent="0.25">
      <c r="B10" s="119" t="s">
        <v>44</v>
      </c>
      <c r="C10" s="120"/>
      <c r="D10" s="128" t="s">
        <v>3</v>
      </c>
      <c r="E10" s="123" t="s">
        <v>113</v>
      </c>
      <c r="F10" s="124"/>
      <c r="G10" s="123" t="s">
        <v>114</v>
      </c>
      <c r="H10" s="124"/>
      <c r="I10" s="123" t="s">
        <v>115</v>
      </c>
      <c r="J10" s="124"/>
    </row>
    <row r="11" spans="1:10" ht="14.45" customHeight="1" thickBot="1" x14ac:dyDescent="0.3">
      <c r="B11" s="121" t="s">
        <v>38</v>
      </c>
      <c r="C11" s="122"/>
      <c r="D11" s="129"/>
      <c r="E11" s="125"/>
      <c r="F11" s="126"/>
      <c r="G11" s="125"/>
      <c r="H11" s="126"/>
      <c r="I11" s="125"/>
      <c r="J11" s="126"/>
    </row>
    <row r="12" spans="1:10" ht="14.45" customHeight="1" x14ac:dyDescent="0.25">
      <c r="B12" s="133" t="s">
        <v>4</v>
      </c>
      <c r="C12" s="134"/>
      <c r="D12" s="134"/>
      <c r="E12" s="134"/>
      <c r="F12" s="134"/>
      <c r="G12" s="134"/>
      <c r="H12" s="134"/>
      <c r="I12" s="134"/>
      <c r="J12" s="135"/>
    </row>
    <row r="13" spans="1:10" ht="30" x14ac:dyDescent="0.25">
      <c r="B13" s="27" t="s">
        <v>82</v>
      </c>
      <c r="C13" s="57" t="s">
        <v>104</v>
      </c>
      <c r="D13" s="65" t="s">
        <v>55</v>
      </c>
      <c r="E13" s="127"/>
      <c r="F13" s="127"/>
      <c r="G13" s="127"/>
      <c r="H13" s="127"/>
      <c r="I13" s="127"/>
      <c r="J13" s="127"/>
    </row>
    <row r="14" spans="1:10" ht="45" x14ac:dyDescent="0.25">
      <c r="B14" s="78" t="s">
        <v>83</v>
      </c>
      <c r="C14" s="77" t="s">
        <v>118</v>
      </c>
      <c r="D14" s="130" t="s">
        <v>79</v>
      </c>
      <c r="E14" s="127"/>
      <c r="F14" s="127"/>
      <c r="G14" s="127"/>
      <c r="H14" s="127"/>
      <c r="I14" s="127"/>
      <c r="J14" s="127"/>
    </row>
    <row r="15" spans="1:10" ht="20.25" customHeight="1" x14ac:dyDescent="0.25">
      <c r="B15" s="136" t="s">
        <v>13</v>
      </c>
      <c r="C15" s="136"/>
      <c r="D15" s="130"/>
      <c r="E15" s="127"/>
      <c r="F15" s="127"/>
      <c r="G15" s="127"/>
      <c r="H15" s="127"/>
      <c r="I15" s="127"/>
      <c r="J15" s="127"/>
    </row>
    <row r="16" spans="1:10" x14ac:dyDescent="0.25">
      <c r="B16" s="20"/>
      <c r="C16" s="20"/>
      <c r="D16" s="20"/>
      <c r="E16" s="20"/>
    </row>
    <row r="17" spans="1:5" x14ac:dyDescent="0.25">
      <c r="A17" s="106" t="s">
        <v>25</v>
      </c>
      <c r="B17" s="106"/>
      <c r="C17" s="106"/>
      <c r="D17" s="106"/>
      <c r="E17" s="106"/>
    </row>
    <row r="18" spans="1:5" x14ac:dyDescent="0.25">
      <c r="A18" s="22" t="s">
        <v>40</v>
      </c>
      <c r="B18" s="22"/>
      <c r="C18" s="22"/>
      <c r="D18" s="22"/>
      <c r="E18" s="22"/>
    </row>
    <row r="19" spans="1:5" x14ac:dyDescent="0.25">
      <c r="A19" s="105" t="s">
        <v>41</v>
      </c>
      <c r="B19" s="105"/>
      <c r="C19" s="22"/>
      <c r="D19" s="22"/>
      <c r="E19" s="22"/>
    </row>
    <row r="20" spans="1:5" x14ac:dyDescent="0.25">
      <c r="A20" s="1" t="s">
        <v>42</v>
      </c>
      <c r="C20" s="22"/>
      <c r="D20" s="22"/>
      <c r="E20" s="22"/>
    </row>
    <row r="24" spans="1:5" x14ac:dyDescent="0.25">
      <c r="B24" s="9"/>
      <c r="D24" s="9"/>
    </row>
    <row r="25" spans="1:5" x14ac:dyDescent="0.25">
      <c r="B25" s="10"/>
      <c r="D25" s="9"/>
    </row>
    <row r="26" spans="1:5" x14ac:dyDescent="0.25">
      <c r="A26" s="20"/>
      <c r="E26" s="20"/>
    </row>
    <row r="29" spans="1:5" x14ac:dyDescent="0.25">
      <c r="B29" s="9"/>
      <c r="D29" s="20"/>
    </row>
    <row r="30" spans="1:5" x14ac:dyDescent="0.25">
      <c r="B30" s="9"/>
    </row>
  </sheetData>
  <mergeCells count="20">
    <mergeCell ref="A6:J6"/>
    <mergeCell ref="A7:J7"/>
    <mergeCell ref="A8:J8"/>
    <mergeCell ref="G14:H15"/>
    <mergeCell ref="I14:J15"/>
    <mergeCell ref="G10:H11"/>
    <mergeCell ref="I10:J11"/>
    <mergeCell ref="B12:J12"/>
    <mergeCell ref="E13:F13"/>
    <mergeCell ref="G13:H13"/>
    <mergeCell ref="I13:J13"/>
    <mergeCell ref="B15:C15"/>
    <mergeCell ref="A19:B19"/>
    <mergeCell ref="A17:E17"/>
    <mergeCell ref="B10:C10"/>
    <mergeCell ref="B11:C11"/>
    <mergeCell ref="E10:F11"/>
    <mergeCell ref="E14:F15"/>
    <mergeCell ref="D10:D11"/>
    <mergeCell ref="D14:D15"/>
  </mergeCells>
  <pageMargins left="0.70866141732283472" right="0.70866141732283472" top="0.74803149606299213" bottom="0.74803149606299213"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0"/>
  <sheetViews>
    <sheetView topLeftCell="A4" workbookViewId="0">
      <selection activeCell="H13" sqref="H13"/>
    </sheetView>
  </sheetViews>
  <sheetFormatPr baseColWidth="10" defaultRowHeight="15" x14ac:dyDescent="0.25"/>
  <cols>
    <col min="1" max="1" width="2.7109375" style="1" customWidth="1"/>
    <col min="2" max="2" width="11.42578125" style="1"/>
    <col min="3" max="3" width="77.7109375" style="1" customWidth="1"/>
    <col min="4" max="4" width="11.42578125" style="1"/>
    <col min="5" max="5" width="17.85546875" style="1" customWidth="1"/>
    <col min="6" max="6" width="16.28515625" style="1" customWidth="1"/>
    <col min="7" max="7" width="18.7109375" style="1" customWidth="1"/>
    <col min="8" max="16384" width="11.42578125" style="1"/>
  </cols>
  <sheetData>
    <row r="6" spans="2:7" ht="15.75" customHeight="1" x14ac:dyDescent="0.25">
      <c r="B6" s="111"/>
      <c r="C6" s="111"/>
      <c r="D6" s="111"/>
      <c r="E6" s="111"/>
    </row>
    <row r="7" spans="2:7" ht="15.75" customHeight="1" x14ac:dyDescent="0.25">
      <c r="B7" s="111" t="s">
        <v>92</v>
      </c>
      <c r="C7" s="111"/>
      <c r="D7" s="111"/>
      <c r="E7" s="111"/>
      <c r="F7" s="111"/>
      <c r="G7" s="111"/>
    </row>
    <row r="8" spans="2:7" ht="51" customHeight="1" x14ac:dyDescent="0.25">
      <c r="B8" s="131" t="s">
        <v>108</v>
      </c>
      <c r="C8" s="131"/>
      <c r="D8" s="131"/>
      <c r="E8" s="131"/>
      <c r="F8" s="131"/>
      <c r="G8" s="131"/>
    </row>
    <row r="9" spans="2:7" ht="12" customHeight="1" x14ac:dyDescent="0.25">
      <c r="B9" s="132" t="s">
        <v>131</v>
      </c>
      <c r="C9" s="132"/>
      <c r="D9" s="132"/>
      <c r="E9" s="132"/>
      <c r="F9" s="132"/>
      <c r="G9" s="132"/>
    </row>
    <row r="10" spans="2:7" ht="15.75" thickBot="1" x14ac:dyDescent="0.3">
      <c r="E10" s="23"/>
    </row>
    <row r="11" spans="2:7" ht="29.25" thickBot="1" x14ac:dyDescent="0.3">
      <c r="B11" s="160" t="s">
        <v>2</v>
      </c>
      <c r="C11" s="161"/>
      <c r="D11" s="82" t="s">
        <v>5</v>
      </c>
      <c r="E11" s="82" t="s">
        <v>113</v>
      </c>
      <c r="F11" s="82" t="s">
        <v>114</v>
      </c>
      <c r="G11" s="83" t="s">
        <v>115</v>
      </c>
    </row>
    <row r="12" spans="2:7" ht="16.5" customHeight="1" x14ac:dyDescent="0.25">
      <c r="B12" s="162" t="s">
        <v>86</v>
      </c>
      <c r="C12" s="164" t="s">
        <v>78</v>
      </c>
      <c r="D12" s="165"/>
      <c r="E12" s="165"/>
      <c r="F12" s="165"/>
      <c r="G12" s="166"/>
    </row>
    <row r="13" spans="2:7" x14ac:dyDescent="0.25">
      <c r="B13" s="136"/>
      <c r="C13" s="34" t="s">
        <v>14</v>
      </c>
      <c r="D13" s="29" t="s">
        <v>77</v>
      </c>
      <c r="E13" s="29"/>
      <c r="F13" s="13"/>
      <c r="G13" s="13"/>
    </row>
    <row r="14" spans="2:7" x14ac:dyDescent="0.25">
      <c r="B14" s="136"/>
      <c r="C14" s="28" t="s">
        <v>15</v>
      </c>
      <c r="D14" s="84" t="s">
        <v>79</v>
      </c>
      <c r="E14" s="5"/>
      <c r="F14" s="13"/>
      <c r="G14" s="13"/>
    </row>
    <row r="15" spans="2:7" x14ac:dyDescent="0.25">
      <c r="B15" s="136"/>
      <c r="C15" s="28" t="s">
        <v>16</v>
      </c>
      <c r="D15" s="84" t="s">
        <v>81</v>
      </c>
      <c r="E15" s="5"/>
      <c r="F15" s="13"/>
      <c r="G15" s="13"/>
    </row>
    <row r="16" spans="2:7" x14ac:dyDescent="0.25">
      <c r="B16" s="136"/>
      <c r="C16" s="7" t="s">
        <v>17</v>
      </c>
      <c r="D16" s="66" t="s">
        <v>80</v>
      </c>
      <c r="E16" s="8"/>
      <c r="F16" s="13"/>
      <c r="G16" s="13"/>
    </row>
    <row r="17" spans="1:7" ht="17.25" customHeight="1" x14ac:dyDescent="0.25">
      <c r="B17" s="136" t="s">
        <v>87</v>
      </c>
      <c r="C17" s="164" t="s">
        <v>107</v>
      </c>
      <c r="D17" s="165"/>
      <c r="E17" s="165"/>
      <c r="F17" s="165"/>
      <c r="G17" s="166"/>
    </row>
    <row r="18" spans="1:7" x14ac:dyDescent="0.25">
      <c r="B18" s="136"/>
      <c r="C18" s="28" t="s">
        <v>14</v>
      </c>
      <c r="D18" s="5" t="s">
        <v>77</v>
      </c>
      <c r="E18" s="5"/>
      <c r="F18" s="13"/>
      <c r="G18" s="13"/>
    </row>
    <row r="19" spans="1:7" x14ac:dyDescent="0.25">
      <c r="B19" s="136"/>
      <c r="C19" s="28" t="s">
        <v>15</v>
      </c>
      <c r="D19" s="85" t="s">
        <v>79</v>
      </c>
      <c r="E19" s="5"/>
      <c r="F19" s="13"/>
      <c r="G19" s="13"/>
    </row>
    <row r="20" spans="1:7" x14ac:dyDescent="0.25">
      <c r="B20" s="136"/>
      <c r="C20" s="28" t="s">
        <v>16</v>
      </c>
      <c r="D20" s="85" t="s">
        <v>81</v>
      </c>
      <c r="E20" s="5"/>
      <c r="F20" s="13"/>
      <c r="G20" s="13"/>
    </row>
    <row r="21" spans="1:7" ht="15.75" thickBot="1" x14ac:dyDescent="0.3">
      <c r="B21" s="163"/>
      <c r="C21" s="7" t="s">
        <v>17</v>
      </c>
      <c r="D21" s="8" t="s">
        <v>80</v>
      </c>
      <c r="E21" s="8"/>
      <c r="F21" s="30"/>
      <c r="G21" s="30"/>
    </row>
    <row r="22" spans="1:7" ht="15.75" thickBot="1" x14ac:dyDescent="0.3">
      <c r="B22" s="158" t="s">
        <v>7</v>
      </c>
      <c r="C22" s="159"/>
      <c r="D22" s="31">
        <f>30</f>
        <v>30</v>
      </c>
      <c r="E22" s="31"/>
      <c r="F22" s="32"/>
      <c r="G22" s="33"/>
    </row>
    <row r="24" spans="1:7" ht="15" customHeight="1" x14ac:dyDescent="0.25">
      <c r="A24" s="106" t="s">
        <v>25</v>
      </c>
      <c r="B24" s="106"/>
      <c r="C24" s="106"/>
      <c r="D24" s="106"/>
      <c r="E24" s="106"/>
    </row>
    <row r="25" spans="1:7" x14ac:dyDescent="0.25">
      <c r="A25" s="22" t="s">
        <v>40</v>
      </c>
      <c r="B25" s="22"/>
      <c r="C25" s="22"/>
      <c r="D25" s="22"/>
      <c r="E25" s="22"/>
    </row>
    <row r="26" spans="1:7" x14ac:dyDescent="0.25">
      <c r="A26" s="105" t="s">
        <v>41</v>
      </c>
      <c r="B26" s="105"/>
      <c r="C26" s="22"/>
      <c r="D26" s="22"/>
      <c r="E26" s="22"/>
    </row>
    <row r="27" spans="1:7" x14ac:dyDescent="0.25">
      <c r="A27" s="1" t="s">
        <v>42</v>
      </c>
      <c r="C27" s="22"/>
      <c r="D27" s="22"/>
      <c r="E27" s="22"/>
    </row>
    <row r="30" spans="1:7" x14ac:dyDescent="0.25">
      <c r="B30" s="9"/>
    </row>
  </sheetData>
  <mergeCells count="12">
    <mergeCell ref="B22:C22"/>
    <mergeCell ref="A24:E24"/>
    <mergeCell ref="A26:B26"/>
    <mergeCell ref="B6:E6"/>
    <mergeCell ref="B11:C11"/>
    <mergeCell ref="B12:B16"/>
    <mergeCell ref="B17:B21"/>
    <mergeCell ref="C17:G17"/>
    <mergeCell ref="C12:G12"/>
    <mergeCell ref="B8:G8"/>
    <mergeCell ref="B7:G7"/>
    <mergeCell ref="B9:G9"/>
  </mergeCells>
  <pageMargins left="0.70866141732283472" right="0.70866141732283472"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4"/>
  <sheetViews>
    <sheetView topLeftCell="D6" zoomScale="90" zoomScaleNormal="90" workbookViewId="0">
      <selection activeCell="L19" sqref="L19"/>
    </sheetView>
  </sheetViews>
  <sheetFormatPr baseColWidth="10" defaultRowHeight="15" x14ac:dyDescent="0.25"/>
  <cols>
    <col min="1" max="1" width="3.7109375" style="1" customWidth="1"/>
    <col min="2" max="2" width="7.5703125" style="1" customWidth="1"/>
    <col min="3" max="3" width="23.85546875" style="1" customWidth="1"/>
    <col min="4" max="4" width="43.5703125" style="1" customWidth="1"/>
    <col min="5" max="5" width="21" style="1" customWidth="1"/>
    <col min="6" max="6" width="21.85546875" style="1" customWidth="1"/>
    <col min="7" max="7" width="21.140625" style="1" customWidth="1"/>
    <col min="8" max="9" width="21.7109375" style="1" customWidth="1"/>
    <col min="10" max="10" width="22" style="1" customWidth="1"/>
    <col min="11" max="16384" width="11.42578125" style="1"/>
  </cols>
  <sheetData>
    <row r="7" spans="1:10" ht="20.25" x14ac:dyDescent="0.3">
      <c r="B7" s="146" t="s">
        <v>92</v>
      </c>
      <c r="C7" s="146"/>
      <c r="D7" s="146"/>
      <c r="E7" s="146"/>
      <c r="F7" s="146"/>
      <c r="G7" s="146"/>
      <c r="H7" s="146"/>
      <c r="I7" s="146"/>
    </row>
    <row r="9" spans="1:10" ht="27.6" customHeight="1" x14ac:dyDescent="0.25">
      <c r="A9" s="111" t="s">
        <v>93</v>
      </c>
      <c r="B9" s="111"/>
      <c r="C9" s="111"/>
      <c r="D9" s="111"/>
      <c r="E9" s="111"/>
      <c r="F9" s="111"/>
      <c r="G9" s="111"/>
      <c r="H9" s="111"/>
      <c r="I9" s="111"/>
      <c r="J9" s="111"/>
    </row>
    <row r="10" spans="1:10" ht="15.75" x14ac:dyDescent="0.25">
      <c r="A10" s="111"/>
      <c r="B10" s="111"/>
      <c r="C10" s="111"/>
      <c r="D10" s="111"/>
      <c r="E10" s="111"/>
      <c r="F10" s="111"/>
      <c r="G10" s="111"/>
      <c r="H10" s="111"/>
    </row>
    <row r="11" spans="1:10" ht="15.75" customHeight="1" x14ac:dyDescent="0.25">
      <c r="B11" s="102"/>
      <c r="C11" s="145" t="s">
        <v>105</v>
      </c>
      <c r="D11" s="145"/>
      <c r="E11" s="145"/>
      <c r="F11" s="145"/>
      <c r="G11" s="145"/>
      <c r="H11" s="145"/>
      <c r="I11" s="145"/>
      <c r="J11" s="145"/>
    </row>
    <row r="12" spans="1:10" ht="15.75" customHeight="1" x14ac:dyDescent="0.25">
      <c r="A12" s="64"/>
      <c r="B12" s="154" t="s">
        <v>73</v>
      </c>
      <c r="C12" s="148" t="s">
        <v>60</v>
      </c>
      <c r="D12" s="149"/>
      <c r="E12" s="147" t="s">
        <v>113</v>
      </c>
      <c r="F12" s="147"/>
      <c r="G12" s="147" t="s">
        <v>114</v>
      </c>
      <c r="H12" s="147"/>
      <c r="I12" s="147" t="s">
        <v>115</v>
      </c>
      <c r="J12" s="147"/>
    </row>
    <row r="13" spans="1:10" ht="15.75" customHeight="1" x14ac:dyDescent="0.25">
      <c r="A13" s="64"/>
      <c r="B13" s="155"/>
      <c r="C13" s="150"/>
      <c r="D13" s="151"/>
      <c r="E13" s="79" t="s">
        <v>74</v>
      </c>
      <c r="F13" s="79" t="s">
        <v>129</v>
      </c>
      <c r="G13" s="79" t="s">
        <v>74</v>
      </c>
      <c r="H13" s="79" t="s">
        <v>130</v>
      </c>
      <c r="I13" s="79" t="s">
        <v>74</v>
      </c>
      <c r="J13" s="79" t="s">
        <v>129</v>
      </c>
    </row>
    <row r="14" spans="1:10" x14ac:dyDescent="0.25">
      <c r="B14" s="156"/>
      <c r="C14" s="152"/>
      <c r="D14" s="153"/>
      <c r="E14" s="80"/>
      <c r="F14" s="80"/>
      <c r="G14" s="81"/>
      <c r="H14" s="81"/>
      <c r="I14" s="81"/>
      <c r="J14" s="81"/>
    </row>
    <row r="15" spans="1:10" x14ac:dyDescent="0.25">
      <c r="B15" s="157" t="s">
        <v>84</v>
      </c>
      <c r="C15" s="69" t="s">
        <v>61</v>
      </c>
      <c r="D15" s="68"/>
      <c r="E15" s="68"/>
      <c r="F15" s="68"/>
      <c r="G15" s="13"/>
      <c r="H15" s="13"/>
      <c r="I15" s="13"/>
      <c r="J15" s="13"/>
    </row>
    <row r="16" spans="1:10" x14ac:dyDescent="0.25">
      <c r="B16" s="157"/>
      <c r="C16" s="69" t="s">
        <v>62</v>
      </c>
      <c r="D16" s="68"/>
      <c r="E16" s="68"/>
      <c r="F16" s="68"/>
      <c r="G16" s="13"/>
      <c r="H16" s="13"/>
      <c r="I16" s="13"/>
      <c r="J16" s="13"/>
    </row>
    <row r="17" spans="2:10" x14ac:dyDescent="0.25">
      <c r="B17" s="157"/>
      <c r="C17" s="69" t="s">
        <v>63</v>
      </c>
      <c r="D17" s="68"/>
      <c r="E17" s="68"/>
      <c r="F17" s="68"/>
      <c r="G17" s="13"/>
      <c r="H17" s="13"/>
      <c r="I17" s="13"/>
      <c r="J17" s="13"/>
    </row>
    <row r="18" spans="2:10" x14ac:dyDescent="0.25">
      <c r="B18" s="157"/>
      <c r="C18" s="69" t="s">
        <v>64</v>
      </c>
      <c r="D18" s="68"/>
      <c r="E18" s="68"/>
      <c r="F18" s="68"/>
      <c r="G18" s="13"/>
      <c r="H18" s="13"/>
      <c r="I18" s="13"/>
      <c r="J18" s="13"/>
    </row>
    <row r="19" spans="2:10" x14ac:dyDescent="0.25">
      <c r="B19" s="157"/>
      <c r="C19" s="43" t="s">
        <v>106</v>
      </c>
      <c r="D19" s="68"/>
      <c r="E19" s="68"/>
      <c r="F19" s="68"/>
      <c r="G19" s="13"/>
      <c r="H19" s="13"/>
      <c r="I19" s="13"/>
      <c r="J19" s="13"/>
    </row>
    <row r="20" spans="2:10" x14ac:dyDescent="0.25">
      <c r="B20" s="157" t="s">
        <v>6</v>
      </c>
      <c r="C20" s="148" t="s">
        <v>69</v>
      </c>
      <c r="D20" s="149"/>
      <c r="E20" s="68"/>
      <c r="F20" s="68"/>
      <c r="G20" s="13"/>
      <c r="H20" s="13"/>
      <c r="I20" s="13"/>
      <c r="J20" s="13"/>
    </row>
    <row r="21" spans="2:10" x14ac:dyDescent="0.25">
      <c r="B21" s="157"/>
      <c r="C21" s="69" t="s">
        <v>68</v>
      </c>
      <c r="D21" s="68"/>
      <c r="E21" s="68"/>
      <c r="F21" s="68"/>
      <c r="G21" s="13"/>
      <c r="H21" s="13"/>
      <c r="I21" s="13"/>
      <c r="J21" s="13"/>
    </row>
    <row r="22" spans="2:10" x14ac:dyDescent="0.25">
      <c r="B22" s="157"/>
      <c r="C22" s="69" t="s">
        <v>65</v>
      </c>
      <c r="D22" s="68"/>
      <c r="E22" s="68"/>
      <c r="F22" s="68"/>
      <c r="G22" s="13"/>
      <c r="H22" s="13"/>
      <c r="I22" s="13"/>
      <c r="J22" s="13"/>
    </row>
    <row r="23" spans="2:10" x14ac:dyDescent="0.25">
      <c r="B23" s="157"/>
      <c r="C23" s="69" t="s">
        <v>66</v>
      </c>
      <c r="D23" s="68"/>
      <c r="E23" s="68"/>
      <c r="F23" s="68"/>
      <c r="G23" s="13"/>
      <c r="H23" s="13"/>
      <c r="I23" s="13"/>
      <c r="J23" s="13"/>
    </row>
    <row r="24" spans="2:10" x14ac:dyDescent="0.25">
      <c r="B24" s="157"/>
      <c r="C24" s="69" t="s">
        <v>67</v>
      </c>
      <c r="D24" s="68"/>
      <c r="E24" s="68"/>
      <c r="F24" s="68"/>
      <c r="G24" s="13"/>
      <c r="H24" s="13"/>
      <c r="I24" s="13"/>
      <c r="J24" s="13"/>
    </row>
    <row r="25" spans="2:10" ht="15" customHeight="1" x14ac:dyDescent="0.25">
      <c r="B25" s="157" t="s">
        <v>85</v>
      </c>
      <c r="C25" s="140" t="s">
        <v>119</v>
      </c>
      <c r="D25" s="141"/>
      <c r="E25" s="68"/>
      <c r="F25" s="68"/>
      <c r="G25" s="13"/>
      <c r="H25" s="13"/>
      <c r="I25" s="13"/>
      <c r="J25" s="13"/>
    </row>
    <row r="26" spans="2:10" x14ac:dyDescent="0.25">
      <c r="B26" s="157"/>
      <c r="C26" s="69" t="s">
        <v>120</v>
      </c>
      <c r="D26" s="68"/>
      <c r="E26" s="68"/>
      <c r="F26" s="68"/>
      <c r="G26" s="13"/>
      <c r="H26" s="13"/>
      <c r="I26" s="13"/>
      <c r="J26" s="13"/>
    </row>
    <row r="27" spans="2:10" x14ac:dyDescent="0.25">
      <c r="B27" s="157"/>
      <c r="C27" s="69" t="s">
        <v>121</v>
      </c>
      <c r="D27" s="68"/>
      <c r="E27" s="68"/>
      <c r="F27" s="68"/>
      <c r="G27" s="13"/>
      <c r="H27" s="13"/>
      <c r="I27" s="13"/>
      <c r="J27" s="13"/>
    </row>
    <row r="28" spans="2:10" x14ac:dyDescent="0.25">
      <c r="B28" s="157"/>
      <c r="C28" s="69" t="s">
        <v>122</v>
      </c>
      <c r="D28" s="68"/>
      <c r="E28" s="68"/>
      <c r="F28" s="68"/>
      <c r="G28" s="13"/>
      <c r="H28" s="13"/>
      <c r="I28" s="13"/>
      <c r="J28" s="13"/>
    </row>
    <row r="29" spans="2:10" x14ac:dyDescent="0.25">
      <c r="B29" s="142" t="s">
        <v>90</v>
      </c>
      <c r="C29" s="140" t="s">
        <v>128</v>
      </c>
      <c r="D29" s="141"/>
      <c r="E29" s="68"/>
      <c r="F29" s="68"/>
      <c r="G29" s="13"/>
      <c r="H29" s="13"/>
      <c r="I29" s="13"/>
      <c r="J29" s="13"/>
    </row>
    <row r="30" spans="2:10" x14ac:dyDescent="0.25">
      <c r="B30" s="143"/>
      <c r="C30" s="69" t="s">
        <v>70</v>
      </c>
      <c r="D30" s="68"/>
      <c r="E30" s="68"/>
      <c r="F30" s="68"/>
      <c r="G30" s="13"/>
      <c r="H30" s="13"/>
      <c r="I30" s="13"/>
      <c r="J30" s="13"/>
    </row>
    <row r="31" spans="2:10" x14ac:dyDescent="0.25">
      <c r="B31" s="143"/>
      <c r="C31" s="69" t="s">
        <v>71</v>
      </c>
      <c r="D31" s="68"/>
      <c r="E31" s="68"/>
      <c r="F31" s="68"/>
      <c r="G31" s="13"/>
      <c r="H31" s="13"/>
      <c r="I31" s="13"/>
      <c r="J31" s="13"/>
    </row>
    <row r="32" spans="2:10" x14ac:dyDescent="0.25">
      <c r="B32" s="143"/>
      <c r="C32" s="69" t="s">
        <v>72</v>
      </c>
      <c r="D32" s="68"/>
      <c r="E32" s="68"/>
      <c r="F32" s="68"/>
      <c r="G32" s="13"/>
      <c r="H32" s="13"/>
      <c r="I32" s="13"/>
      <c r="J32" s="13"/>
    </row>
    <row r="33" spans="1:10" x14ac:dyDescent="0.25">
      <c r="B33" s="144"/>
      <c r="C33" s="69" t="s">
        <v>124</v>
      </c>
      <c r="D33" s="68"/>
      <c r="E33" s="68"/>
      <c r="F33" s="68"/>
      <c r="G33" s="13"/>
      <c r="H33" s="13"/>
      <c r="I33" s="13"/>
      <c r="J33" s="13"/>
    </row>
    <row r="34" spans="1:10" x14ac:dyDescent="0.25">
      <c r="B34" s="157" t="s">
        <v>91</v>
      </c>
      <c r="C34" s="148" t="s">
        <v>123</v>
      </c>
      <c r="D34" s="149"/>
      <c r="E34" s="68"/>
      <c r="F34" s="68"/>
      <c r="G34" s="13"/>
      <c r="H34" s="13"/>
      <c r="I34" s="13"/>
      <c r="J34" s="13"/>
    </row>
    <row r="35" spans="1:10" x14ac:dyDescent="0.25">
      <c r="B35" s="157"/>
      <c r="C35" s="69" t="s">
        <v>120</v>
      </c>
      <c r="D35" s="68"/>
      <c r="E35" s="68"/>
      <c r="F35" s="68"/>
      <c r="G35" s="13"/>
      <c r="H35" s="13"/>
      <c r="I35" s="13"/>
      <c r="J35" s="13"/>
    </row>
    <row r="36" spans="1:10" x14ac:dyDescent="0.25">
      <c r="B36" s="157"/>
      <c r="C36" s="69" t="s">
        <v>121</v>
      </c>
      <c r="D36" s="68"/>
      <c r="E36" s="68"/>
      <c r="F36" s="68"/>
      <c r="G36" s="13"/>
      <c r="H36" s="13"/>
      <c r="I36" s="13"/>
      <c r="J36" s="13"/>
    </row>
    <row r="37" spans="1:10" x14ac:dyDescent="0.25">
      <c r="B37" s="157"/>
      <c r="C37" s="69" t="s">
        <v>122</v>
      </c>
      <c r="D37" s="68"/>
      <c r="E37" s="68"/>
      <c r="F37" s="68"/>
      <c r="G37" s="13"/>
      <c r="H37" s="13"/>
      <c r="I37" s="13"/>
      <c r="J37" s="13"/>
    </row>
    <row r="38" spans="1:10" x14ac:dyDescent="0.25">
      <c r="B38" s="137" t="s">
        <v>125</v>
      </c>
      <c r="C38" s="137"/>
      <c r="D38" s="137"/>
      <c r="E38" s="68"/>
      <c r="F38" s="68"/>
      <c r="G38" s="13"/>
      <c r="H38" s="13"/>
      <c r="I38" s="13"/>
      <c r="J38" s="13"/>
    </row>
    <row r="39" spans="1:10" x14ac:dyDescent="0.25">
      <c r="B39" s="138" t="s">
        <v>126</v>
      </c>
      <c r="C39" s="138"/>
      <c r="D39" s="138"/>
      <c r="E39" s="139"/>
      <c r="F39" s="139"/>
      <c r="G39" s="139"/>
      <c r="H39" s="139"/>
      <c r="I39" s="139"/>
      <c r="J39" s="139"/>
    </row>
    <row r="41" spans="1:10" ht="15" customHeight="1" x14ac:dyDescent="0.25">
      <c r="A41" s="106" t="s">
        <v>25</v>
      </c>
      <c r="B41" s="106"/>
      <c r="C41" s="106"/>
      <c r="D41" s="106"/>
      <c r="E41" s="106"/>
    </row>
    <row r="42" spans="1:10" x14ac:dyDescent="0.25">
      <c r="A42" s="22" t="s">
        <v>40</v>
      </c>
      <c r="B42" s="22"/>
      <c r="C42" s="22"/>
      <c r="D42" s="22"/>
      <c r="E42" s="22"/>
    </row>
    <row r="43" spans="1:10" x14ac:dyDescent="0.25">
      <c r="A43" s="105" t="s">
        <v>41</v>
      </c>
      <c r="B43" s="105"/>
      <c r="C43" s="22"/>
      <c r="D43" s="22"/>
      <c r="E43" s="22"/>
    </row>
    <row r="44" spans="1:10" x14ac:dyDescent="0.25">
      <c r="A44" s="1" t="s">
        <v>42</v>
      </c>
      <c r="C44" s="22"/>
      <c r="D44" s="22"/>
      <c r="E44" s="22"/>
    </row>
  </sheetData>
  <mergeCells count="25">
    <mergeCell ref="C25:D25"/>
    <mergeCell ref="C34:D34"/>
    <mergeCell ref="A9:J9"/>
    <mergeCell ref="B7:I7"/>
    <mergeCell ref="E12:F12"/>
    <mergeCell ref="C12:D14"/>
    <mergeCell ref="B12:B14"/>
    <mergeCell ref="G12:H12"/>
    <mergeCell ref="I12:J12"/>
    <mergeCell ref="A41:E41"/>
    <mergeCell ref="A43:B43"/>
    <mergeCell ref="A10:H10"/>
    <mergeCell ref="B38:D38"/>
    <mergeCell ref="B39:D39"/>
    <mergeCell ref="E39:F39"/>
    <mergeCell ref="C29:D29"/>
    <mergeCell ref="B29:B33"/>
    <mergeCell ref="G39:H39"/>
    <mergeCell ref="C11:J11"/>
    <mergeCell ref="I39:J39"/>
    <mergeCell ref="B15:B19"/>
    <mergeCell ref="B20:B24"/>
    <mergeCell ref="B25:B28"/>
    <mergeCell ref="B34:B37"/>
    <mergeCell ref="C20:D20"/>
  </mergeCells>
  <pageMargins left="0.70866141732283472" right="0.70866141732283472" top="0.74803149606299213" bottom="0.74803149606299213"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38"/>
  <sheetViews>
    <sheetView topLeftCell="A8" workbookViewId="0">
      <selection activeCell="L14" sqref="L14"/>
    </sheetView>
  </sheetViews>
  <sheetFormatPr baseColWidth="10" defaultRowHeight="15" x14ac:dyDescent="0.25"/>
  <cols>
    <col min="1" max="1" width="5" style="1" customWidth="1"/>
    <col min="2" max="2" width="25" style="1" customWidth="1"/>
    <col min="3" max="3" width="11.42578125" style="1" customWidth="1"/>
    <col min="4" max="4" width="12.28515625" style="1" customWidth="1"/>
    <col min="5" max="5" width="11" style="1" customWidth="1"/>
    <col min="6" max="6" width="13" style="1" customWidth="1"/>
    <col min="7" max="7" width="15.42578125" style="1" customWidth="1"/>
    <col min="8" max="8" width="13.5703125" style="1" customWidth="1"/>
    <col min="9" max="9" width="13.28515625" style="1" customWidth="1"/>
    <col min="10" max="10" width="12.85546875" style="1" customWidth="1"/>
    <col min="11" max="16384" width="11.42578125" style="1"/>
  </cols>
  <sheetData>
    <row r="8" spans="1:14" ht="15.75" customHeight="1" x14ac:dyDescent="0.25">
      <c r="A8" s="111" t="s">
        <v>92</v>
      </c>
      <c r="B8" s="111"/>
      <c r="C8" s="111"/>
      <c r="D8" s="111"/>
      <c r="E8" s="111"/>
      <c r="F8" s="111"/>
      <c r="G8" s="111"/>
      <c r="H8" s="111"/>
      <c r="I8" s="111"/>
      <c r="J8" s="111"/>
    </row>
    <row r="9" spans="1:14" ht="78" customHeight="1" x14ac:dyDescent="0.25">
      <c r="A9" s="111" t="s">
        <v>109</v>
      </c>
      <c r="B9" s="111"/>
      <c r="C9" s="111"/>
      <c r="D9" s="111"/>
      <c r="E9" s="111"/>
      <c r="F9" s="111"/>
      <c r="G9" s="111"/>
      <c r="H9" s="111"/>
      <c r="I9" s="111"/>
      <c r="J9" s="111"/>
    </row>
    <row r="10" spans="1:14" ht="15.75" customHeight="1" x14ac:dyDescent="0.25">
      <c r="A10" s="132" t="s">
        <v>110</v>
      </c>
      <c r="B10" s="132"/>
      <c r="C10" s="132"/>
      <c r="D10" s="132"/>
      <c r="E10" s="132"/>
      <c r="F10" s="132"/>
      <c r="G10" s="132"/>
      <c r="H10" s="132"/>
      <c r="I10" s="132"/>
      <c r="J10" s="132"/>
    </row>
    <row r="11" spans="1:14" ht="15.75" thickBot="1" x14ac:dyDescent="0.3">
      <c r="E11" s="23"/>
    </row>
    <row r="12" spans="1:14" ht="28.5" customHeight="1" x14ac:dyDescent="0.25">
      <c r="A12" s="175" t="s">
        <v>8</v>
      </c>
      <c r="B12" s="176"/>
      <c r="C12" s="179" t="s">
        <v>9</v>
      </c>
      <c r="D12" s="179" t="s">
        <v>3</v>
      </c>
      <c r="E12" s="89" t="s">
        <v>26</v>
      </c>
      <c r="F12" s="89" t="s">
        <v>89</v>
      </c>
      <c r="G12" s="89" t="s">
        <v>26</v>
      </c>
      <c r="H12" s="89" t="s">
        <v>89</v>
      </c>
      <c r="I12" s="89" t="s">
        <v>26</v>
      </c>
      <c r="J12" s="90" t="s">
        <v>89</v>
      </c>
      <c r="N12" s="58"/>
    </row>
    <row r="13" spans="1:14" ht="15.75" thickBot="1" x14ac:dyDescent="0.3">
      <c r="A13" s="177"/>
      <c r="B13" s="178"/>
      <c r="C13" s="180"/>
      <c r="D13" s="180"/>
      <c r="E13" s="180" t="s">
        <v>113</v>
      </c>
      <c r="F13" s="180"/>
      <c r="G13" s="180" t="s">
        <v>114</v>
      </c>
      <c r="H13" s="180"/>
      <c r="I13" s="180" t="s">
        <v>115</v>
      </c>
      <c r="J13" s="181"/>
    </row>
    <row r="14" spans="1:14" ht="15.75" x14ac:dyDescent="0.25">
      <c r="A14" s="95" t="s">
        <v>10</v>
      </c>
      <c r="B14" s="34" t="s">
        <v>111</v>
      </c>
      <c r="C14" s="38">
        <v>0.2</v>
      </c>
      <c r="D14" s="84" t="s">
        <v>79</v>
      </c>
      <c r="E14" s="29"/>
      <c r="F14" s="87">
        <f>(E14*C14)/D14</f>
        <v>0</v>
      </c>
      <c r="G14" s="29"/>
      <c r="H14" s="87">
        <f>G14*C14/D14</f>
        <v>0</v>
      </c>
      <c r="I14" s="29"/>
      <c r="J14" s="87">
        <f>(I14*C14)/D14</f>
        <v>0</v>
      </c>
    </row>
    <row r="15" spans="1:14" ht="15.75" x14ac:dyDescent="0.25">
      <c r="A15" s="27" t="s">
        <v>11</v>
      </c>
      <c r="B15" s="28" t="s">
        <v>112</v>
      </c>
      <c r="C15" s="36">
        <v>0.3</v>
      </c>
      <c r="D15" s="5" t="s">
        <v>88</v>
      </c>
      <c r="E15" s="5"/>
      <c r="F15" s="86" t="e">
        <f>(E15*C15)/D15</f>
        <v>#VALUE!</v>
      </c>
      <c r="G15" s="5"/>
      <c r="H15" s="87" t="e">
        <f t="shared" ref="H15:H16" si="0">G15*C15/D15</f>
        <v>#VALUE!</v>
      </c>
      <c r="I15" s="5"/>
      <c r="J15" s="39" t="e">
        <f>(I15*C15/D15)</f>
        <v>#VALUE!</v>
      </c>
    </row>
    <row r="16" spans="1:14" ht="15.75" x14ac:dyDescent="0.25">
      <c r="A16" s="27" t="s">
        <v>12</v>
      </c>
      <c r="B16" s="28" t="s">
        <v>24</v>
      </c>
      <c r="C16" s="36">
        <v>0.5</v>
      </c>
      <c r="D16" s="5" t="s">
        <v>127</v>
      </c>
      <c r="E16" s="5"/>
      <c r="F16" s="37" t="e">
        <f>(E16*C16)/D16</f>
        <v>#VALUE!</v>
      </c>
      <c r="G16" s="5"/>
      <c r="H16" s="87" t="e">
        <f t="shared" si="0"/>
        <v>#VALUE!</v>
      </c>
      <c r="I16" s="5"/>
      <c r="J16" s="39" t="e">
        <f>(I16*C16/D16)</f>
        <v>#VALUE!</v>
      </c>
    </row>
    <row r="17" spans="1:10" ht="15.75" x14ac:dyDescent="0.25">
      <c r="A17" s="174" t="s">
        <v>13</v>
      </c>
      <c r="B17" s="174"/>
      <c r="C17" s="40">
        <f>SUM(C14:C16)</f>
        <v>1</v>
      </c>
      <c r="D17" s="41">
        <v>100</v>
      </c>
      <c r="E17" s="41">
        <f t="shared" ref="E17:I17" si="1">SUM(E14:E16)</f>
        <v>0</v>
      </c>
      <c r="F17" s="42" t="e">
        <f>SUM(F14:F16)</f>
        <v>#VALUE!</v>
      </c>
      <c r="G17" s="41">
        <f t="shared" si="1"/>
        <v>0</v>
      </c>
      <c r="H17" s="88" t="e">
        <f t="shared" si="1"/>
        <v>#VALUE!</v>
      </c>
      <c r="I17" s="41">
        <f t="shared" si="1"/>
        <v>0</v>
      </c>
      <c r="J17" s="42" t="e">
        <f>SUM(J14:J16)</f>
        <v>#VALUE!</v>
      </c>
    </row>
    <row r="19" spans="1:10" x14ac:dyDescent="0.25">
      <c r="A19" s="35" t="s">
        <v>46</v>
      </c>
      <c r="B19" s="35"/>
      <c r="C19" s="9"/>
      <c r="D19" s="9"/>
      <c r="E19" s="9"/>
      <c r="F19" s="9"/>
      <c r="G19" s="9"/>
      <c r="H19" s="9"/>
      <c r="I19" s="9"/>
    </row>
    <row r="20" spans="1:10" x14ac:dyDescent="0.25">
      <c r="A20" s="91" t="s">
        <v>45</v>
      </c>
      <c r="B20" s="92" t="s">
        <v>47</v>
      </c>
      <c r="C20" s="169" t="s">
        <v>48</v>
      </c>
      <c r="D20" s="169"/>
      <c r="E20" s="169"/>
      <c r="F20" s="169"/>
      <c r="G20" s="170" t="s">
        <v>49</v>
      </c>
      <c r="H20" s="171"/>
      <c r="I20" s="92" t="s">
        <v>50</v>
      </c>
    </row>
    <row r="21" spans="1:10" x14ac:dyDescent="0.25">
      <c r="A21" s="94">
        <v>1</v>
      </c>
      <c r="B21" s="13"/>
      <c r="C21" s="172"/>
      <c r="D21" s="172"/>
      <c r="E21" s="172"/>
      <c r="F21" s="172"/>
      <c r="G21" s="167"/>
      <c r="H21" s="168"/>
      <c r="I21" s="13"/>
    </row>
    <row r="22" spans="1:10" x14ac:dyDescent="0.25">
      <c r="A22" s="94">
        <v>2</v>
      </c>
      <c r="B22" s="13"/>
      <c r="C22" s="172"/>
      <c r="D22" s="172"/>
      <c r="E22" s="172"/>
      <c r="F22" s="172"/>
      <c r="G22" s="167"/>
      <c r="H22" s="168"/>
      <c r="I22" s="13"/>
    </row>
    <row r="23" spans="1:10" x14ac:dyDescent="0.25">
      <c r="A23" s="94">
        <v>3</v>
      </c>
      <c r="B23" s="13"/>
      <c r="C23" s="172"/>
      <c r="D23" s="172"/>
      <c r="E23" s="172"/>
      <c r="F23" s="172"/>
      <c r="G23" s="167"/>
      <c r="H23" s="168"/>
      <c r="I23" s="13"/>
    </row>
    <row r="24" spans="1:10" x14ac:dyDescent="0.25">
      <c r="A24" s="24"/>
      <c r="B24" s="173"/>
      <c r="C24" s="173"/>
      <c r="D24" s="173"/>
      <c r="E24" s="20"/>
      <c r="F24" s="20"/>
      <c r="G24" s="10"/>
    </row>
    <row r="25" spans="1:10" x14ac:dyDescent="0.25">
      <c r="A25" s="24"/>
      <c r="C25" s="24"/>
      <c r="D25" s="24"/>
    </row>
    <row r="26" spans="1:10" x14ac:dyDescent="0.25">
      <c r="A26" s="24"/>
      <c r="C26" s="24"/>
      <c r="D26" s="24"/>
    </row>
    <row r="27" spans="1:10" x14ac:dyDescent="0.25">
      <c r="A27" s="24"/>
      <c r="C27" s="24"/>
      <c r="D27" s="24"/>
    </row>
    <row r="28" spans="1:10" x14ac:dyDescent="0.25">
      <c r="A28" s="24"/>
      <c r="C28" s="24"/>
      <c r="D28" s="24"/>
    </row>
    <row r="29" spans="1:10" x14ac:dyDescent="0.25">
      <c r="A29" s="24"/>
      <c r="C29" s="24"/>
      <c r="D29" s="24"/>
    </row>
    <row r="30" spans="1:10" x14ac:dyDescent="0.25">
      <c r="A30" s="24"/>
      <c r="C30" s="24"/>
      <c r="D30" s="24"/>
    </row>
    <row r="31" spans="1:10" x14ac:dyDescent="0.25">
      <c r="A31" s="24"/>
      <c r="C31" s="24"/>
      <c r="D31" s="24"/>
    </row>
    <row r="32" spans="1:10" x14ac:dyDescent="0.25">
      <c r="A32" s="24"/>
      <c r="C32" s="24"/>
      <c r="D32" s="24"/>
    </row>
    <row r="33" spans="1:4" x14ac:dyDescent="0.25">
      <c r="A33" s="24"/>
      <c r="C33" s="24"/>
      <c r="D33" s="24"/>
    </row>
    <row r="34" spans="1:4" x14ac:dyDescent="0.25">
      <c r="A34" s="24"/>
      <c r="C34" s="24"/>
      <c r="D34" s="24"/>
    </row>
    <row r="35" spans="1:4" x14ac:dyDescent="0.25">
      <c r="A35" s="24"/>
      <c r="C35" s="24"/>
      <c r="D35" s="24"/>
    </row>
    <row r="36" spans="1:4" x14ac:dyDescent="0.25">
      <c r="A36" s="24"/>
      <c r="C36" s="24"/>
      <c r="D36" s="24"/>
    </row>
    <row r="38" spans="1:4" x14ac:dyDescent="0.25">
      <c r="B38" s="9"/>
    </row>
  </sheetData>
  <mergeCells count="19">
    <mergeCell ref="I13:J13"/>
    <mergeCell ref="A8:J8"/>
    <mergeCell ref="A9:J9"/>
    <mergeCell ref="A10:J10"/>
    <mergeCell ref="E13:F13"/>
    <mergeCell ref="G13:H13"/>
    <mergeCell ref="A17:B17"/>
    <mergeCell ref="A12:B13"/>
    <mergeCell ref="C12:C13"/>
    <mergeCell ref="D12:D13"/>
    <mergeCell ref="C23:F23"/>
    <mergeCell ref="C22:F22"/>
    <mergeCell ref="G23:H23"/>
    <mergeCell ref="C20:F20"/>
    <mergeCell ref="G20:H20"/>
    <mergeCell ref="C21:F21"/>
    <mergeCell ref="B24:D24"/>
    <mergeCell ref="G21:H21"/>
    <mergeCell ref="G22:H22"/>
  </mergeCells>
  <pageMargins left="0.70866141732283472" right="0.70866141732283472" top="0.74803149606299213" bottom="0.74803149606299213" header="0.31496062992125984" footer="0.31496062992125984"/>
  <pageSetup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34"/>
  <sheetViews>
    <sheetView tabSelected="1" workbookViewId="0">
      <selection activeCell="K12" sqref="K12"/>
    </sheetView>
  </sheetViews>
  <sheetFormatPr baseColWidth="10" defaultRowHeight="15" x14ac:dyDescent="0.25"/>
  <cols>
    <col min="1" max="1" width="2.28515625" style="1" customWidth="1"/>
    <col min="2" max="2" width="17.140625" style="1" customWidth="1"/>
    <col min="3" max="3" width="12.5703125" style="1" customWidth="1"/>
    <col min="4" max="4" width="12" style="1" customWidth="1"/>
    <col min="5" max="5" width="14" style="1" customWidth="1"/>
    <col min="6" max="6" width="10.140625" style="1" customWidth="1"/>
    <col min="7" max="8" width="11.28515625" style="1" customWidth="1"/>
    <col min="9" max="16384" width="11.42578125" style="1"/>
  </cols>
  <sheetData>
    <row r="5" spans="1:8" ht="26.25" customHeight="1" x14ac:dyDescent="0.25">
      <c r="A5" s="111" t="s">
        <v>92</v>
      </c>
      <c r="B5" s="111"/>
      <c r="C5" s="111"/>
      <c r="D5" s="111"/>
      <c r="E5" s="111"/>
      <c r="F5" s="111"/>
      <c r="G5" s="111"/>
      <c r="H5" s="111"/>
    </row>
    <row r="6" spans="1:8" ht="70.5" customHeight="1" x14ac:dyDescent="0.25">
      <c r="A6" s="111" t="s">
        <v>117</v>
      </c>
      <c r="B6" s="111"/>
      <c r="C6" s="111"/>
      <c r="D6" s="111"/>
      <c r="E6" s="111"/>
      <c r="F6" s="111"/>
      <c r="G6" s="111"/>
      <c r="H6" s="111"/>
    </row>
    <row r="7" spans="1:8" ht="15.75" thickBot="1" x14ac:dyDescent="0.3">
      <c r="B7" s="191" t="s">
        <v>116</v>
      </c>
      <c r="C7" s="191"/>
      <c r="D7" s="191"/>
      <c r="E7" s="191"/>
      <c r="F7" s="191"/>
      <c r="G7" s="191"/>
      <c r="H7" s="191"/>
    </row>
    <row r="8" spans="1:8" ht="25.5" x14ac:dyDescent="0.25">
      <c r="A8" s="186" t="s">
        <v>27</v>
      </c>
      <c r="B8" s="187"/>
      <c r="C8" s="96" t="s">
        <v>28</v>
      </c>
      <c r="D8" s="96" t="s">
        <v>29</v>
      </c>
      <c r="E8" s="96" t="s">
        <v>53</v>
      </c>
      <c r="F8" s="96" t="s">
        <v>54</v>
      </c>
      <c r="G8" s="96" t="s">
        <v>30</v>
      </c>
      <c r="H8" s="97" t="s">
        <v>31</v>
      </c>
    </row>
    <row r="9" spans="1:8" ht="15.75" thickBot="1" x14ac:dyDescent="0.3">
      <c r="A9" s="98">
        <v>1</v>
      </c>
      <c r="B9" s="67" t="s">
        <v>113</v>
      </c>
      <c r="C9" s="52">
        <f>(' Resumen técnico'!E17/' Resumen técnico'!D17)*100</f>
        <v>0</v>
      </c>
      <c r="D9" s="53">
        <f>C9*70%</f>
        <v>0</v>
      </c>
      <c r="E9" s="54">
        <v>0</v>
      </c>
      <c r="F9" s="55"/>
      <c r="G9" s="53">
        <f>F9*30%</f>
        <v>0</v>
      </c>
      <c r="H9" s="56">
        <f>D9+G9</f>
        <v>0</v>
      </c>
    </row>
    <row r="10" spans="1:8" ht="15.75" thickBot="1" x14ac:dyDescent="0.3">
      <c r="A10" s="99">
        <v>2</v>
      </c>
      <c r="B10" s="67" t="s">
        <v>114</v>
      </c>
      <c r="C10" s="52">
        <f>(' Resumen técnico'!G17/' Resumen técnico'!D17)*100</f>
        <v>0</v>
      </c>
      <c r="D10" s="53">
        <f t="shared" ref="D10:D11" si="0">C10*70%</f>
        <v>0</v>
      </c>
      <c r="E10" s="54">
        <v>0</v>
      </c>
      <c r="F10" s="52"/>
      <c r="G10" s="53">
        <f t="shared" ref="G10:G11" si="1">F10*30%</f>
        <v>0</v>
      </c>
      <c r="H10" s="56">
        <f t="shared" ref="H10:H11" si="2">D10+G10</f>
        <v>0</v>
      </c>
    </row>
    <row r="11" spans="1:8" ht="15.75" thickBot="1" x14ac:dyDescent="0.3">
      <c r="A11" s="99">
        <v>3</v>
      </c>
      <c r="B11" s="67" t="s">
        <v>115</v>
      </c>
      <c r="C11" s="52">
        <f>(' Resumen técnico'!I17/' Resumen técnico'!D17)*100</f>
        <v>0</v>
      </c>
      <c r="D11" s="53">
        <f t="shared" si="0"/>
        <v>0</v>
      </c>
      <c r="E11" s="54">
        <v>0</v>
      </c>
      <c r="F11" s="52"/>
      <c r="G11" s="53">
        <f t="shared" si="1"/>
        <v>0</v>
      </c>
      <c r="H11" s="56">
        <f t="shared" si="2"/>
        <v>0</v>
      </c>
    </row>
    <row r="12" spans="1:8" x14ac:dyDescent="0.25">
      <c r="A12" s="9"/>
      <c r="B12" s="22"/>
      <c r="C12" s="48"/>
      <c r="D12" s="49"/>
      <c r="E12" s="50"/>
      <c r="F12" s="51"/>
      <c r="G12" s="49"/>
      <c r="H12" s="49"/>
    </row>
    <row r="13" spans="1:8" ht="15.75" x14ac:dyDescent="0.25">
      <c r="A13" s="25"/>
      <c r="B13" s="1" t="s">
        <v>32</v>
      </c>
      <c r="C13" s="25"/>
      <c r="D13" s="25"/>
      <c r="E13" s="25"/>
      <c r="F13" s="25"/>
      <c r="G13" s="25"/>
      <c r="H13" s="25"/>
    </row>
    <row r="14" spans="1:8" ht="15.75" x14ac:dyDescent="0.25">
      <c r="A14" s="25"/>
      <c r="B14" s="1" t="s">
        <v>51</v>
      </c>
      <c r="C14" s="25"/>
      <c r="D14" s="25"/>
      <c r="E14" s="25"/>
      <c r="F14" s="25"/>
      <c r="G14" s="25"/>
      <c r="H14" s="25"/>
    </row>
    <row r="15" spans="1:8" ht="15.75" x14ac:dyDescent="0.25">
      <c r="A15" s="25"/>
      <c r="B15" s="1" t="s">
        <v>33</v>
      </c>
      <c r="C15" s="25"/>
      <c r="D15" s="25"/>
      <c r="E15" s="25"/>
      <c r="F15" s="25"/>
      <c r="G15" s="25"/>
      <c r="H15" s="25"/>
    </row>
    <row r="16" spans="1:8" ht="15.75" x14ac:dyDescent="0.25">
      <c r="A16" s="25"/>
      <c r="B16" s="1" t="s">
        <v>52</v>
      </c>
      <c r="C16" s="25"/>
      <c r="D16" s="25"/>
      <c r="E16" s="25"/>
      <c r="F16" s="25"/>
      <c r="G16" s="25"/>
      <c r="H16" s="25"/>
    </row>
    <row r="17" spans="1:8" ht="15.75" x14ac:dyDescent="0.25">
      <c r="A17" s="25"/>
      <c r="B17" s="43" t="s">
        <v>34</v>
      </c>
      <c r="C17" s="25"/>
      <c r="D17" s="25"/>
      <c r="E17" s="25"/>
      <c r="F17" s="25"/>
      <c r="G17" s="25"/>
      <c r="H17" s="25"/>
    </row>
    <row r="18" spans="1:8" ht="15.75" x14ac:dyDescent="0.25">
      <c r="A18" s="25"/>
      <c r="B18" s="1" t="s">
        <v>35</v>
      </c>
      <c r="C18" s="25"/>
      <c r="D18" s="25"/>
      <c r="E18" s="25"/>
      <c r="F18" s="25"/>
      <c r="G18" s="25"/>
      <c r="H18" s="25"/>
    </row>
    <row r="19" spans="1:8" ht="15.75" x14ac:dyDescent="0.25">
      <c r="A19" s="25"/>
      <c r="B19" s="44" t="s">
        <v>36</v>
      </c>
      <c r="C19" s="45"/>
      <c r="D19" s="45"/>
      <c r="E19" s="45"/>
      <c r="F19" s="45"/>
      <c r="G19" s="25"/>
      <c r="H19" s="25"/>
    </row>
    <row r="20" spans="1:8" ht="15.75" x14ac:dyDescent="0.25">
      <c r="A20" s="25"/>
      <c r="B20" s="46" t="s">
        <v>37</v>
      </c>
      <c r="C20" s="25"/>
      <c r="D20" s="25"/>
      <c r="E20" s="25"/>
      <c r="F20" s="25"/>
      <c r="G20" s="25"/>
      <c r="H20" s="25"/>
    </row>
    <row r="21" spans="1:8" ht="15.75" x14ac:dyDescent="0.25">
      <c r="A21" s="25"/>
      <c r="B21" s="25"/>
      <c r="C21" s="25"/>
      <c r="D21" s="25"/>
      <c r="E21" s="25"/>
      <c r="F21" s="25"/>
      <c r="G21" s="25"/>
      <c r="H21" s="25"/>
    </row>
    <row r="22" spans="1:8" x14ac:dyDescent="0.25">
      <c r="A22" s="35" t="s">
        <v>46</v>
      </c>
      <c r="B22" s="35"/>
      <c r="C22" s="9"/>
      <c r="D22" s="9"/>
      <c r="E22" s="9"/>
      <c r="F22" s="9"/>
      <c r="G22" s="9"/>
      <c r="H22" s="9"/>
    </row>
    <row r="23" spans="1:8" x14ac:dyDescent="0.25">
      <c r="A23" s="94" t="s">
        <v>45</v>
      </c>
      <c r="B23" s="188" t="s">
        <v>47</v>
      </c>
      <c r="C23" s="190"/>
      <c r="D23" s="190"/>
      <c r="E23" s="189"/>
      <c r="F23" s="188" t="s">
        <v>49</v>
      </c>
      <c r="G23" s="189"/>
      <c r="H23" s="94" t="s">
        <v>50</v>
      </c>
    </row>
    <row r="24" spans="1:8" x14ac:dyDescent="0.25">
      <c r="A24" s="93">
        <v>1</v>
      </c>
      <c r="B24" s="182"/>
      <c r="C24" s="183"/>
      <c r="D24" s="183"/>
      <c r="E24" s="184"/>
      <c r="F24" s="167"/>
      <c r="G24" s="168"/>
      <c r="H24" s="13"/>
    </row>
    <row r="25" spans="1:8" x14ac:dyDescent="0.25">
      <c r="A25" s="93">
        <v>2</v>
      </c>
      <c r="B25" s="182"/>
      <c r="C25" s="183"/>
      <c r="D25" s="183"/>
      <c r="E25" s="184"/>
      <c r="F25" s="167"/>
      <c r="G25" s="168"/>
      <c r="H25" s="13"/>
    </row>
    <row r="26" spans="1:8" x14ac:dyDescent="0.25">
      <c r="A26" s="93">
        <v>3</v>
      </c>
      <c r="B26" s="182"/>
      <c r="C26" s="183"/>
      <c r="D26" s="183"/>
      <c r="E26" s="184"/>
      <c r="F26" s="167"/>
      <c r="G26" s="168"/>
      <c r="H26" s="13"/>
    </row>
    <row r="27" spans="1:8" x14ac:dyDescent="0.25">
      <c r="A27" s="26"/>
      <c r="B27" s="26"/>
      <c r="C27" s="26"/>
      <c r="D27" s="26"/>
    </row>
    <row r="30" spans="1:8" ht="15" customHeight="1" x14ac:dyDescent="0.25">
      <c r="A30" s="185"/>
      <c r="B30" s="185"/>
      <c r="C30" s="185"/>
      <c r="D30" s="185"/>
      <c r="E30" s="185"/>
      <c r="F30" s="185"/>
      <c r="G30" s="185"/>
      <c r="H30" s="185"/>
    </row>
    <row r="33" spans="1:1" x14ac:dyDescent="0.25">
      <c r="A33" s="47"/>
    </row>
    <row r="34" spans="1:1" x14ac:dyDescent="0.25">
      <c r="A34" s="47"/>
    </row>
  </sheetData>
  <mergeCells count="14">
    <mergeCell ref="B26:E26"/>
    <mergeCell ref="A6:H6"/>
    <mergeCell ref="A5:H5"/>
    <mergeCell ref="G30:H30"/>
    <mergeCell ref="A8:B8"/>
    <mergeCell ref="A30:F30"/>
    <mergeCell ref="F23:G23"/>
    <mergeCell ref="F24:G24"/>
    <mergeCell ref="F25:G25"/>
    <mergeCell ref="F26:G26"/>
    <mergeCell ref="B23:E23"/>
    <mergeCell ref="B24:E24"/>
    <mergeCell ref="B25:E25"/>
    <mergeCell ref="B7:H7"/>
  </mergeCells>
  <pageMargins left="0.70866141732283472" right="0.70866141732283472" top="0.74803149606299213" bottom="0.74803149606299213" header="0.31496062992125984" footer="0.31496062992125984"/>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Datos oferentes</vt:lpstr>
      <vt:lpstr>Doc de habilitacion</vt:lpstr>
      <vt:lpstr>Experiencia de la Firma</vt:lpstr>
      <vt:lpstr>Propuesta metod.</vt:lpstr>
      <vt:lpstr>Personal clave</vt:lpstr>
      <vt:lpstr> Resumen técnico</vt:lpstr>
      <vt:lpstr>Puntaje Final </vt:lpstr>
      <vt:lpstr>'Doc de habilitacion'!Títulos_a_imprimir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Patricia Delgado</dc:creator>
  <cp:lastModifiedBy>DNCC/MADES</cp:lastModifiedBy>
  <cp:lastPrinted>2021-09-09T16:09:28Z</cp:lastPrinted>
  <dcterms:created xsi:type="dcterms:W3CDTF">2015-02-23T13:43:05Z</dcterms:created>
  <dcterms:modified xsi:type="dcterms:W3CDTF">2021-10-26T16:56:09Z</dcterms:modified>
</cp:coreProperties>
</file>