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WIN 10\Desktop\DNCC\Consultorías Resultado 3\Web Huella Paraguay\"/>
    </mc:Choice>
  </mc:AlternateContent>
  <bookViews>
    <workbookView xWindow="0" yWindow="0" windowWidth="20490" windowHeight="7155"/>
  </bookViews>
  <sheets>
    <sheet name="Datos oferentes" sheetId="7" r:id="rId1"/>
    <sheet name="Doc de habilitacion" sheetId="1" r:id="rId2"/>
    <sheet name="Experiencia de la empresa" sheetId="2" r:id="rId3"/>
    <sheet name="Personal clave" sheetId="4" r:id="rId4"/>
    <sheet name="Propuesta tecnica" sheetId="3" r:id="rId5"/>
    <sheet name=" Resumen técnico" sheetId="5" r:id="rId6"/>
    <sheet name="Puntaje Final " sheetId="9" r:id="rId7"/>
  </sheets>
  <definedNames>
    <definedName name="_xlnm.Print_Titles" localSheetId="1">'Doc de habilitacion'!$12:$13</definedName>
  </definedNames>
  <calcPr calcId="152511" iterateDelta="2.3641410392942941E-308"/>
</workbook>
</file>

<file path=xl/calcChain.xml><?xml version="1.0" encoding="utf-8"?>
<calcChain xmlns="http://schemas.openxmlformats.org/spreadsheetml/2006/main">
  <c r="G10" i="9" l="1"/>
  <c r="H10" i="9" s="1"/>
  <c r="G9" i="9"/>
  <c r="G11" i="9"/>
  <c r="H11" i="9" s="1"/>
  <c r="D10" i="9"/>
  <c r="D11" i="9"/>
  <c r="C11" i="9"/>
  <c r="C10" i="9"/>
  <c r="J15" i="5"/>
  <c r="J16" i="5"/>
  <c r="J14" i="5"/>
  <c r="H15" i="5"/>
  <c r="H16" i="5"/>
  <c r="H14" i="5"/>
  <c r="F16" i="5"/>
  <c r="F15" i="5"/>
  <c r="F14" i="5"/>
  <c r="I17" i="5" l="1"/>
  <c r="G17" i="5"/>
  <c r="J17" i="5" l="1"/>
  <c r="H17" i="5"/>
  <c r="E17" i="5" l="1"/>
  <c r="C9" i="9" s="1"/>
  <c r="D9" i="9" s="1"/>
  <c r="H9" i="9" s="1"/>
  <c r="F17" i="5" l="1"/>
</calcChain>
</file>

<file path=xl/sharedStrings.xml><?xml version="1.0" encoding="utf-8"?>
<sst xmlns="http://schemas.openxmlformats.org/spreadsheetml/2006/main" count="207" uniqueCount="126">
  <si>
    <t>Evaluación de los Documentos Legales</t>
  </si>
  <si>
    <t>Cumple/No Cumple</t>
  </si>
  <si>
    <t>Evaluación de la Propuesta Técnica</t>
  </si>
  <si>
    <t>Puntuación máxima</t>
  </si>
  <si>
    <t>Experiencia de la empresa/Organización</t>
  </si>
  <si>
    <t>Puntuación  máxima</t>
  </si>
  <si>
    <t>2.1</t>
  </si>
  <si>
    <t>2.2</t>
  </si>
  <si>
    <t xml:space="preserve">Total </t>
  </si>
  <si>
    <t>Resumen del método de evaluación de las Propuestas técnicas</t>
  </si>
  <si>
    <t>Porcentaje</t>
  </si>
  <si>
    <t>1.</t>
  </si>
  <si>
    <t>2.</t>
  </si>
  <si>
    <t>3.</t>
  </si>
  <si>
    <t>Total</t>
  </si>
  <si>
    <t xml:space="preserve">Excelente </t>
  </si>
  <si>
    <t xml:space="preserve">Muy bueno </t>
  </si>
  <si>
    <t>Bueno</t>
  </si>
  <si>
    <t>Regular</t>
  </si>
  <si>
    <t>CUADRO 1 - LISTADO DE PROPONENTES</t>
  </si>
  <si>
    <t>ID</t>
  </si>
  <si>
    <t>Proponente</t>
  </si>
  <si>
    <t>Representante Legal</t>
  </si>
  <si>
    <t>Dirección</t>
  </si>
  <si>
    <t>Teléfonos</t>
  </si>
  <si>
    <t>e-mail</t>
  </si>
  <si>
    <t>Personal clave</t>
  </si>
  <si>
    <t xml:space="preserve">COMITÉ EVALUADOR </t>
  </si>
  <si>
    <t xml:space="preserve">Puntaje Obtenido </t>
  </si>
  <si>
    <t xml:space="preserve">Ponderacion </t>
  </si>
  <si>
    <t>Empresa</t>
  </si>
  <si>
    <t>Puntaje Técnico</t>
  </si>
  <si>
    <t>Ponderación
70%</t>
  </si>
  <si>
    <t>Ponderación
30%</t>
  </si>
  <si>
    <t>Puntaje  Total</t>
  </si>
  <si>
    <t>Puntuación de la Propuesta Técnica (PT)</t>
  </si>
  <si>
    <t>Puntuación de la Propuesta Financiera (PF)</t>
  </si>
  <si>
    <t>Puntuación total combinada:</t>
  </si>
  <si>
    <t>(Puntuación PT) x (porcentaje que se atribuye a la PT, por ejemplo 70%)</t>
  </si>
  <si>
    <t>+ (Puntuación PF) x (porcentaje que se atribuye a la PF, por ejemplo 30%)</t>
  </si>
  <si>
    <t>Puntuación final combinada total de la Propuesta</t>
  </si>
  <si>
    <t>Propuesta financiera</t>
  </si>
  <si>
    <t>Formulario Nº 1</t>
  </si>
  <si>
    <t>Cumple/ No Cumple</t>
  </si>
  <si>
    <t>Sub Total Coordinador Principal del Proyecto</t>
  </si>
  <si>
    <t xml:space="preserve">PROYECTO N° 00111505 Fortalecimiento de la Acción Climática en Paraguay </t>
  </si>
  <si>
    <t>CUADRO N°2 - DOCUMENTOS DE HABILITACIÓN</t>
  </si>
  <si>
    <t>Habilita / No Habilita</t>
  </si>
  <si>
    <t>1-</t>
  </si>
  <si>
    <t>2-</t>
  </si>
  <si>
    <t>3-</t>
  </si>
  <si>
    <t>4-</t>
  </si>
  <si>
    <t>5-</t>
  </si>
  <si>
    <t>Personal; estructura, calificación del personal clave propuesto, experiencia.</t>
  </si>
  <si>
    <t>Fotocopia del cumplimiento del certificado tributario vigente.</t>
  </si>
  <si>
    <t>Estatuto de la(s) empresa(s) u otro documento de conformación, debidamente registrado por las autoridades competentes en el país de origen y las Escrituras de las modificaciones del mismo. En caso de las Sociedades Anónimas deberán presentar adicionalmente el Acta de la última Asamblea y los nombres de los directores en funciones.</t>
  </si>
  <si>
    <t>Poder otorgado ante escribano público al (a los) firmante (s) de la propuesta de la empresa. En aquellos casos en que el estatuto especifique la representación de la firma, no será necesaria la presentación de este documento.</t>
  </si>
  <si>
    <t>CUADRO N° 3 - EXPERIENCIA DE LA EMPRESA</t>
  </si>
  <si>
    <t>Experiencia de la empresa; perfil de la empresa.</t>
  </si>
  <si>
    <t>Carta de Presentación de la Propuesta.</t>
  </si>
  <si>
    <r>
      <rPr>
        <b/>
        <sz val="11"/>
        <color theme="1"/>
        <rFont val="Times New Roman"/>
        <family val="1"/>
      </rPr>
      <t>Observación:</t>
    </r>
    <r>
      <rPr>
        <sz val="11"/>
        <color theme="1"/>
        <rFont val="Times New Roman"/>
        <family val="1"/>
      </rPr>
      <t xml:space="preserve"> deberá acreditar cada experiencia con la presentación del contrato y/o factura.</t>
    </r>
  </si>
  <si>
    <t>Evaluación de la Experiencia de la Empresa</t>
  </si>
  <si>
    <t>Evaluación del personal clave</t>
  </si>
  <si>
    <t>Formulario Nº 2</t>
  </si>
  <si>
    <t>(Nombre de la empresa)</t>
  </si>
  <si>
    <t>(Nombre del coordinador)</t>
  </si>
  <si>
    <t>Coordinador Principal de la Consultoría</t>
  </si>
  <si>
    <t>1 punto por cada año adicional</t>
  </si>
  <si>
    <t>1 punto por cada experiencia adicional</t>
  </si>
  <si>
    <t>(Nombre del especialista)</t>
  </si>
  <si>
    <t>CUADRO N° 4 -PERSONAL CLAVE</t>
  </si>
  <si>
    <t>CUADRO N° 5 - EVALUACIÓN PROPUESTA TÉCNICA</t>
  </si>
  <si>
    <t>N°</t>
  </si>
  <si>
    <t>COMITÉ EVALUADOR</t>
  </si>
  <si>
    <t>NOMBRE</t>
  </si>
  <si>
    <t>CARGO</t>
  </si>
  <si>
    <t>FIRMA</t>
  </si>
  <si>
    <t>FECHA</t>
  </si>
  <si>
    <t>Experiencia de la empresa</t>
  </si>
  <si>
    <t>Propuesta técnica</t>
  </si>
  <si>
    <r>
      <rPr>
        <b/>
        <sz val="11"/>
        <color theme="1"/>
        <rFont val="Times New Roman"/>
        <family val="1"/>
      </rPr>
      <t xml:space="preserve">Puntuación PT = </t>
    </r>
    <r>
      <rPr>
        <sz val="11"/>
        <color theme="1"/>
        <rFont val="Times New Roman"/>
        <family val="1"/>
      </rPr>
      <t>(Puntuación total obtenida por la oferta/Punt. máxima obtenible por la PT) x 100</t>
    </r>
  </si>
  <si>
    <r>
      <rPr>
        <b/>
        <sz val="11"/>
        <color theme="1"/>
        <rFont val="Times New Roman"/>
        <family val="1"/>
      </rPr>
      <t>Puntuación PF =</t>
    </r>
    <r>
      <rPr>
        <sz val="11"/>
        <color theme="1"/>
        <rFont val="Times New Roman"/>
        <family val="1"/>
      </rPr>
      <t xml:space="preserve"> (Precio más bajo ofertado/Precio de la oferta analizada) x 100</t>
    </r>
  </si>
  <si>
    <t>CUADRO N° 6 - RESUMEN TÉCNICO</t>
  </si>
  <si>
    <t>CUADRO N° 7 - PUNTAJE FINAL</t>
  </si>
  <si>
    <t>Sub Total Especialista Técnico</t>
  </si>
  <si>
    <t>Total General</t>
  </si>
  <si>
    <t>“Consultoría nacional para desarrollo de una página web, producción audiovisual, desarrollo de identidad visual, planificación de campaña creativa y lanzamiento de la herramienta nacional de cálculo de huella de carbono y sistema de reconocimiento”</t>
  </si>
  <si>
    <t>Curriculum vitae del Especialista en desarrollo y diseño web.</t>
  </si>
  <si>
    <t>Curriculum vitae del Coordinador principal de la Consultoría.</t>
  </si>
  <si>
    <t>Carta compromiso del Coordinador principal de la Consultoría.</t>
  </si>
  <si>
    <t>Carta compromiso del Especialista en desarrollo y diseño web.</t>
  </si>
  <si>
    <t xml:space="preserve"> “Consultoría nacional para desarrollo de una página web, producción audiovisual, desarrollo de identidad visual, planificación de campaña creativa y lanzamiento de la herramienta nacional de cálculo de huella de carbono y sistema de reconocimiento”</t>
  </si>
  <si>
    <r>
      <rPr>
        <b/>
        <i/>
        <sz val="11"/>
        <color theme="1"/>
        <rFont val="Times New Roman"/>
        <family val="1"/>
      </rPr>
      <t>Experiencia Específica</t>
    </r>
    <r>
      <rPr>
        <i/>
        <sz val="11"/>
        <color theme="1"/>
        <rFont val="Times New Roman"/>
        <family val="1"/>
      </rPr>
      <t>: al menos 3 experiencias demostrables en consultorías o contratos relacionados al desarrollo de una identidad visual.</t>
    </r>
  </si>
  <si>
    <r>
      <t xml:space="preserve">Experiencia específica: </t>
    </r>
    <r>
      <rPr>
        <i/>
        <sz val="11"/>
        <color theme="1"/>
        <rFont val="Times New Roman"/>
        <family val="1"/>
      </rPr>
      <t xml:space="preserve">al menos 3 experiencias demostrables en consultorías o contratos relacionados a la producción de material audiovisual o materiales digitales. </t>
    </r>
  </si>
  <si>
    <r>
      <t xml:space="preserve">Experiencia específica: </t>
    </r>
    <r>
      <rPr>
        <i/>
        <sz val="11"/>
        <color theme="1"/>
        <rFont val="Times New Roman"/>
        <family val="1"/>
      </rPr>
      <t>al menos 2 experiencias demostrables en consultorías o contratos relacionados al diseño de una página web.</t>
    </r>
  </si>
  <si>
    <r>
      <t xml:space="preserve">Experiencia específica: </t>
    </r>
    <r>
      <rPr>
        <i/>
        <sz val="11"/>
        <color theme="1"/>
        <rFont val="Times New Roman"/>
        <family val="1"/>
      </rPr>
      <t>al menos 2 experiencias demostrables en consultorías o contratos relacionados al desarrollo de un plan de comunicación digital o plan de relaciones públicas.</t>
    </r>
  </si>
  <si>
    <r>
      <t xml:space="preserve">Experiencia específica: </t>
    </r>
    <r>
      <rPr>
        <i/>
        <sz val="11"/>
        <color theme="1"/>
        <rFont val="Times New Roman"/>
        <family val="1"/>
      </rPr>
      <t xml:space="preserve">al menos 1 experiencia demostrable en consultorías o contratos relacionados a marketing, comunicación o publicidad con el sector público. </t>
    </r>
  </si>
  <si>
    <t>3 puntos si cuenta con 1 experiencia</t>
  </si>
  <si>
    <r>
      <t>Profesional universitario/a egresado/a</t>
    </r>
    <r>
      <rPr>
        <i/>
        <sz val="11"/>
        <color theme="1"/>
        <rFont val="Times New Roman"/>
        <family val="1"/>
      </rPr>
      <t xml:space="preserve"> de alguna de las disciplinas afines a lo requerido por esta consultoría, preferentemente: marketing, publicidad, comunicación, diseño gráfico y/o informática. </t>
    </r>
  </si>
  <si>
    <r>
      <t xml:space="preserve">Experiencia general: </t>
    </r>
    <r>
      <rPr>
        <i/>
        <sz val="11"/>
        <color theme="1"/>
        <rFont val="Times New Roman"/>
        <family val="1"/>
      </rPr>
      <t>al menos 5 años de experiencia general de trabajo en marketing, publicidad, comunicación y/o diseño gráfico.</t>
    </r>
  </si>
  <si>
    <r>
      <t>Experiencia específica:</t>
    </r>
    <r>
      <rPr>
        <i/>
        <sz val="11"/>
        <color theme="1"/>
        <rFont val="Times New Roman"/>
        <family val="1"/>
      </rPr>
      <t xml:space="preserve"> al menos 4 experiencias demostrables en coordinación de consultorías o contratos relacionados a marketing, comunicación y/o publicidad.</t>
    </r>
  </si>
  <si>
    <t>2 puntos si cuenta con 4 experiencias</t>
  </si>
  <si>
    <r>
      <t>Experiencia específica:</t>
    </r>
    <r>
      <rPr>
        <i/>
        <sz val="11"/>
        <color theme="1"/>
        <rFont val="Times New Roman"/>
        <family val="1"/>
      </rPr>
      <t xml:space="preserve"> al menos 1 experiencia demostrable en consultorías o contratos relacionados a marketing, publicidad, comunicación y/o diseño gráfico con el sector público.</t>
    </r>
  </si>
  <si>
    <r>
      <rPr>
        <b/>
        <i/>
        <sz val="11"/>
        <color theme="1"/>
        <rFont val="Times New Roman"/>
        <family val="1"/>
      </rPr>
      <t>Informática:</t>
    </r>
    <r>
      <rPr>
        <i/>
        <sz val="11"/>
        <color theme="1"/>
        <rFont val="Times New Roman"/>
        <family val="1"/>
      </rPr>
      <t xml:space="preserve"> Excelente manejo de herramientas informáticas.</t>
    </r>
  </si>
  <si>
    <r>
      <rPr>
        <b/>
        <i/>
        <sz val="11"/>
        <color theme="1"/>
        <rFont val="Times New Roman"/>
        <family val="1"/>
      </rPr>
      <t xml:space="preserve">Lenguaje: </t>
    </r>
    <r>
      <rPr>
        <i/>
        <sz val="11"/>
        <color theme="1"/>
        <rFont val="Times New Roman"/>
        <family val="1"/>
      </rPr>
      <t>es esencial el dominio escrito y oral del español.</t>
    </r>
  </si>
  <si>
    <t>Especialista en desarrollo y diseño web.</t>
  </si>
  <si>
    <r>
      <t>Profesional universitario/a egresado/a</t>
    </r>
    <r>
      <rPr>
        <i/>
        <sz val="11"/>
        <color theme="1"/>
        <rFont val="Times New Roman"/>
        <family val="1"/>
      </rPr>
      <t xml:space="preserve"> de alguna de las disciplinas afines a lo requerido por esta consultoría, preferentemente: marketing, publicidad, comunicación, diseño gráfico y/o informática.</t>
    </r>
  </si>
  <si>
    <r>
      <t xml:space="preserve">Experiencia general: </t>
    </r>
    <r>
      <rPr>
        <i/>
        <sz val="11"/>
        <color theme="1"/>
        <rFont val="Times New Roman"/>
        <family val="1"/>
      </rPr>
      <t>al menos 5 años de experiencia general de trabajo en marketing, publicidad, comunicación, diseño gráfico y/o informática.</t>
    </r>
  </si>
  <si>
    <r>
      <t>Experiencia específica:</t>
    </r>
    <r>
      <rPr>
        <i/>
        <sz val="11"/>
        <color theme="1"/>
        <rFont val="Times New Roman"/>
        <family val="1"/>
      </rPr>
      <t xml:space="preserve"> al menos 4 experiencias demostrables en consultorías o contratos relacionados al desarrollo y diseño de una página web.</t>
    </r>
  </si>
  <si>
    <t>1 punto si cuenta con 4 experiencias</t>
  </si>
  <si>
    <t>0,5 puntos por cada experiencia adicional</t>
  </si>
  <si>
    <r>
      <t>Experiencia específica:</t>
    </r>
    <r>
      <rPr>
        <i/>
        <sz val="11"/>
        <color theme="1"/>
        <rFont val="Times New Roman"/>
        <family val="1"/>
      </rPr>
      <t xml:space="preserve"> al menos 1 experiencia demostrable en consultorías o contratos relacionados a marketing, publicidad, comunicación, diseño gráfico y/o informática con el sector público.</t>
    </r>
  </si>
  <si>
    <t>1 punto si cuenta con 1 experiencia</t>
  </si>
  <si>
    <t>Presenta un personal idóneo y con un equipo de trabajo multidisciplinario para desempeñar los cargos clave de la consultoría (total 15 puntos)</t>
  </si>
  <si>
    <t>Propuesta Financiera Gs.</t>
  </si>
  <si>
    <t>Puntaje Financiero</t>
  </si>
  <si>
    <t>Cumple/No cumple</t>
  </si>
  <si>
    <r>
      <rPr>
        <b/>
        <i/>
        <sz val="11"/>
        <color theme="1"/>
        <rFont val="Times New Roman"/>
        <family val="1"/>
      </rPr>
      <t>Experiencia General:</t>
    </r>
    <r>
      <rPr>
        <i/>
        <sz val="11"/>
        <color theme="1"/>
        <rFont val="Times New Roman"/>
        <family val="1"/>
      </rPr>
      <t xml:space="preserve"> contar con al menos 10 años de experiencia general de trabajo en servicios de consultoría en marketing, comunicación y publicidad. (Excluyente)</t>
    </r>
  </si>
  <si>
    <t>1 punto por experiencia adicional</t>
  </si>
  <si>
    <t>5 puntos si cuenta con 3 experiencias</t>
  </si>
  <si>
    <t>5 puntos si cuenta con 2 experiencias</t>
  </si>
  <si>
    <t>5 puntos si cuenta con 1 experiencia</t>
  </si>
  <si>
    <t xml:space="preserve">La propuesta técnica refleja claramente los aspectos principales de la consultoría con suficiente detalle (total 15 puntos) </t>
  </si>
  <si>
    <t>5 puntos si cuenta con 5 años de experiencia general</t>
  </si>
  <si>
    <t>2 puntos si cuenta con 5 años de experiencia general</t>
  </si>
  <si>
    <t>Propuesta Técnica/Metodológica</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</si>
</sst>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u/>
      <sz val="11"/>
      <color theme="10"/>
      <name val="Calibri"/>
      <family val="2"/>
      <scheme val="minor"/>
    </font>
    <font>
      <sz val="12"/>
      <color theme="1"/>
      <name val="Times New Roman"/>
      <family val="1"/>
    </font>
    <font>
      <sz val="11"/>
      <color theme="1"/>
      <name val="Times New Roman"/>
      <family val="1"/>
    </font>
    <font>
      <b/>
      <sz val="11"/>
      <color theme="1"/>
      <name val="Times New Roman"/>
      <family val="1"/>
    </font>
    <font>
      <b/>
      <sz val="12"/>
      <name val="Times New Roman"/>
      <family val="1"/>
    </font>
    <font>
      <sz val="12"/>
      <name val="Times New Roman"/>
      <family val="1"/>
    </font>
    <font>
      <sz val="11"/>
      <name val="Times New Roman"/>
      <family val="1"/>
    </font>
    <font>
      <u/>
      <sz val="11"/>
      <color theme="10"/>
      <name val="Times New Roman"/>
      <family val="1"/>
    </font>
    <font>
      <sz val="10.5"/>
      <color theme="1"/>
      <name val="Times New Roman"/>
      <family val="1"/>
    </font>
    <font>
      <sz val="11"/>
      <color rgb="FF000000"/>
      <name val="Times New Roman"/>
      <family val="1"/>
    </font>
    <font>
      <b/>
      <i/>
      <sz val="11"/>
      <color theme="1"/>
      <name val="Times New Roman"/>
      <family val="1"/>
    </font>
    <font>
      <sz val="11"/>
      <color rgb="FFFF0000"/>
      <name val="Times New Roman"/>
      <family val="1"/>
    </font>
    <font>
      <i/>
      <sz val="11"/>
      <color theme="1"/>
      <name val="Times New Roman"/>
      <family val="1"/>
    </font>
    <font>
      <b/>
      <sz val="11"/>
      <name val="Times New Roman"/>
      <family val="1"/>
    </font>
    <font>
      <b/>
      <sz val="10"/>
      <name val="Times New Roman"/>
      <family val="1"/>
    </font>
    <font>
      <b/>
      <i/>
      <sz val="11"/>
      <color rgb="FF000000"/>
      <name val="Times New Roman"/>
      <family val="1"/>
    </font>
    <font>
      <b/>
      <sz val="16"/>
      <color theme="1"/>
      <name val="Times New Roman"/>
      <family val="1"/>
    </font>
    <font>
      <b/>
      <sz val="12"/>
      <color theme="1"/>
      <name val="Times New Roman"/>
      <family val="1"/>
    </font>
    <font>
      <b/>
      <sz val="10"/>
      <color theme="1"/>
      <name val="Times New Roman"/>
      <family val="1"/>
    </font>
    <font>
      <sz val="10"/>
      <name val="Arial"/>
      <family val="2"/>
    </font>
    <font>
      <sz val="11"/>
      <color theme="2" tint="-0.249977111117893"/>
      <name val="Times New Roman"/>
      <family val="1"/>
    </font>
    <font>
      <b/>
      <sz val="11"/>
      <color theme="2" tint="-0.249977111117893"/>
      <name val="Times New Roman"/>
      <family val="1"/>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gray125">
        <bgColor theme="0"/>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right/>
      <top/>
      <bottom style="thin">
        <color auto="1"/>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1" fillId="0" borderId="0" applyNumberFormat="0" applyFill="0" applyBorder="0" applyAlignment="0" applyProtection="0"/>
    <xf numFmtId="0" fontId="20" fillId="0" borderId="0"/>
  </cellStyleXfs>
  <cellXfs count="219">
    <xf numFmtId="0" fontId="0" fillId="0" borderId="0" xfId="0"/>
    <xf numFmtId="0" fontId="3" fillId="2" borderId="0" xfId="0" applyFont="1" applyFill="1"/>
    <xf numFmtId="0" fontId="5" fillId="2" borderId="0" xfId="0" applyFont="1" applyFill="1" applyAlignment="1">
      <alignment horizontal="centerContinuous" vertical="center"/>
    </xf>
    <xf numFmtId="0" fontId="5" fillId="2" borderId="0" xfId="0" applyFont="1" applyFill="1" applyAlignment="1">
      <alignment horizontal="left" vertical="center"/>
    </xf>
    <xf numFmtId="0" fontId="6" fillId="2" borderId="0" xfId="0" applyFont="1" applyFill="1" applyAlignment="1">
      <alignment vertic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left" vertical="center" wrapText="1"/>
    </xf>
    <xf numFmtId="0" fontId="3" fillId="2" borderId="0" xfId="0" applyFont="1" applyFill="1" applyBorder="1"/>
    <xf numFmtId="0" fontId="3" fillId="2" borderId="0" xfId="0" applyFont="1" applyFill="1" applyAlignment="1">
      <alignment wrapText="1"/>
    </xf>
    <xf numFmtId="0" fontId="6" fillId="2" borderId="1" xfId="0" applyFont="1" applyFill="1" applyBorder="1" applyAlignment="1">
      <alignment horizontal="center" vertical="center"/>
    </xf>
    <xf numFmtId="0" fontId="8" fillId="2" borderId="1" xfId="1" applyFont="1" applyFill="1" applyBorder="1"/>
    <xf numFmtId="0" fontId="3" fillId="2" borderId="1" xfId="0" applyFont="1" applyFill="1" applyBorder="1"/>
    <xf numFmtId="0" fontId="3" fillId="2" borderId="1" xfId="0" applyFont="1" applyFill="1" applyBorder="1" applyAlignment="1">
      <alignment horizontal="center" vertical="center"/>
    </xf>
    <xf numFmtId="0" fontId="9" fillId="2" borderId="0" xfId="0" applyFont="1" applyFill="1" applyAlignment="1">
      <alignment horizontal="justify" vertical="center"/>
    </xf>
    <xf numFmtId="0" fontId="10" fillId="2" borderId="0" xfId="0" applyFont="1" applyFill="1" applyAlignment="1">
      <alignment horizontal="justify" vertical="center"/>
    </xf>
    <xf numFmtId="0" fontId="3" fillId="2" borderId="0" xfId="0" applyFont="1" applyFill="1" applyAlignment="1">
      <alignment horizontal="justify" vertical="center"/>
    </xf>
    <xf numFmtId="0" fontId="11" fillId="2" borderId="1" xfId="0" applyFont="1" applyFill="1" applyBorder="1" applyAlignment="1">
      <alignment horizontal="right" vertical="center"/>
    </xf>
    <xf numFmtId="0" fontId="11" fillId="2" borderId="1" xfId="0" applyFont="1" applyFill="1" applyBorder="1" applyAlignment="1">
      <alignment horizontal="center" vertical="center"/>
    </xf>
    <xf numFmtId="0" fontId="12" fillId="2" borderId="0" xfId="0" applyFont="1" applyFill="1"/>
    <xf numFmtId="0" fontId="3" fillId="2" borderId="0" xfId="0" applyFont="1" applyFill="1" applyAlignment="1">
      <alignment horizontal="left" wrapText="1"/>
    </xf>
    <xf numFmtId="0" fontId="4"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0" xfId="0" applyFont="1" applyFill="1" applyAlignment="1">
      <alignment horizontal="center"/>
    </xf>
    <xf numFmtId="0" fontId="13" fillId="2" borderId="16" xfId="0" applyFont="1" applyFill="1" applyBorder="1" applyAlignment="1">
      <alignment vertical="top" wrapText="1"/>
    </xf>
    <xf numFmtId="0" fontId="3" fillId="2" borderId="16" xfId="0" applyFont="1" applyFill="1" applyBorder="1" applyAlignment="1">
      <alignment horizontal="left" vertical="top" wrapText="1" indent="5"/>
    </xf>
    <xf numFmtId="0" fontId="4" fillId="4" borderId="26" xfId="0" applyFont="1" applyFill="1" applyBorder="1" applyAlignment="1">
      <alignment horizontal="center" vertical="top" wrapText="1"/>
    </xf>
    <xf numFmtId="0" fontId="3" fillId="2" borderId="0" xfId="0" applyFont="1" applyFill="1" applyBorder="1" applyAlignment="1">
      <alignment vertical="center" wrapText="1"/>
    </xf>
    <xf numFmtId="38" fontId="5" fillId="2" borderId="0" xfId="0" applyNumberFormat="1" applyFont="1" applyFill="1" applyBorder="1" applyAlignment="1">
      <alignment horizontal="center" vertical="center" wrapText="1"/>
    </xf>
    <xf numFmtId="0" fontId="11" fillId="2" borderId="24" xfId="0" applyFont="1" applyFill="1" applyBorder="1" applyAlignment="1">
      <alignment vertical="top" wrapText="1"/>
    </xf>
    <xf numFmtId="0" fontId="3" fillId="2" borderId="21" xfId="0" applyFont="1" applyFill="1" applyBorder="1" applyAlignment="1">
      <alignment horizontal="left" vertical="top" wrapText="1" indent="5"/>
    </xf>
    <xf numFmtId="0" fontId="3" fillId="2" borderId="20" xfId="0" applyFont="1" applyFill="1" applyBorder="1" applyAlignment="1">
      <alignment horizontal="left" vertical="top" wrapText="1" indent="5"/>
    </xf>
    <xf numFmtId="0" fontId="3" fillId="2" borderId="0" xfId="0" applyFont="1" applyFill="1" applyAlignment="1">
      <alignment horizontal="center" vertical="center"/>
    </xf>
    <xf numFmtId="0" fontId="3" fillId="2" borderId="0" xfId="0" applyFont="1" applyFill="1" applyAlignment="1">
      <alignment vertical="center"/>
    </xf>
    <xf numFmtId="0" fontId="3" fillId="2" borderId="0" xfId="0" applyFont="1" applyFill="1" applyBorder="1" applyAlignment="1">
      <alignment horizontal="left"/>
    </xf>
    <xf numFmtId="0" fontId="3" fillId="2" borderId="0" xfId="0" applyFont="1" applyFill="1" applyAlignment="1">
      <alignment horizontal="left"/>
    </xf>
    <xf numFmtId="0" fontId="3" fillId="3" borderId="20" xfId="0" applyFont="1" applyFill="1" applyBorder="1" applyAlignment="1">
      <alignment vertical="top" wrapText="1"/>
    </xf>
    <xf numFmtId="0" fontId="16" fillId="3" borderId="26" xfId="0" applyFont="1" applyFill="1" applyBorder="1" applyAlignment="1">
      <alignment vertical="top" wrapText="1"/>
    </xf>
    <xf numFmtId="0" fontId="4" fillId="3" borderId="26" xfId="0" applyFont="1" applyFill="1" applyBorder="1" applyAlignment="1">
      <alignment horizontal="center" vertical="top" wrapText="1"/>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3" xfId="0" applyFont="1" applyFill="1" applyBorder="1" applyAlignment="1">
      <alignment horizontal="centerContinuous" vertical="center"/>
    </xf>
    <xf numFmtId="0" fontId="5" fillId="3" borderId="4" xfId="0" applyFont="1" applyFill="1" applyBorder="1" applyAlignment="1">
      <alignment horizontal="centerContinuous" vertical="center"/>
    </xf>
    <xf numFmtId="0" fontId="4" fillId="3"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11" xfId="0" applyFont="1" applyFill="1" applyBorder="1" applyAlignment="1">
      <alignment horizontal="center" vertical="center" wrapText="1"/>
    </xf>
    <xf numFmtId="0" fontId="3" fillId="2" borderId="32" xfId="0" applyFont="1" applyFill="1" applyBorder="1" applyAlignment="1">
      <alignment horizontal="center" vertical="top" wrapText="1"/>
    </xf>
    <xf numFmtId="0" fontId="4" fillId="2" borderId="17" xfId="0" applyFont="1" applyFill="1" applyBorder="1" applyAlignment="1">
      <alignment vertical="top" wrapText="1"/>
    </xf>
    <xf numFmtId="0" fontId="13" fillId="0" borderId="8" xfId="0" applyFont="1" applyBorder="1" applyAlignment="1">
      <alignment horizontal="justify" vertical="center"/>
    </xf>
    <xf numFmtId="0" fontId="4" fillId="2" borderId="31" xfId="0" applyFont="1" applyFill="1" applyBorder="1" applyAlignment="1">
      <alignment wrapText="1"/>
    </xf>
    <xf numFmtId="0" fontId="4" fillId="2" borderId="32" xfId="0" applyFont="1" applyFill="1" applyBorder="1" applyAlignment="1">
      <alignment horizontal="left" vertical="top" wrapText="1"/>
    </xf>
    <xf numFmtId="0" fontId="4" fillId="2" borderId="32" xfId="0" applyFont="1" applyFill="1" applyBorder="1" applyAlignment="1">
      <alignment horizontal="center" vertical="top" wrapText="1"/>
    </xf>
    <xf numFmtId="0" fontId="4" fillId="2" borderId="32" xfId="0" applyFont="1" applyFill="1" applyBorder="1" applyAlignment="1">
      <alignment vertical="center" wrapText="1"/>
    </xf>
    <xf numFmtId="0" fontId="3" fillId="2" borderId="32" xfId="0" applyFont="1" applyFill="1" applyBorder="1" applyAlignment="1">
      <alignment horizontal="center" vertical="center" wrapText="1"/>
    </xf>
    <xf numFmtId="0" fontId="4" fillId="2" borderId="31" xfId="0" applyFont="1" applyFill="1" applyBorder="1" applyAlignment="1">
      <alignment horizontal="left" vertical="top" wrapText="1"/>
    </xf>
    <xf numFmtId="0" fontId="11" fillId="2" borderId="13" xfId="0" applyFont="1" applyFill="1" applyBorder="1" applyAlignment="1">
      <alignment horizontal="left" vertical="center" wrapText="1"/>
    </xf>
    <xf numFmtId="0" fontId="3" fillId="2" borderId="13" xfId="0" applyFont="1" applyFill="1" applyBorder="1" applyAlignment="1">
      <alignment vertical="top" wrapText="1"/>
    </xf>
    <xf numFmtId="0" fontId="11" fillId="2" borderId="8" xfId="0" applyFont="1" applyFill="1" applyBorder="1" applyAlignment="1">
      <alignment vertical="top" wrapText="1"/>
    </xf>
    <xf numFmtId="0" fontId="11" fillId="2" borderId="8"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3" fillId="2" borderId="8" xfId="0" applyFont="1" applyFill="1" applyBorder="1"/>
    <xf numFmtId="0" fontId="14" fillId="3" borderId="32" xfId="0" applyFont="1" applyFill="1" applyBorder="1" applyAlignment="1">
      <alignment horizontal="center" vertical="center" wrapText="1"/>
    </xf>
    <xf numFmtId="0" fontId="3" fillId="3" borderId="32" xfId="0" applyFont="1" applyFill="1" applyBorder="1"/>
    <xf numFmtId="0" fontId="3" fillId="3" borderId="33" xfId="0" applyFont="1" applyFill="1" applyBorder="1"/>
    <xf numFmtId="0" fontId="4" fillId="3" borderId="43"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3" fillId="2" borderId="11" xfId="0" applyFont="1" applyFill="1" applyBorder="1" applyAlignment="1">
      <alignment vertical="center" wrapText="1"/>
    </xf>
    <xf numFmtId="0" fontId="4" fillId="2" borderId="0" xfId="0" applyFont="1" applyFill="1" applyBorder="1"/>
    <xf numFmtId="0" fontId="3" fillId="2" borderId="1" xfId="0" applyFont="1" applyFill="1" applyBorder="1" applyAlignment="1">
      <alignment horizontal="center"/>
    </xf>
    <xf numFmtId="9" fontId="3" fillId="2" borderId="1" xfId="0" applyNumberFormat="1" applyFont="1" applyFill="1" applyBorder="1" applyAlignment="1">
      <alignment horizontal="center" vertical="center" wrapText="1"/>
    </xf>
    <xf numFmtId="9" fontId="2" fillId="2" borderId="1" xfId="0" applyNumberFormat="1" applyFont="1" applyFill="1" applyBorder="1"/>
    <xf numFmtId="9" fontId="3" fillId="2" borderId="11" xfId="0" applyNumberFormat="1" applyFont="1" applyFill="1" applyBorder="1" applyAlignment="1">
      <alignment horizontal="center" vertical="center" wrapText="1"/>
    </xf>
    <xf numFmtId="9" fontId="2" fillId="2" borderId="11" xfId="0" applyNumberFormat="1" applyFont="1" applyFill="1" applyBorder="1"/>
    <xf numFmtId="0" fontId="4" fillId="3" borderId="4" xfId="0" applyFont="1" applyFill="1" applyBorder="1" applyAlignment="1">
      <alignment horizontal="center" vertical="center" wrapText="1"/>
    </xf>
    <xf numFmtId="9" fontId="18" fillId="3" borderId="1" xfId="0" applyNumberFormat="1" applyFont="1" applyFill="1" applyBorder="1" applyAlignment="1">
      <alignment horizontal="center" vertical="center" wrapText="1"/>
    </xf>
    <xf numFmtId="0" fontId="18" fillId="3" borderId="1" xfId="0" applyFont="1" applyFill="1" applyBorder="1" applyAlignment="1">
      <alignment horizontal="center" vertical="center" wrapText="1"/>
    </xf>
    <xf numFmtId="9" fontId="18" fillId="3" borderId="1" xfId="0" applyNumberFormat="1" applyFont="1" applyFill="1" applyBorder="1"/>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3" fillId="2" borderId="5" xfId="0" applyFont="1" applyFill="1" applyBorder="1"/>
    <xf numFmtId="0" fontId="3" fillId="2" borderId="17" xfId="0" applyFont="1" applyFill="1" applyBorder="1"/>
    <xf numFmtId="0" fontId="4" fillId="2" borderId="0" xfId="0" applyFont="1" applyFill="1"/>
    <xf numFmtId="0" fontId="3" fillId="2" borderId="15" xfId="0" applyFont="1" applyFill="1" applyBorder="1"/>
    <xf numFmtId="38" fontId="5" fillId="2" borderId="15" xfId="0" applyNumberFormat="1" applyFont="1" applyFill="1" applyBorder="1" applyAlignment="1">
      <alignment horizontal="center" vertical="center" wrapText="1"/>
    </xf>
    <xf numFmtId="0" fontId="14" fillId="2" borderId="0" xfId="0" applyFont="1" applyFill="1"/>
    <xf numFmtId="3" fontId="3" fillId="2" borderId="0" xfId="0" applyNumberFormat="1" applyFont="1" applyFill="1" applyBorder="1"/>
    <xf numFmtId="2" fontId="3" fillId="2" borderId="0" xfId="0" applyNumberFormat="1" applyFont="1" applyFill="1" applyBorder="1" applyAlignment="1">
      <alignment horizontal="center" vertical="center"/>
    </xf>
    <xf numFmtId="2" fontId="4" fillId="2" borderId="0" xfId="0" applyNumberFormat="1" applyFont="1" applyFill="1" applyBorder="1" applyAlignment="1">
      <alignment horizontal="center" vertical="center" wrapText="1"/>
    </xf>
    <xf numFmtId="3" fontId="3" fillId="2" borderId="0" xfId="0" applyNumberFormat="1" applyFont="1" applyFill="1" applyBorder="1" applyAlignment="1">
      <alignment horizontal="center"/>
    </xf>
    <xf numFmtId="2" fontId="3" fillId="2" borderId="0" xfId="0" applyNumberFormat="1" applyFont="1" applyFill="1" applyBorder="1" applyAlignment="1">
      <alignment horizontal="center" vertical="center" wrapText="1"/>
    </xf>
    <xf numFmtId="2" fontId="21" fillId="2" borderId="6" xfId="0" applyNumberFormat="1" applyFont="1" applyFill="1" applyBorder="1" applyAlignment="1">
      <alignment horizontal="center" vertical="center"/>
    </xf>
    <xf numFmtId="2" fontId="22" fillId="2" borderId="6" xfId="0" applyNumberFormat="1" applyFont="1" applyFill="1" applyBorder="1" applyAlignment="1">
      <alignment horizontal="center" vertical="center" wrapText="1"/>
    </xf>
    <xf numFmtId="3" fontId="21" fillId="2" borderId="6" xfId="0" applyNumberFormat="1" applyFont="1" applyFill="1" applyBorder="1" applyAlignment="1">
      <alignment horizontal="center" vertical="center" wrapText="1"/>
    </xf>
    <xf numFmtId="2" fontId="21" fillId="2" borderId="6" xfId="0" applyNumberFormat="1" applyFont="1" applyFill="1" applyBorder="1" applyAlignment="1">
      <alignment horizontal="center" vertical="center" wrapText="1"/>
    </xf>
    <xf numFmtId="2" fontId="22" fillId="2" borderId="7" xfId="0" applyNumberFormat="1" applyFont="1" applyFill="1" applyBorder="1" applyAlignment="1">
      <alignment horizontal="center" vertical="center" wrapText="1"/>
    </xf>
    <xf numFmtId="0" fontId="13" fillId="2" borderId="1" xfId="0" applyFont="1" applyFill="1" applyBorder="1" applyAlignment="1">
      <alignment vertical="top" wrapText="1"/>
    </xf>
    <xf numFmtId="0" fontId="3" fillId="2" borderId="21" xfId="0" applyFont="1" applyFill="1" applyBorder="1" applyAlignment="1">
      <alignment vertical="top" wrapText="1"/>
    </xf>
    <xf numFmtId="0" fontId="3" fillId="2" borderId="21" xfId="0" applyFont="1" applyFill="1" applyBorder="1" applyAlignment="1">
      <alignment horizontal="center" vertical="top" wrapText="1"/>
    </xf>
    <xf numFmtId="9" fontId="3" fillId="2" borderId="0" xfId="0" applyNumberFormat="1" applyFont="1" applyFill="1"/>
    <xf numFmtId="0" fontId="13" fillId="2" borderId="45" xfId="0" applyFont="1" applyFill="1" applyBorder="1" applyAlignment="1">
      <alignment vertical="top" wrapText="1"/>
    </xf>
    <xf numFmtId="0" fontId="3" fillId="0" borderId="1" xfId="0" applyFont="1" applyFill="1" applyBorder="1" applyAlignment="1">
      <alignment horizontal="left" vertical="center"/>
    </xf>
    <xf numFmtId="0" fontId="3" fillId="0" borderId="1" xfId="0" applyFont="1" applyFill="1" applyBorder="1" applyAlignment="1">
      <alignment vertical="center"/>
    </xf>
    <xf numFmtId="0" fontId="3" fillId="0" borderId="1" xfId="0" applyFont="1" applyFill="1" applyBorder="1" applyAlignment="1">
      <alignment horizontal="justify" vertical="center"/>
    </xf>
    <xf numFmtId="0" fontId="9" fillId="0" borderId="1" xfId="0" applyFont="1" applyFill="1" applyBorder="1" applyAlignment="1">
      <alignment horizontal="justify" vertical="center"/>
    </xf>
    <xf numFmtId="0" fontId="4" fillId="2" borderId="0" xfId="0" applyFont="1" applyFill="1" applyAlignment="1">
      <alignment horizontal="center" vertical="center" wrapText="1"/>
    </xf>
    <xf numFmtId="0" fontId="4" fillId="2" borderId="0" xfId="0" applyFont="1" applyFill="1" applyAlignment="1">
      <alignment horizontal="center"/>
    </xf>
    <xf numFmtId="0" fontId="4" fillId="2" borderId="1"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3" borderId="1"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9" xfId="0" applyFont="1" applyFill="1" applyBorder="1" applyAlignment="1">
      <alignment horizontal="center" vertical="center"/>
    </xf>
    <xf numFmtId="38" fontId="5" fillId="2" borderId="0" xfId="0" applyNumberFormat="1" applyFont="1" applyFill="1" applyBorder="1" applyAlignment="1">
      <alignment horizontal="center" vertical="center" wrapText="1"/>
    </xf>
    <xf numFmtId="0" fontId="3" fillId="2" borderId="22" xfId="0" applyFont="1" applyFill="1" applyBorder="1" applyAlignment="1">
      <alignment horizontal="center" vertical="top" wrapText="1"/>
    </xf>
    <xf numFmtId="0" fontId="3" fillId="2" borderId="23" xfId="0" applyFont="1" applyFill="1" applyBorder="1" applyAlignment="1">
      <alignment horizontal="center" vertical="top" wrapText="1"/>
    </xf>
    <xf numFmtId="0" fontId="3" fillId="2" borderId="30"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2" borderId="25" xfId="0" applyFont="1" applyFill="1" applyBorder="1" applyAlignment="1">
      <alignment horizontal="center" vertical="top" wrapText="1"/>
    </xf>
    <xf numFmtId="0" fontId="3" fillId="2" borderId="26" xfId="0" applyFont="1" applyFill="1" applyBorder="1" applyAlignment="1">
      <alignment horizontal="center" vertical="top" wrapText="1"/>
    </xf>
    <xf numFmtId="38" fontId="14" fillId="2" borderId="0" xfId="0" applyNumberFormat="1"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4" fillId="4" borderId="27" xfId="0" applyFont="1" applyFill="1" applyBorder="1" applyAlignment="1">
      <alignment horizontal="left" vertical="top" wrapText="1"/>
    </xf>
    <xf numFmtId="0" fontId="4" fillId="4" borderId="28" xfId="0" applyFont="1" applyFill="1" applyBorder="1" applyAlignment="1">
      <alignment horizontal="left" vertical="top" wrapText="1"/>
    </xf>
    <xf numFmtId="0" fontId="4" fillId="4" borderId="29" xfId="0" applyFont="1" applyFill="1" applyBorder="1" applyAlignment="1">
      <alignment horizontal="left" vertical="top" wrapText="1"/>
    </xf>
    <xf numFmtId="0" fontId="3" fillId="2" borderId="22" xfId="0" applyFont="1" applyFill="1" applyBorder="1" applyAlignment="1">
      <alignment horizontal="right" vertical="top" wrapText="1"/>
    </xf>
    <xf numFmtId="0" fontId="3" fillId="2" borderId="30" xfId="0" applyFont="1" applyFill="1" applyBorder="1" applyAlignment="1">
      <alignment horizontal="right" vertical="top" wrapText="1"/>
    </xf>
    <xf numFmtId="0" fontId="3" fillId="2" borderId="25" xfId="0" applyFont="1" applyFill="1" applyBorder="1" applyAlignment="1">
      <alignment horizontal="right" vertical="top" wrapText="1"/>
    </xf>
    <xf numFmtId="0" fontId="3" fillId="2" borderId="24" xfId="0" applyFont="1" applyFill="1" applyBorder="1" applyAlignment="1">
      <alignment horizontal="center" vertical="top" wrapText="1"/>
    </xf>
    <xf numFmtId="0" fontId="3" fillId="2" borderId="21" xfId="0" applyFont="1" applyFill="1" applyBorder="1" applyAlignment="1">
      <alignment horizontal="center" vertical="top" wrapText="1"/>
    </xf>
    <xf numFmtId="0" fontId="3" fillId="2" borderId="20" xfId="0" applyFont="1" applyFill="1" applyBorder="1" applyAlignment="1">
      <alignment horizontal="center" vertical="top" wrapText="1"/>
    </xf>
    <xf numFmtId="0" fontId="3" fillId="2" borderId="27" xfId="0" applyFont="1" applyFill="1" applyBorder="1" applyAlignment="1">
      <alignment vertical="center" wrapText="1"/>
    </xf>
    <xf numFmtId="0" fontId="3" fillId="2" borderId="29" xfId="0" applyFont="1" applyFill="1" applyBorder="1" applyAlignment="1">
      <alignment vertical="center" wrapText="1"/>
    </xf>
    <xf numFmtId="0" fontId="4" fillId="4" borderId="27" xfId="0" applyFont="1" applyFill="1" applyBorder="1" applyAlignment="1">
      <alignment horizontal="center" vertical="top" wrapText="1"/>
    </xf>
    <xf numFmtId="0" fontId="4" fillId="4" borderId="29" xfId="0" applyFont="1" applyFill="1" applyBorder="1" applyAlignment="1">
      <alignment horizontal="center" vertical="top" wrapText="1"/>
    </xf>
    <xf numFmtId="0" fontId="4" fillId="3" borderId="22" xfId="0" applyFont="1" applyFill="1" applyBorder="1" applyAlignment="1">
      <alignment vertical="top" wrapText="1"/>
    </xf>
    <xf numFmtId="0" fontId="4" fillId="3" borderId="23" xfId="0" applyFont="1" applyFill="1" applyBorder="1" applyAlignment="1">
      <alignment vertical="top" wrapText="1"/>
    </xf>
    <xf numFmtId="0" fontId="4" fillId="3" borderId="25" xfId="0" applyFont="1" applyFill="1" applyBorder="1" applyAlignment="1">
      <alignment vertical="top" wrapText="1"/>
    </xf>
    <xf numFmtId="0" fontId="4" fillId="3" borderId="26" xfId="0" applyFont="1" applyFill="1" applyBorder="1" applyAlignment="1">
      <alignment vertical="top" wrapText="1"/>
    </xf>
    <xf numFmtId="0" fontId="3" fillId="3" borderId="24"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2" borderId="24" xfId="0" applyFont="1" applyFill="1" applyBorder="1" applyAlignment="1">
      <alignment vertical="top" wrapText="1"/>
    </xf>
    <xf numFmtId="0" fontId="3" fillId="2" borderId="21" xfId="0" applyFont="1" applyFill="1" applyBorder="1" applyAlignment="1">
      <alignment vertical="top" wrapText="1"/>
    </xf>
    <xf numFmtId="0" fontId="16" fillId="3" borderId="25" xfId="0" applyFont="1" applyFill="1" applyBorder="1" applyAlignment="1">
      <alignment horizontal="center" vertical="top" wrapText="1"/>
    </xf>
    <xf numFmtId="0" fontId="16" fillId="3" borderId="26" xfId="0" applyFont="1" applyFill="1" applyBorder="1" applyAlignment="1">
      <alignment horizontal="center" vertical="top" wrapText="1"/>
    </xf>
    <xf numFmtId="0" fontId="3"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2" xfId="0" applyFont="1" applyFill="1" applyBorder="1" applyAlignment="1">
      <alignment horizontal="center" vertical="top" wrapText="1"/>
    </xf>
    <xf numFmtId="0" fontId="4" fillId="2" borderId="33" xfId="0" applyFont="1" applyFill="1" applyBorder="1" applyAlignment="1">
      <alignment horizontal="center" vertical="top" wrapText="1"/>
    </xf>
    <xf numFmtId="0" fontId="4" fillId="2" borderId="4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7" fillId="2" borderId="0" xfId="0" applyFont="1" applyFill="1" applyAlignment="1">
      <alignment horizontal="center"/>
    </xf>
    <xf numFmtId="0" fontId="3" fillId="2" borderId="1" xfId="0" applyFont="1" applyFill="1" applyBorder="1" applyAlignment="1">
      <alignment horizontal="center" vertical="top" wrapText="1"/>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3" fillId="3" borderId="24" xfId="0" applyFont="1" applyFill="1" applyBorder="1" applyAlignment="1">
      <alignment horizontal="center" vertical="top" wrapText="1"/>
    </xf>
    <xf numFmtId="0" fontId="3" fillId="3" borderId="21" xfId="0" applyFont="1" applyFill="1" applyBorder="1" applyAlignment="1">
      <alignment horizontal="center" vertical="top" wrapText="1"/>
    </xf>
    <xf numFmtId="0" fontId="3" fillId="2" borderId="8" xfId="0" applyFont="1" applyFill="1" applyBorder="1" applyAlignment="1">
      <alignment horizontal="center" vertical="top" wrapText="1"/>
    </xf>
    <xf numFmtId="0" fontId="4" fillId="2" borderId="34" xfId="0" applyFont="1" applyFill="1" applyBorder="1" applyAlignment="1">
      <alignment horizontal="center" vertical="top" wrapText="1"/>
    </xf>
    <xf numFmtId="0" fontId="4" fillId="2" borderId="1" xfId="0" applyFont="1" applyFill="1" applyBorder="1" applyAlignment="1">
      <alignment horizontal="center" vertical="top" wrapText="1"/>
    </xf>
    <xf numFmtId="0" fontId="4" fillId="2" borderId="10" xfId="0" applyFont="1" applyFill="1" applyBorder="1" applyAlignment="1">
      <alignment horizontal="center" vertical="top" wrapText="1"/>
    </xf>
    <xf numFmtId="0" fontId="4" fillId="2" borderId="8" xfId="0" applyFont="1" applyFill="1" applyBorder="1" applyAlignment="1">
      <alignment horizontal="center" vertical="top" wrapText="1"/>
    </xf>
    <xf numFmtId="0" fontId="4" fillId="2" borderId="32" xfId="0" applyFont="1" applyFill="1" applyBorder="1" applyAlignment="1">
      <alignment horizontal="center" wrapText="1"/>
    </xf>
    <xf numFmtId="0" fontId="4" fillId="2"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35" xfId="0" applyFont="1" applyFill="1" applyBorder="1" applyAlignment="1">
      <alignment horizontal="center" vertical="top" wrapText="1"/>
    </xf>
    <xf numFmtId="0" fontId="4" fillId="2" borderId="36" xfId="0" applyFont="1" applyFill="1" applyBorder="1" applyAlignment="1">
      <alignment horizontal="center" vertical="top" wrapText="1"/>
    </xf>
    <xf numFmtId="0" fontId="4" fillId="2" borderId="0" xfId="0" applyFont="1" applyFill="1" applyBorder="1" applyAlignment="1">
      <alignment horizontal="center" vertical="top" wrapText="1"/>
    </xf>
    <xf numFmtId="0" fontId="4" fillId="2" borderId="15" xfId="0" applyFont="1" applyFill="1" applyBorder="1" applyAlignment="1">
      <alignment horizontal="center" vertical="top" wrapText="1"/>
    </xf>
    <xf numFmtId="0" fontId="3" fillId="3" borderId="25" xfId="0" applyFont="1" applyFill="1" applyBorder="1" applyAlignment="1">
      <alignment horizontal="center" vertical="top" wrapText="1"/>
    </xf>
    <xf numFmtId="0" fontId="3" fillId="3" borderId="26" xfId="0" applyFont="1" applyFill="1" applyBorder="1" applyAlignment="1">
      <alignment horizontal="center" vertical="top" wrapText="1"/>
    </xf>
    <xf numFmtId="0" fontId="14" fillId="3" borderId="31" xfId="0" applyFont="1" applyFill="1" applyBorder="1" applyAlignment="1">
      <alignment horizontal="center" vertical="center" wrapText="1"/>
    </xf>
    <xf numFmtId="0" fontId="14" fillId="3" borderId="32" xfId="0" applyFont="1" applyFill="1" applyBorder="1" applyAlignment="1">
      <alignment horizontal="center" vertical="center" wrapText="1"/>
    </xf>
    <xf numFmtId="0" fontId="4" fillId="3" borderId="31" xfId="0" applyFont="1" applyFill="1" applyBorder="1" applyAlignment="1">
      <alignment vertical="center" wrapText="1"/>
    </xf>
    <xf numFmtId="0" fontId="4" fillId="3" borderId="43" xfId="0" applyFont="1" applyFill="1" applyBorder="1" applyAlignment="1">
      <alignment vertical="center" wrapText="1"/>
    </xf>
    <xf numFmtId="0" fontId="3" fillId="2" borderId="8" xfId="0" applyFont="1" applyFill="1" applyBorder="1" applyAlignment="1">
      <alignment horizontal="center" vertical="center" wrapText="1"/>
    </xf>
    <xf numFmtId="0" fontId="4" fillId="2" borderId="10"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3" fillId="2" borderId="1" xfId="0" applyFont="1" applyFill="1" applyBorder="1" applyAlignment="1">
      <alignment horizontal="center"/>
    </xf>
    <xf numFmtId="0" fontId="3" fillId="2" borderId="10" xfId="0" applyFont="1" applyFill="1" applyBorder="1" applyAlignment="1">
      <alignment horizontal="center"/>
    </xf>
    <xf numFmtId="0" fontId="3" fillId="2" borderId="9" xfId="0" applyFont="1" applyFill="1" applyBorder="1" applyAlignment="1">
      <alignment horizontal="center"/>
    </xf>
    <xf numFmtId="0" fontId="3" fillId="2" borderId="0" xfId="0" applyFont="1" applyFill="1" applyAlignment="1">
      <alignment horizontal="center" wrapText="1"/>
    </xf>
    <xf numFmtId="0" fontId="3" fillId="2" borderId="10" xfId="0" applyFont="1" applyFill="1" applyBorder="1" applyAlignment="1">
      <alignment horizontal="left"/>
    </xf>
    <xf numFmtId="0" fontId="3" fillId="2" borderId="12" xfId="0" applyFont="1" applyFill="1" applyBorder="1" applyAlignment="1">
      <alignment horizontal="left"/>
    </xf>
    <xf numFmtId="0" fontId="3" fillId="2" borderId="9" xfId="0" applyFont="1" applyFill="1" applyBorder="1" applyAlignment="1">
      <alignment horizontal="left"/>
    </xf>
    <xf numFmtId="0" fontId="3" fillId="2" borderId="0" xfId="0" applyFont="1" applyFill="1" applyAlignment="1">
      <alignment horizontal="left" wrapText="1"/>
    </xf>
    <xf numFmtId="0" fontId="15" fillId="2" borderId="18" xfId="0" applyFont="1" applyFill="1" applyBorder="1" applyAlignment="1">
      <alignment horizontal="center" vertical="center"/>
    </xf>
    <xf numFmtId="0" fontId="15" fillId="2" borderId="19" xfId="0" applyFont="1" applyFill="1" applyBorder="1" applyAlignment="1">
      <alignment horizontal="center" vertical="center"/>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1</xdr:row>
      <xdr:rowOff>180974</xdr:rowOff>
    </xdr:from>
    <xdr:to>
      <xdr:col>5</xdr:col>
      <xdr:colOff>1809750</xdr:colOff>
      <xdr:row>5</xdr:row>
      <xdr:rowOff>38099</xdr:rowOff>
    </xdr:to>
    <xdr:pic>
      <xdr:nvPicPr>
        <xdr:cNvPr id="2" name="Imagen 1">
          <a:extLst>
            <a:ext uri="{FF2B5EF4-FFF2-40B4-BE49-F238E27FC236}">
              <a16:creationId xmlns:a16="http://schemas.microsoft.com/office/drawing/2014/main" xmlns="" id="{C2B9D6D8-2726-4687-823D-086C70C7715E}"/>
            </a:ext>
          </a:extLst>
        </xdr:cNvPr>
        <xdr:cNvPicPr>
          <a:picLocks noChangeAspect="1"/>
        </xdr:cNvPicPr>
      </xdr:nvPicPr>
      <xdr:blipFill>
        <a:blip xmlns:r="http://schemas.openxmlformats.org/officeDocument/2006/relationships" r:embed="rId1"/>
        <a:stretch>
          <a:fillRect/>
        </a:stretch>
      </xdr:blipFill>
      <xdr:spPr>
        <a:xfrm>
          <a:off x="142875" y="371474"/>
          <a:ext cx="8296275" cy="619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120431</xdr:colOff>
      <xdr:row>1</xdr:row>
      <xdr:rowOff>32845</xdr:rowOff>
    </xdr:from>
    <xdr:to>
      <xdr:col>4</xdr:col>
      <xdr:colOff>1445172</xdr:colOff>
      <xdr:row>5</xdr:row>
      <xdr:rowOff>1</xdr:rowOff>
    </xdr:to>
    <xdr:pic>
      <xdr:nvPicPr>
        <xdr:cNvPr id="3" name="Imagen 2">
          <a:extLst>
            <a:ext uri="{FF2B5EF4-FFF2-40B4-BE49-F238E27FC236}">
              <a16:creationId xmlns:a16="http://schemas.microsoft.com/office/drawing/2014/main" xmlns="" id="{C2B9D6D8-2726-4687-823D-086C70C7715E}"/>
            </a:ext>
          </a:extLst>
        </xdr:cNvPr>
        <xdr:cNvPicPr>
          <a:picLocks noChangeAspect="1"/>
        </xdr:cNvPicPr>
      </xdr:nvPicPr>
      <xdr:blipFill>
        <a:blip xmlns:r="http://schemas.openxmlformats.org/officeDocument/2006/relationships" r:embed="rId1"/>
        <a:stretch>
          <a:fillRect/>
        </a:stretch>
      </xdr:blipFill>
      <xdr:spPr>
        <a:xfrm>
          <a:off x="361293" y="218966"/>
          <a:ext cx="9962931" cy="7116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1</xdr:row>
      <xdr:rowOff>28575</xdr:rowOff>
    </xdr:from>
    <xdr:to>
      <xdr:col>10</xdr:col>
      <xdr:colOff>19050</xdr:colOff>
      <xdr:row>4</xdr:row>
      <xdr:rowOff>38100</xdr:rowOff>
    </xdr:to>
    <xdr:pic>
      <xdr:nvPicPr>
        <xdr:cNvPr id="2" name="Imagen 1">
          <a:extLst>
            <a:ext uri="{FF2B5EF4-FFF2-40B4-BE49-F238E27FC236}">
              <a16:creationId xmlns:a16="http://schemas.microsoft.com/office/drawing/2014/main" xmlns="" id="{C2B9D6D8-2726-4687-823D-086C70C7715E}"/>
            </a:ext>
          </a:extLst>
        </xdr:cNvPr>
        <xdr:cNvPicPr>
          <a:picLocks noChangeAspect="1"/>
        </xdr:cNvPicPr>
      </xdr:nvPicPr>
      <xdr:blipFill>
        <a:blip xmlns:r="http://schemas.openxmlformats.org/officeDocument/2006/relationships" r:embed="rId1"/>
        <a:stretch>
          <a:fillRect/>
        </a:stretch>
      </xdr:blipFill>
      <xdr:spPr>
        <a:xfrm>
          <a:off x="104775" y="219075"/>
          <a:ext cx="10906125" cy="5810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8</xdr:col>
      <xdr:colOff>508000</xdr:colOff>
      <xdr:row>4</xdr:row>
      <xdr:rowOff>140138</xdr:rowOff>
    </xdr:to>
    <xdr:pic>
      <xdr:nvPicPr>
        <xdr:cNvPr id="2" name="Imagen 1">
          <a:extLst>
            <a:ext uri="{FF2B5EF4-FFF2-40B4-BE49-F238E27FC236}">
              <a16:creationId xmlns:a16="http://schemas.microsoft.com/office/drawing/2014/main" xmlns="" id="{C2B9D6D8-2726-4687-823D-086C70C7715E}"/>
            </a:ext>
          </a:extLst>
        </xdr:cNvPr>
        <xdr:cNvPicPr>
          <a:picLocks noChangeAspect="1"/>
        </xdr:cNvPicPr>
      </xdr:nvPicPr>
      <xdr:blipFill>
        <a:blip xmlns:r="http://schemas.openxmlformats.org/officeDocument/2006/relationships" r:embed="rId1"/>
        <a:stretch>
          <a:fillRect/>
        </a:stretch>
      </xdr:blipFill>
      <xdr:spPr>
        <a:xfrm>
          <a:off x="243417" y="190500"/>
          <a:ext cx="10392833" cy="7116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76200</xdr:colOff>
      <xdr:row>1</xdr:row>
      <xdr:rowOff>95250</xdr:rowOff>
    </xdr:from>
    <xdr:to>
      <xdr:col>6</xdr:col>
      <xdr:colOff>981075</xdr:colOff>
      <xdr:row>5</xdr:row>
      <xdr:rowOff>44888</xdr:rowOff>
    </xdr:to>
    <xdr:pic>
      <xdr:nvPicPr>
        <xdr:cNvPr id="2" name="Imagen 1">
          <a:extLst>
            <a:ext uri="{FF2B5EF4-FFF2-40B4-BE49-F238E27FC236}">
              <a16:creationId xmlns:a16="http://schemas.microsoft.com/office/drawing/2014/main" xmlns="" id="{C2B9D6D8-2726-4687-823D-086C70C7715E}"/>
            </a:ext>
          </a:extLst>
        </xdr:cNvPr>
        <xdr:cNvPicPr>
          <a:picLocks noChangeAspect="1"/>
        </xdr:cNvPicPr>
      </xdr:nvPicPr>
      <xdr:blipFill>
        <a:blip xmlns:r="http://schemas.openxmlformats.org/officeDocument/2006/relationships" r:embed="rId1"/>
        <a:stretch>
          <a:fillRect/>
        </a:stretch>
      </xdr:blipFill>
      <xdr:spPr>
        <a:xfrm>
          <a:off x="257175" y="285750"/>
          <a:ext cx="9886950" cy="7116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1</xdr:row>
      <xdr:rowOff>95250</xdr:rowOff>
    </xdr:from>
    <xdr:to>
      <xdr:col>9</xdr:col>
      <xdr:colOff>676275</xdr:colOff>
      <xdr:row>5</xdr:row>
      <xdr:rowOff>44888</xdr:rowOff>
    </xdr:to>
    <xdr:pic>
      <xdr:nvPicPr>
        <xdr:cNvPr id="2" name="Imagen 1">
          <a:extLst>
            <a:ext uri="{FF2B5EF4-FFF2-40B4-BE49-F238E27FC236}">
              <a16:creationId xmlns:a16="http://schemas.microsoft.com/office/drawing/2014/main" xmlns="" id="{C2B9D6D8-2726-4687-823D-086C70C7715E}"/>
            </a:ext>
          </a:extLst>
        </xdr:cNvPr>
        <xdr:cNvPicPr>
          <a:picLocks noChangeAspect="1"/>
        </xdr:cNvPicPr>
      </xdr:nvPicPr>
      <xdr:blipFill>
        <a:blip xmlns:r="http://schemas.openxmlformats.org/officeDocument/2006/relationships" r:embed="rId1"/>
        <a:stretch>
          <a:fillRect/>
        </a:stretch>
      </xdr:blipFill>
      <xdr:spPr>
        <a:xfrm>
          <a:off x="76200" y="285750"/>
          <a:ext cx="8601075" cy="7116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38100</xdr:colOff>
      <xdr:row>0</xdr:row>
      <xdr:rowOff>114300</xdr:rowOff>
    </xdr:from>
    <xdr:to>
      <xdr:col>8</xdr:col>
      <xdr:colOff>85725</xdr:colOff>
      <xdr:row>4</xdr:row>
      <xdr:rowOff>63938</xdr:rowOff>
    </xdr:to>
    <xdr:pic>
      <xdr:nvPicPr>
        <xdr:cNvPr id="2" name="Imagen 1">
          <a:extLst>
            <a:ext uri="{FF2B5EF4-FFF2-40B4-BE49-F238E27FC236}">
              <a16:creationId xmlns:a16="http://schemas.microsoft.com/office/drawing/2014/main" xmlns="" id="{C2B9D6D8-2726-4687-823D-086C70C7715E}"/>
            </a:ext>
          </a:extLst>
        </xdr:cNvPr>
        <xdr:cNvPicPr>
          <a:picLocks noChangeAspect="1"/>
        </xdr:cNvPicPr>
      </xdr:nvPicPr>
      <xdr:blipFill>
        <a:blip xmlns:r="http://schemas.openxmlformats.org/officeDocument/2006/relationships" r:embed="rId1"/>
        <a:stretch>
          <a:fillRect/>
        </a:stretch>
      </xdr:blipFill>
      <xdr:spPr>
        <a:xfrm>
          <a:off x="190500" y="114300"/>
          <a:ext cx="5943600" cy="7116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F30"/>
  <sheetViews>
    <sheetView tabSelected="1" workbookViewId="0">
      <selection activeCell="A8" sqref="A8:F8"/>
    </sheetView>
  </sheetViews>
  <sheetFormatPr baseColWidth="10" defaultColWidth="11.5703125" defaultRowHeight="15" x14ac:dyDescent="0.25"/>
  <cols>
    <col min="1" max="1" width="4.42578125" style="1" customWidth="1"/>
    <col min="2" max="2" width="29.28515625" style="1" customWidth="1"/>
    <col min="3" max="3" width="23.7109375" style="1" customWidth="1"/>
    <col min="4" max="4" width="27.5703125" style="1" customWidth="1"/>
    <col min="5" max="5" width="14.42578125" style="1" bestFit="1" customWidth="1"/>
    <col min="6" max="6" width="27.5703125" style="1" customWidth="1"/>
    <col min="7" max="16384" width="11.5703125" style="1"/>
  </cols>
  <sheetData>
    <row r="7" spans="1:6" x14ac:dyDescent="0.25">
      <c r="A7" s="108" t="s">
        <v>45</v>
      </c>
      <c r="B7" s="108"/>
      <c r="C7" s="108"/>
      <c r="D7" s="108"/>
      <c r="E7" s="108"/>
      <c r="F7" s="108"/>
    </row>
    <row r="8" spans="1:6" ht="42" customHeight="1" x14ac:dyDescent="0.25">
      <c r="A8" s="107" t="s">
        <v>86</v>
      </c>
      <c r="B8" s="107"/>
      <c r="C8" s="107"/>
      <c r="D8" s="107"/>
      <c r="E8" s="107"/>
      <c r="F8" s="107"/>
    </row>
    <row r="9" spans="1:6" ht="15.75" x14ac:dyDescent="0.25">
      <c r="A9" s="2" t="s">
        <v>19</v>
      </c>
      <c r="B9" s="2"/>
      <c r="C9" s="2"/>
      <c r="D9" s="2"/>
      <c r="E9" s="2"/>
      <c r="F9" s="2"/>
    </row>
    <row r="10" spans="1:6" ht="16.5" thickBot="1" x14ac:dyDescent="0.3">
      <c r="A10" s="3"/>
      <c r="B10" s="4"/>
      <c r="C10" s="4"/>
      <c r="D10" s="4"/>
      <c r="E10" s="4"/>
      <c r="F10" s="4"/>
    </row>
    <row r="11" spans="1:6" ht="30" customHeight="1" x14ac:dyDescent="0.25">
      <c r="A11" s="42" t="s">
        <v>20</v>
      </c>
      <c r="B11" s="43" t="s">
        <v>21</v>
      </c>
      <c r="C11" s="44" t="s">
        <v>22</v>
      </c>
      <c r="D11" s="44" t="s">
        <v>23</v>
      </c>
      <c r="E11" s="44" t="s">
        <v>24</v>
      </c>
      <c r="F11" s="45" t="s">
        <v>25</v>
      </c>
    </row>
    <row r="12" spans="1:6" ht="15.75" x14ac:dyDescent="0.25">
      <c r="A12" s="13">
        <v>1</v>
      </c>
      <c r="B12" s="5"/>
      <c r="C12" s="6"/>
      <c r="D12" s="7"/>
      <c r="E12" s="7"/>
      <c r="F12" s="14"/>
    </row>
    <row r="13" spans="1:6" ht="15.75" x14ac:dyDescent="0.25">
      <c r="A13" s="13">
        <v>2</v>
      </c>
      <c r="B13" s="5"/>
      <c r="C13" s="6"/>
      <c r="D13" s="7"/>
      <c r="E13" s="7"/>
      <c r="F13" s="14"/>
    </row>
    <row r="14" spans="1:6" ht="15.75" x14ac:dyDescent="0.25">
      <c r="A14" s="13">
        <v>3</v>
      </c>
      <c r="B14" s="5"/>
      <c r="C14" s="6"/>
      <c r="D14" s="7"/>
      <c r="E14" s="7"/>
      <c r="F14" s="14"/>
    </row>
    <row r="15" spans="1:6" ht="15.75" x14ac:dyDescent="0.25">
      <c r="A15" s="13">
        <v>4</v>
      </c>
      <c r="B15" s="5"/>
      <c r="C15" s="6"/>
      <c r="D15" s="7"/>
      <c r="E15" s="7"/>
      <c r="F15" s="14"/>
    </row>
    <row r="16" spans="1:6" ht="15.75" x14ac:dyDescent="0.25">
      <c r="A16" s="13">
        <v>5</v>
      </c>
      <c r="B16" s="5"/>
      <c r="C16" s="6"/>
      <c r="D16" s="7"/>
      <c r="E16" s="7"/>
      <c r="F16" s="14"/>
    </row>
    <row r="17" spans="1:6" ht="15.75" x14ac:dyDescent="0.25">
      <c r="A17" s="13">
        <v>6</v>
      </c>
      <c r="B17" s="5"/>
      <c r="C17" s="6"/>
      <c r="D17" s="7"/>
      <c r="E17" s="7"/>
      <c r="F17" s="14"/>
    </row>
    <row r="18" spans="1:6" x14ac:dyDescent="0.25">
      <c r="B18" s="11"/>
    </row>
    <row r="24" spans="1:6" x14ac:dyDescent="0.25">
      <c r="B24" s="11"/>
    </row>
    <row r="25" spans="1:6" x14ac:dyDescent="0.25">
      <c r="B25" s="12"/>
    </row>
    <row r="30" spans="1:6" x14ac:dyDescent="0.25">
      <c r="B30" s="11"/>
    </row>
  </sheetData>
  <mergeCells count="2">
    <mergeCell ref="A8:F8"/>
    <mergeCell ref="A7:F7"/>
  </mergeCells>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45"/>
  <sheetViews>
    <sheetView topLeftCell="A12" zoomScale="90" zoomScaleNormal="90" workbookViewId="0">
      <selection activeCell="B15" sqref="B15"/>
    </sheetView>
  </sheetViews>
  <sheetFormatPr baseColWidth="10" defaultRowHeight="15" x14ac:dyDescent="0.25"/>
  <cols>
    <col min="1" max="1" width="3.5703125" style="1" customWidth="1"/>
    <col min="2" max="2" width="79.7109375" style="1" customWidth="1"/>
    <col min="3" max="3" width="27.7109375" style="1" customWidth="1"/>
    <col min="4" max="4" width="22.140625" style="1" customWidth="1"/>
    <col min="5" max="5" width="23.7109375" style="1" customWidth="1"/>
    <col min="6" max="6" width="11.42578125" style="1"/>
    <col min="7" max="7" width="89.28515625" style="1" customWidth="1"/>
    <col min="8" max="16384" width="11.42578125" style="1"/>
  </cols>
  <sheetData>
    <row r="7" spans="1:5" ht="15" customHeight="1" x14ac:dyDescent="0.25"/>
    <row r="8" spans="1:5" ht="15.75" customHeight="1" x14ac:dyDescent="0.25">
      <c r="B8" s="118" t="s">
        <v>45</v>
      </c>
      <c r="C8" s="118"/>
      <c r="D8" s="118"/>
      <c r="E8" s="118"/>
    </row>
    <row r="9" spans="1:5" ht="58.5" customHeight="1" x14ac:dyDescent="0.25">
      <c r="B9" s="118" t="s">
        <v>86</v>
      </c>
      <c r="C9" s="118"/>
      <c r="D9" s="118"/>
      <c r="E9" s="118"/>
    </row>
    <row r="10" spans="1:5" ht="15.75" x14ac:dyDescent="0.25">
      <c r="B10" s="118" t="s">
        <v>46</v>
      </c>
      <c r="C10" s="118"/>
      <c r="D10" s="118"/>
      <c r="E10" s="118"/>
    </row>
    <row r="11" spans="1:5" ht="9.75" customHeight="1" x14ac:dyDescent="0.25"/>
    <row r="12" spans="1:5" x14ac:dyDescent="0.25">
      <c r="A12" s="109"/>
      <c r="B12" s="114" t="s">
        <v>0</v>
      </c>
      <c r="C12" s="115" t="s">
        <v>1</v>
      </c>
      <c r="D12" s="116"/>
      <c r="E12" s="117"/>
    </row>
    <row r="13" spans="1:5" ht="28.5" x14ac:dyDescent="0.25">
      <c r="A13" s="109"/>
      <c r="B13" s="114"/>
      <c r="C13" s="46" t="s">
        <v>64</v>
      </c>
      <c r="D13" s="46" t="s">
        <v>64</v>
      </c>
      <c r="E13" s="46" t="s">
        <v>64</v>
      </c>
    </row>
    <row r="14" spans="1:5" x14ac:dyDescent="0.25">
      <c r="A14" s="15">
        <v>1</v>
      </c>
      <c r="B14" s="104" t="s">
        <v>59</v>
      </c>
      <c r="C14" s="6"/>
      <c r="D14" s="6"/>
      <c r="E14" s="6"/>
    </row>
    <row r="15" spans="1:5" x14ac:dyDescent="0.25">
      <c r="A15" s="15"/>
      <c r="B15" s="103" t="s">
        <v>125</v>
      </c>
      <c r="C15" s="16"/>
      <c r="D15" s="16"/>
      <c r="E15" s="16"/>
    </row>
    <row r="16" spans="1:5" x14ac:dyDescent="0.25">
      <c r="A16" s="15"/>
      <c r="B16" s="104" t="s">
        <v>58</v>
      </c>
      <c r="C16" s="16"/>
      <c r="D16" s="16"/>
      <c r="E16" s="16"/>
    </row>
    <row r="17" spans="1:7" x14ac:dyDescent="0.25">
      <c r="A17" s="15"/>
      <c r="B17" s="103" t="s">
        <v>53</v>
      </c>
      <c r="C17" s="110"/>
      <c r="D17" s="110"/>
      <c r="E17" s="110"/>
      <c r="G17" s="17"/>
    </row>
    <row r="18" spans="1:7" x14ac:dyDescent="0.25">
      <c r="A18" s="15"/>
      <c r="B18" s="103" t="s">
        <v>88</v>
      </c>
      <c r="C18" s="111"/>
      <c r="D18" s="111"/>
      <c r="E18" s="111"/>
      <c r="G18" s="17"/>
    </row>
    <row r="19" spans="1:7" x14ac:dyDescent="0.25">
      <c r="A19" s="15"/>
      <c r="B19" s="103" t="s">
        <v>89</v>
      </c>
      <c r="C19" s="111"/>
      <c r="D19" s="111"/>
      <c r="E19" s="111"/>
      <c r="G19" s="18"/>
    </row>
    <row r="20" spans="1:7" x14ac:dyDescent="0.25">
      <c r="A20" s="15"/>
      <c r="B20" s="103" t="s">
        <v>87</v>
      </c>
      <c r="C20" s="111"/>
      <c r="D20" s="111"/>
      <c r="E20" s="111"/>
      <c r="G20" s="19"/>
    </row>
    <row r="21" spans="1:7" x14ac:dyDescent="0.25">
      <c r="A21" s="15"/>
      <c r="B21" s="103" t="s">
        <v>90</v>
      </c>
      <c r="C21" s="111"/>
      <c r="D21" s="111"/>
      <c r="E21" s="111"/>
      <c r="G21" s="19"/>
    </row>
    <row r="22" spans="1:7" x14ac:dyDescent="0.25">
      <c r="A22" s="15"/>
      <c r="B22" s="105" t="s">
        <v>54</v>
      </c>
      <c r="C22" s="16"/>
      <c r="D22" s="16"/>
      <c r="E22" s="16"/>
    </row>
    <row r="23" spans="1:7" ht="63" customHeight="1" x14ac:dyDescent="0.25">
      <c r="A23" s="15"/>
      <c r="B23" s="106" t="s">
        <v>55</v>
      </c>
      <c r="C23" s="16"/>
      <c r="D23" s="16"/>
      <c r="E23" s="16"/>
    </row>
    <row r="24" spans="1:7" ht="45" x14ac:dyDescent="0.25">
      <c r="A24" s="15"/>
      <c r="B24" s="105" t="s">
        <v>56</v>
      </c>
      <c r="C24" s="16"/>
      <c r="D24" s="16"/>
      <c r="E24" s="16"/>
    </row>
    <row r="25" spans="1:7" x14ac:dyDescent="0.25">
      <c r="A25" s="15"/>
      <c r="B25" s="105" t="s">
        <v>41</v>
      </c>
      <c r="C25" s="16"/>
      <c r="D25" s="16"/>
      <c r="E25" s="16"/>
    </row>
    <row r="26" spans="1:7" x14ac:dyDescent="0.25">
      <c r="B26" s="20" t="s">
        <v>47</v>
      </c>
      <c r="C26" s="21"/>
      <c r="D26" s="21"/>
      <c r="E26" s="21"/>
      <c r="F26" s="22"/>
    </row>
    <row r="27" spans="1:7" ht="9" customHeight="1" x14ac:dyDescent="0.25"/>
    <row r="28" spans="1:7" x14ac:dyDescent="0.25">
      <c r="B28" s="113" t="s">
        <v>27</v>
      </c>
      <c r="C28" s="113"/>
      <c r="D28" s="24"/>
    </row>
    <row r="29" spans="1:7" x14ac:dyDescent="0.25">
      <c r="B29" s="25" t="s">
        <v>48</v>
      </c>
      <c r="C29" s="25"/>
      <c r="D29" s="25"/>
      <c r="E29" s="25"/>
    </row>
    <row r="30" spans="1:7" x14ac:dyDescent="0.25">
      <c r="B30" s="112" t="s">
        <v>49</v>
      </c>
      <c r="C30" s="112"/>
      <c r="D30" s="25"/>
    </row>
    <row r="31" spans="1:7" x14ac:dyDescent="0.25">
      <c r="B31" s="1" t="s">
        <v>50</v>
      </c>
    </row>
    <row r="32" spans="1:7" x14ac:dyDescent="0.25">
      <c r="B32" s="1" t="s">
        <v>51</v>
      </c>
    </row>
    <row r="33" spans="2:5" x14ac:dyDescent="0.25">
      <c r="B33" s="11" t="s">
        <v>52</v>
      </c>
    </row>
    <row r="38" spans="2:5" ht="30" customHeight="1" x14ac:dyDescent="0.25">
      <c r="C38" s="23"/>
      <c r="D38" s="23"/>
      <c r="E38" s="23"/>
    </row>
    <row r="39" spans="2:5" x14ac:dyDescent="0.25">
      <c r="B39" s="11"/>
    </row>
    <row r="40" spans="2:5" x14ac:dyDescent="0.25">
      <c r="B40" s="12"/>
    </row>
    <row r="45" spans="2:5" x14ac:dyDescent="0.25">
      <c r="B45" s="11"/>
    </row>
  </sheetData>
  <mergeCells count="11">
    <mergeCell ref="B8:E8"/>
    <mergeCell ref="B9:E9"/>
    <mergeCell ref="B10:E10"/>
    <mergeCell ref="A12:A13"/>
    <mergeCell ref="C17:C21"/>
    <mergeCell ref="D17:D21"/>
    <mergeCell ref="E17:E21"/>
    <mergeCell ref="B30:C30"/>
    <mergeCell ref="B28:C28"/>
    <mergeCell ref="B12:B13"/>
    <mergeCell ref="C12:E12"/>
  </mergeCells>
  <pageMargins left="0.70866141732283472" right="0.70866141732283472" top="0.74803149606299213" bottom="0.74803149606299213" header="0.31496062992125984" footer="0.31496062992125984"/>
  <pageSetup scale="5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J46"/>
  <sheetViews>
    <sheetView workbookViewId="0">
      <selection activeCell="B29" sqref="B29:C29"/>
    </sheetView>
  </sheetViews>
  <sheetFormatPr baseColWidth="10" defaultRowHeight="15" x14ac:dyDescent="0.25"/>
  <cols>
    <col min="1" max="1" width="4.7109375" style="1" customWidth="1"/>
    <col min="2" max="2" width="8.28515625" style="1" customWidth="1"/>
    <col min="3" max="3" width="61.42578125" style="1" customWidth="1"/>
    <col min="4" max="4" width="22.42578125" style="1" customWidth="1"/>
    <col min="5" max="5" width="10.85546875" style="1" customWidth="1"/>
    <col min="6" max="16384" width="11.42578125" style="1"/>
  </cols>
  <sheetData>
    <row r="6" spans="1:10" ht="15.75" customHeight="1" x14ac:dyDescent="0.25">
      <c r="A6" s="118" t="s">
        <v>45</v>
      </c>
      <c r="B6" s="118"/>
      <c r="C6" s="118"/>
      <c r="D6" s="118"/>
      <c r="E6" s="118"/>
      <c r="F6" s="118"/>
      <c r="G6" s="118"/>
      <c r="H6" s="118"/>
      <c r="I6" s="118"/>
      <c r="J6" s="118"/>
    </row>
    <row r="7" spans="1:10" ht="58.5" customHeight="1" x14ac:dyDescent="0.25">
      <c r="A7" s="125" t="s">
        <v>91</v>
      </c>
      <c r="B7" s="125"/>
      <c r="C7" s="125"/>
      <c r="D7" s="125"/>
      <c r="E7" s="125"/>
      <c r="F7" s="125"/>
      <c r="G7" s="125"/>
      <c r="H7" s="125"/>
      <c r="I7" s="125"/>
      <c r="J7" s="125"/>
    </row>
    <row r="8" spans="1:10" ht="15.75" customHeight="1" x14ac:dyDescent="0.25">
      <c r="A8" s="118" t="s">
        <v>57</v>
      </c>
      <c r="B8" s="118"/>
      <c r="C8" s="118"/>
      <c r="D8" s="118"/>
      <c r="E8" s="118"/>
      <c r="F8" s="118"/>
      <c r="G8" s="118"/>
      <c r="H8" s="118"/>
      <c r="I8" s="118"/>
      <c r="J8" s="118"/>
    </row>
    <row r="9" spans="1:10" ht="9" customHeight="1" thickBot="1" x14ac:dyDescent="0.3">
      <c r="E9" s="26"/>
    </row>
    <row r="10" spans="1:10" ht="14.45" customHeight="1" x14ac:dyDescent="0.25">
      <c r="B10" s="143" t="s">
        <v>61</v>
      </c>
      <c r="C10" s="144"/>
      <c r="D10" s="147" t="s">
        <v>3</v>
      </c>
      <c r="E10" s="126" t="s">
        <v>64</v>
      </c>
      <c r="F10" s="127"/>
      <c r="G10" s="126" t="s">
        <v>64</v>
      </c>
      <c r="H10" s="127"/>
      <c r="I10" s="126" t="s">
        <v>64</v>
      </c>
      <c r="J10" s="127"/>
    </row>
    <row r="11" spans="1:10" ht="14.45" customHeight="1" thickBot="1" x14ac:dyDescent="0.3">
      <c r="B11" s="145" t="s">
        <v>42</v>
      </c>
      <c r="C11" s="146"/>
      <c r="D11" s="148"/>
      <c r="E11" s="128"/>
      <c r="F11" s="129"/>
      <c r="G11" s="128"/>
      <c r="H11" s="129"/>
      <c r="I11" s="128"/>
      <c r="J11" s="129"/>
    </row>
    <row r="12" spans="1:10" ht="14.45" customHeight="1" thickBot="1" x14ac:dyDescent="0.3">
      <c r="B12" s="130" t="s">
        <v>4</v>
      </c>
      <c r="C12" s="131"/>
      <c r="D12" s="131"/>
      <c r="E12" s="131"/>
      <c r="F12" s="131"/>
      <c r="G12" s="131"/>
      <c r="H12" s="131"/>
      <c r="I12" s="131"/>
      <c r="J12" s="132"/>
    </row>
    <row r="13" spans="1:10" ht="45.75" thickBot="1" x14ac:dyDescent="0.3">
      <c r="B13" s="99">
        <v>1.1000000000000001</v>
      </c>
      <c r="C13" s="102" t="s">
        <v>117</v>
      </c>
      <c r="D13" s="100" t="s">
        <v>116</v>
      </c>
      <c r="E13" s="119"/>
      <c r="F13" s="120"/>
      <c r="G13" s="119"/>
      <c r="H13" s="120"/>
      <c r="I13" s="119"/>
      <c r="J13" s="120"/>
    </row>
    <row r="14" spans="1:10" ht="45" x14ac:dyDescent="0.25">
      <c r="B14" s="149">
        <v>1.2</v>
      </c>
      <c r="C14" s="27" t="s">
        <v>92</v>
      </c>
      <c r="D14" s="136">
        <v>8</v>
      </c>
      <c r="E14" s="119"/>
      <c r="F14" s="120"/>
      <c r="G14" s="119"/>
      <c r="H14" s="120"/>
      <c r="I14" s="119"/>
      <c r="J14" s="120"/>
    </row>
    <row r="15" spans="1:10" x14ac:dyDescent="0.25">
      <c r="B15" s="150"/>
      <c r="C15" s="28" t="s">
        <v>119</v>
      </c>
      <c r="D15" s="137"/>
      <c r="E15" s="121"/>
      <c r="F15" s="122"/>
      <c r="G15" s="121"/>
      <c r="H15" s="122"/>
      <c r="I15" s="121"/>
      <c r="J15" s="122"/>
    </row>
    <row r="16" spans="1:10" ht="15.75" thickBot="1" x14ac:dyDescent="0.3">
      <c r="B16" s="150"/>
      <c r="C16" s="28" t="s">
        <v>118</v>
      </c>
      <c r="D16" s="137"/>
      <c r="E16" s="123"/>
      <c r="F16" s="124"/>
      <c r="G16" s="123"/>
      <c r="H16" s="124"/>
      <c r="I16" s="123"/>
      <c r="J16" s="124"/>
    </row>
    <row r="17" spans="1:10" ht="45" x14ac:dyDescent="0.25">
      <c r="B17" s="133">
        <v>1.3</v>
      </c>
      <c r="C17" s="32" t="s">
        <v>93</v>
      </c>
      <c r="D17" s="136">
        <v>8</v>
      </c>
      <c r="E17" s="119"/>
      <c r="F17" s="120"/>
      <c r="G17" s="119"/>
      <c r="H17" s="120"/>
      <c r="I17" s="119"/>
      <c r="J17" s="120"/>
    </row>
    <row r="18" spans="1:10" x14ac:dyDescent="0.25">
      <c r="B18" s="134"/>
      <c r="C18" s="33" t="s">
        <v>119</v>
      </c>
      <c r="D18" s="137"/>
      <c r="E18" s="121"/>
      <c r="F18" s="122"/>
      <c r="G18" s="121"/>
      <c r="H18" s="122"/>
      <c r="I18" s="121"/>
      <c r="J18" s="122"/>
    </row>
    <row r="19" spans="1:10" ht="15.75" thickBot="1" x14ac:dyDescent="0.3">
      <c r="B19" s="135"/>
      <c r="C19" s="34" t="s">
        <v>118</v>
      </c>
      <c r="D19" s="138"/>
      <c r="E19" s="123"/>
      <c r="F19" s="124"/>
      <c r="G19" s="123"/>
      <c r="H19" s="124"/>
      <c r="I19" s="123"/>
      <c r="J19" s="124"/>
    </row>
    <row r="20" spans="1:10" ht="45" x14ac:dyDescent="0.25">
      <c r="B20" s="133">
        <v>1.4</v>
      </c>
      <c r="C20" s="32" t="s">
        <v>94</v>
      </c>
      <c r="D20" s="136">
        <v>8</v>
      </c>
      <c r="E20" s="119"/>
      <c r="F20" s="120"/>
      <c r="G20" s="119"/>
      <c r="H20" s="120"/>
      <c r="I20" s="119"/>
      <c r="J20" s="120"/>
    </row>
    <row r="21" spans="1:10" x14ac:dyDescent="0.25">
      <c r="B21" s="134"/>
      <c r="C21" s="33" t="s">
        <v>120</v>
      </c>
      <c r="D21" s="137"/>
      <c r="E21" s="121"/>
      <c r="F21" s="122"/>
      <c r="G21" s="121"/>
      <c r="H21" s="122"/>
      <c r="I21" s="121"/>
      <c r="J21" s="122"/>
    </row>
    <row r="22" spans="1:10" ht="15.75" thickBot="1" x14ac:dyDescent="0.3">
      <c r="B22" s="135"/>
      <c r="C22" s="34" t="s">
        <v>118</v>
      </c>
      <c r="D22" s="138"/>
      <c r="E22" s="123"/>
      <c r="F22" s="124"/>
      <c r="G22" s="123"/>
      <c r="H22" s="124"/>
      <c r="I22" s="123"/>
      <c r="J22" s="124"/>
    </row>
    <row r="23" spans="1:10" ht="45" x14ac:dyDescent="0.25">
      <c r="B23" s="133">
        <v>1.5</v>
      </c>
      <c r="C23" s="32" t="s">
        <v>95</v>
      </c>
      <c r="D23" s="136">
        <v>8</v>
      </c>
      <c r="E23" s="119"/>
      <c r="F23" s="120"/>
      <c r="G23" s="119"/>
      <c r="H23" s="120"/>
      <c r="I23" s="119"/>
      <c r="J23" s="120"/>
    </row>
    <row r="24" spans="1:10" x14ac:dyDescent="0.25">
      <c r="B24" s="134"/>
      <c r="C24" s="33" t="s">
        <v>120</v>
      </c>
      <c r="D24" s="137"/>
      <c r="E24" s="121"/>
      <c r="F24" s="122"/>
      <c r="G24" s="121"/>
      <c r="H24" s="122"/>
      <c r="I24" s="121"/>
      <c r="J24" s="122"/>
    </row>
    <row r="25" spans="1:10" ht="15.75" thickBot="1" x14ac:dyDescent="0.3">
      <c r="B25" s="135"/>
      <c r="C25" s="34" t="s">
        <v>118</v>
      </c>
      <c r="D25" s="138"/>
      <c r="E25" s="123"/>
      <c r="F25" s="124"/>
      <c r="G25" s="123"/>
      <c r="H25" s="124"/>
      <c r="I25" s="123"/>
      <c r="J25" s="124"/>
    </row>
    <row r="26" spans="1:10" ht="45" x14ac:dyDescent="0.25">
      <c r="B26" s="133">
        <v>1.6</v>
      </c>
      <c r="C26" s="32" t="s">
        <v>96</v>
      </c>
      <c r="D26" s="136">
        <v>8</v>
      </c>
      <c r="E26" s="119"/>
      <c r="F26" s="120"/>
      <c r="G26" s="119"/>
      <c r="H26" s="120"/>
      <c r="I26" s="119"/>
      <c r="J26" s="120"/>
    </row>
    <row r="27" spans="1:10" x14ac:dyDescent="0.25">
      <c r="B27" s="134"/>
      <c r="C27" s="33" t="s">
        <v>121</v>
      </c>
      <c r="D27" s="137"/>
      <c r="E27" s="121"/>
      <c r="F27" s="122"/>
      <c r="G27" s="121"/>
      <c r="H27" s="122"/>
      <c r="I27" s="121"/>
      <c r="J27" s="122"/>
    </row>
    <row r="28" spans="1:10" ht="15.75" thickBot="1" x14ac:dyDescent="0.3">
      <c r="B28" s="135"/>
      <c r="C28" s="34" t="s">
        <v>118</v>
      </c>
      <c r="D28" s="138"/>
      <c r="E28" s="123"/>
      <c r="F28" s="124"/>
      <c r="G28" s="123"/>
      <c r="H28" s="124"/>
      <c r="I28" s="123"/>
      <c r="J28" s="124"/>
    </row>
    <row r="29" spans="1:10" ht="43.5" customHeight="1" thickBot="1" x14ac:dyDescent="0.3">
      <c r="B29" s="139" t="s">
        <v>60</v>
      </c>
      <c r="C29" s="140"/>
      <c r="D29" s="29">
        <v>40</v>
      </c>
      <c r="E29" s="141"/>
      <c r="F29" s="142"/>
      <c r="G29" s="141"/>
      <c r="H29" s="142"/>
      <c r="I29" s="141"/>
      <c r="J29" s="142"/>
    </row>
    <row r="30" spans="1:10" x14ac:dyDescent="0.25">
      <c r="B30" s="23"/>
      <c r="C30" s="23"/>
      <c r="D30" s="23"/>
      <c r="E30" s="23"/>
    </row>
    <row r="31" spans="1:10" x14ac:dyDescent="0.25">
      <c r="A31" s="113" t="s">
        <v>27</v>
      </c>
      <c r="B31" s="113"/>
      <c r="C31" s="113"/>
      <c r="D31" s="113"/>
      <c r="E31" s="113"/>
    </row>
    <row r="32" spans="1:10" x14ac:dyDescent="0.25">
      <c r="A32" s="25" t="s">
        <v>48</v>
      </c>
      <c r="B32" s="25"/>
      <c r="C32" s="25"/>
      <c r="D32" s="25"/>
      <c r="E32" s="25"/>
    </row>
    <row r="33" spans="1:5" x14ac:dyDescent="0.25">
      <c r="A33" s="112" t="s">
        <v>49</v>
      </c>
      <c r="B33" s="112"/>
      <c r="C33" s="25"/>
      <c r="D33" s="25"/>
      <c r="E33" s="25"/>
    </row>
    <row r="34" spans="1:5" x14ac:dyDescent="0.25">
      <c r="A34" s="1" t="s">
        <v>50</v>
      </c>
      <c r="C34" s="25"/>
      <c r="D34" s="25"/>
      <c r="E34" s="25"/>
    </row>
    <row r="35" spans="1:5" x14ac:dyDescent="0.25">
      <c r="A35" s="1" t="s">
        <v>51</v>
      </c>
      <c r="C35" s="30"/>
      <c r="D35" s="11"/>
      <c r="E35" s="30"/>
    </row>
    <row r="36" spans="1:5" x14ac:dyDescent="0.25">
      <c r="A36" s="11" t="s">
        <v>52</v>
      </c>
    </row>
    <row r="40" spans="1:5" x14ac:dyDescent="0.25">
      <c r="B40" s="11"/>
      <c r="D40" s="11"/>
    </row>
    <row r="41" spans="1:5" x14ac:dyDescent="0.25">
      <c r="B41" s="12"/>
      <c r="D41" s="11"/>
    </row>
    <row r="42" spans="1:5" x14ac:dyDescent="0.25">
      <c r="A42" s="23"/>
      <c r="E42" s="23"/>
    </row>
    <row r="45" spans="1:5" x14ac:dyDescent="0.25">
      <c r="B45" s="11"/>
      <c r="D45" s="23"/>
    </row>
    <row r="46" spans="1:5" x14ac:dyDescent="0.25">
      <c r="B46" s="11"/>
    </row>
  </sheetData>
  <mergeCells count="44">
    <mergeCell ref="I29:J29"/>
    <mergeCell ref="E17:F19"/>
    <mergeCell ref="G17:H19"/>
    <mergeCell ref="I17:J19"/>
    <mergeCell ref="B10:C10"/>
    <mergeCell ref="B11:C11"/>
    <mergeCell ref="E10:F11"/>
    <mergeCell ref="E14:F16"/>
    <mergeCell ref="E29:F29"/>
    <mergeCell ref="D10:D11"/>
    <mergeCell ref="B14:B16"/>
    <mergeCell ref="D14:D16"/>
    <mergeCell ref="I20:J22"/>
    <mergeCell ref="I23:J25"/>
    <mergeCell ref="E26:F28"/>
    <mergeCell ref="G26:H28"/>
    <mergeCell ref="A33:B33"/>
    <mergeCell ref="B17:B19"/>
    <mergeCell ref="D17:D19"/>
    <mergeCell ref="B29:C29"/>
    <mergeCell ref="G29:H29"/>
    <mergeCell ref="A31:E31"/>
    <mergeCell ref="B20:B22"/>
    <mergeCell ref="B23:B25"/>
    <mergeCell ref="B26:B28"/>
    <mergeCell ref="D20:D22"/>
    <mergeCell ref="D23:D25"/>
    <mergeCell ref="D26:D28"/>
    <mergeCell ref="E20:F22"/>
    <mergeCell ref="G20:H22"/>
    <mergeCell ref="E23:F25"/>
    <mergeCell ref="G23:H25"/>
    <mergeCell ref="I26:J28"/>
    <mergeCell ref="A6:J6"/>
    <mergeCell ref="A7:J7"/>
    <mergeCell ref="A8:J8"/>
    <mergeCell ref="G14:H16"/>
    <mergeCell ref="I14:J16"/>
    <mergeCell ref="G10:H11"/>
    <mergeCell ref="I10:J11"/>
    <mergeCell ref="B12:J12"/>
    <mergeCell ref="E13:F13"/>
    <mergeCell ref="G13:H13"/>
    <mergeCell ref="I13:J13"/>
  </mergeCells>
  <pageMargins left="0.70866141732283472" right="0.70866141732283472" top="0.74803149606299213" bottom="0.74803149606299213" header="0.31496062992125984" footer="0.31496062992125984"/>
  <pageSetup scale="6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I50"/>
  <sheetViews>
    <sheetView topLeftCell="A6" zoomScale="90" zoomScaleNormal="90" workbookViewId="0">
      <selection activeCell="B18" sqref="B18"/>
    </sheetView>
  </sheetViews>
  <sheetFormatPr baseColWidth="10" defaultRowHeight="15" x14ac:dyDescent="0.25"/>
  <cols>
    <col min="1" max="1" width="3.7109375" style="1" customWidth="1"/>
    <col min="2" max="2" width="71" style="1" customWidth="1"/>
    <col min="3" max="3" width="16.140625" style="1" customWidth="1"/>
    <col min="4" max="4" width="16.28515625" style="1" customWidth="1"/>
    <col min="5" max="5" width="7.85546875" style="1" customWidth="1"/>
    <col min="6" max="6" width="15.85546875" style="1" customWidth="1"/>
    <col min="7" max="7" width="4.7109375" style="1" customWidth="1"/>
    <col min="8" max="8" width="16.140625" style="1" customWidth="1"/>
    <col min="9" max="9" width="9.5703125" style="1" customWidth="1"/>
    <col min="10" max="16384" width="11.42578125" style="1"/>
  </cols>
  <sheetData>
    <row r="7" spans="1:9" ht="20.25" x14ac:dyDescent="0.3">
      <c r="B7" s="164" t="s">
        <v>45</v>
      </c>
      <c r="C7" s="164"/>
      <c r="D7" s="164"/>
      <c r="E7" s="164"/>
      <c r="F7" s="164"/>
      <c r="G7" s="164"/>
      <c r="H7" s="164"/>
      <c r="I7" s="164"/>
    </row>
    <row r="9" spans="1:9" ht="27.6" customHeight="1" x14ac:dyDescent="0.25">
      <c r="A9" s="118" t="s">
        <v>86</v>
      </c>
      <c r="B9" s="118"/>
      <c r="C9" s="118"/>
      <c r="D9" s="118"/>
      <c r="E9" s="118"/>
      <c r="F9" s="118"/>
      <c r="G9" s="118"/>
      <c r="H9" s="118"/>
      <c r="I9" s="118"/>
    </row>
    <row r="10" spans="1:9" ht="15.75" x14ac:dyDescent="0.25">
      <c r="A10" s="118"/>
      <c r="B10" s="118"/>
      <c r="C10" s="118"/>
      <c r="D10" s="118"/>
      <c r="E10" s="118"/>
      <c r="F10" s="118"/>
      <c r="G10" s="118"/>
      <c r="H10" s="118"/>
      <c r="I10" s="118"/>
    </row>
    <row r="11" spans="1:9" ht="15.75" customHeight="1" x14ac:dyDescent="0.25">
      <c r="A11" s="118" t="s">
        <v>70</v>
      </c>
      <c r="B11" s="118"/>
      <c r="C11" s="118"/>
      <c r="D11" s="118"/>
      <c r="E11" s="118"/>
      <c r="F11" s="118"/>
      <c r="G11" s="118"/>
      <c r="H11" s="118"/>
      <c r="I11" s="118"/>
    </row>
    <row r="12" spans="1:9" ht="15.75" customHeight="1" thickBot="1" x14ac:dyDescent="0.3">
      <c r="A12" s="31"/>
      <c r="B12" s="31"/>
      <c r="C12" s="31"/>
      <c r="D12" s="31"/>
      <c r="E12" s="31"/>
    </row>
    <row r="13" spans="1:9" ht="15.75" customHeight="1" x14ac:dyDescent="0.25">
      <c r="A13" s="143" t="s">
        <v>62</v>
      </c>
      <c r="B13" s="144"/>
      <c r="C13" s="177" t="s">
        <v>5</v>
      </c>
      <c r="D13" s="166" t="s">
        <v>64</v>
      </c>
      <c r="E13" s="167"/>
      <c r="F13" s="166" t="s">
        <v>64</v>
      </c>
      <c r="G13" s="167"/>
      <c r="H13" s="166" t="s">
        <v>64</v>
      </c>
      <c r="I13" s="167"/>
    </row>
    <row r="14" spans="1:9" ht="15.75" customHeight="1" thickBot="1" x14ac:dyDescent="0.3">
      <c r="A14" s="145" t="s">
        <v>63</v>
      </c>
      <c r="B14" s="146"/>
      <c r="C14" s="178"/>
      <c r="D14" s="168"/>
      <c r="E14" s="169"/>
      <c r="F14" s="168"/>
      <c r="G14" s="169"/>
      <c r="H14" s="168"/>
      <c r="I14" s="169"/>
    </row>
    <row r="15" spans="1:9" ht="30" customHeight="1" thickBot="1" x14ac:dyDescent="0.3">
      <c r="A15" s="180">
        <v>1</v>
      </c>
      <c r="B15" s="50" t="s">
        <v>66</v>
      </c>
      <c r="C15" s="49"/>
      <c r="D15" s="156" t="s">
        <v>65</v>
      </c>
      <c r="E15" s="156"/>
      <c r="F15" s="156" t="s">
        <v>65</v>
      </c>
      <c r="G15" s="156"/>
      <c r="H15" s="156" t="s">
        <v>65</v>
      </c>
      <c r="I15" s="157"/>
    </row>
    <row r="16" spans="1:9" s="35" customFormat="1" ht="51" customHeight="1" x14ac:dyDescent="0.25">
      <c r="A16" s="181"/>
      <c r="B16" s="58" t="s">
        <v>98</v>
      </c>
      <c r="C16" s="48" t="s">
        <v>43</v>
      </c>
      <c r="D16" s="170"/>
      <c r="E16" s="170"/>
      <c r="F16" s="170"/>
      <c r="G16" s="170"/>
      <c r="H16" s="170"/>
      <c r="I16" s="170"/>
    </row>
    <row r="17" spans="1:9" ht="34.5" customHeight="1" x14ac:dyDescent="0.25">
      <c r="A17" s="182"/>
      <c r="B17" s="60" t="s">
        <v>99</v>
      </c>
      <c r="C17" s="153">
        <v>10</v>
      </c>
      <c r="D17" s="165"/>
      <c r="E17" s="165"/>
      <c r="F17" s="165"/>
      <c r="G17" s="165"/>
      <c r="H17" s="165"/>
      <c r="I17" s="165"/>
    </row>
    <row r="18" spans="1:9" ht="16.149999999999999" customHeight="1" x14ac:dyDescent="0.25">
      <c r="A18" s="182"/>
      <c r="B18" s="59" t="s">
        <v>123</v>
      </c>
      <c r="C18" s="153"/>
      <c r="D18" s="165"/>
      <c r="E18" s="165"/>
      <c r="F18" s="165"/>
      <c r="G18" s="165"/>
      <c r="H18" s="165"/>
      <c r="I18" s="165"/>
    </row>
    <row r="19" spans="1:9" x14ac:dyDescent="0.25">
      <c r="A19" s="182"/>
      <c r="B19" s="59" t="s">
        <v>67</v>
      </c>
      <c r="C19" s="153"/>
      <c r="D19" s="165"/>
      <c r="E19" s="165"/>
      <c r="F19" s="165"/>
      <c r="G19" s="165"/>
      <c r="H19" s="165"/>
      <c r="I19" s="165"/>
    </row>
    <row r="20" spans="1:9" s="35" customFormat="1" ht="44.25" customHeight="1" x14ac:dyDescent="0.25">
      <c r="A20" s="182"/>
      <c r="B20" s="61" t="s">
        <v>100</v>
      </c>
      <c r="C20" s="153">
        <v>5</v>
      </c>
      <c r="D20" s="154"/>
      <c r="E20" s="154"/>
      <c r="F20" s="154"/>
      <c r="G20" s="154"/>
      <c r="H20" s="171"/>
      <c r="I20" s="172"/>
    </row>
    <row r="21" spans="1:9" s="35" customFormat="1" x14ac:dyDescent="0.25">
      <c r="A21" s="182"/>
      <c r="B21" s="59" t="s">
        <v>101</v>
      </c>
      <c r="C21" s="153"/>
      <c r="D21" s="154"/>
      <c r="E21" s="154"/>
      <c r="F21" s="154"/>
      <c r="G21" s="154"/>
      <c r="H21" s="173"/>
      <c r="I21" s="174"/>
    </row>
    <row r="22" spans="1:9" s="35" customFormat="1" x14ac:dyDescent="0.25">
      <c r="A22" s="182"/>
      <c r="B22" s="59" t="s">
        <v>67</v>
      </c>
      <c r="C22" s="153"/>
      <c r="D22" s="154"/>
      <c r="E22" s="154"/>
      <c r="F22" s="154"/>
      <c r="G22" s="154"/>
      <c r="H22" s="175"/>
      <c r="I22" s="176"/>
    </row>
    <row r="23" spans="1:9" s="35" customFormat="1" ht="45" x14ac:dyDescent="0.25">
      <c r="A23" s="182"/>
      <c r="B23" s="61" t="s">
        <v>102</v>
      </c>
      <c r="C23" s="153">
        <v>5</v>
      </c>
      <c r="D23" s="154"/>
      <c r="E23" s="154"/>
      <c r="F23" s="154"/>
      <c r="G23" s="154"/>
      <c r="H23" s="155"/>
      <c r="I23" s="155"/>
    </row>
    <row r="24" spans="1:9" s="35" customFormat="1" x14ac:dyDescent="0.25">
      <c r="A24" s="182"/>
      <c r="B24" s="59" t="s">
        <v>97</v>
      </c>
      <c r="C24" s="153"/>
      <c r="D24" s="154"/>
      <c r="E24" s="154"/>
      <c r="F24" s="154"/>
      <c r="G24" s="154"/>
      <c r="H24" s="155"/>
      <c r="I24" s="155"/>
    </row>
    <row r="25" spans="1:9" s="35" customFormat="1" x14ac:dyDescent="0.25">
      <c r="A25" s="182"/>
      <c r="B25" s="59" t="s">
        <v>68</v>
      </c>
      <c r="C25" s="153"/>
      <c r="D25" s="154"/>
      <c r="E25" s="154"/>
      <c r="F25" s="154"/>
      <c r="G25" s="154"/>
      <c r="H25" s="155"/>
      <c r="I25" s="155"/>
    </row>
    <row r="26" spans="1:9" ht="30" x14ac:dyDescent="0.25">
      <c r="A26" s="181"/>
      <c r="B26" s="98" t="s">
        <v>103</v>
      </c>
      <c r="C26" s="6" t="s">
        <v>43</v>
      </c>
      <c r="D26" s="165"/>
      <c r="E26" s="165"/>
      <c r="F26" s="165"/>
      <c r="G26" s="165"/>
      <c r="H26" s="165"/>
      <c r="I26" s="165"/>
    </row>
    <row r="27" spans="1:9" ht="30.75" thickBot="1" x14ac:dyDescent="0.3">
      <c r="A27" s="183"/>
      <c r="B27" s="51" t="s">
        <v>104</v>
      </c>
      <c r="C27" s="9" t="s">
        <v>43</v>
      </c>
      <c r="D27" s="179"/>
      <c r="E27" s="179"/>
      <c r="F27" s="179"/>
      <c r="G27" s="179"/>
      <c r="H27" s="179"/>
      <c r="I27" s="179"/>
    </row>
    <row r="28" spans="1:9" ht="14.45" customHeight="1" thickBot="1" x14ac:dyDescent="0.3">
      <c r="A28" s="52"/>
      <c r="B28" s="53" t="s">
        <v>44</v>
      </c>
      <c r="C28" s="54">
        <v>20</v>
      </c>
      <c r="D28" s="184"/>
      <c r="E28" s="184"/>
      <c r="F28" s="156"/>
      <c r="G28" s="156"/>
      <c r="H28" s="156"/>
      <c r="I28" s="157"/>
    </row>
    <row r="29" spans="1:9" s="36" customFormat="1" ht="33.75" customHeight="1" thickBot="1" x14ac:dyDescent="0.3">
      <c r="A29" s="187">
        <v>2</v>
      </c>
      <c r="B29" s="55" t="s">
        <v>105</v>
      </c>
      <c r="C29" s="56"/>
      <c r="D29" s="185" t="s">
        <v>69</v>
      </c>
      <c r="E29" s="185"/>
      <c r="F29" s="185" t="s">
        <v>69</v>
      </c>
      <c r="G29" s="185"/>
      <c r="H29" s="185" t="s">
        <v>69</v>
      </c>
      <c r="I29" s="186"/>
    </row>
    <row r="30" spans="1:9" s="36" customFormat="1" ht="45" x14ac:dyDescent="0.25">
      <c r="A30" s="188"/>
      <c r="B30" s="58" t="s">
        <v>106</v>
      </c>
      <c r="C30" s="48" t="s">
        <v>43</v>
      </c>
      <c r="D30" s="160"/>
      <c r="E30" s="161"/>
      <c r="F30" s="160"/>
      <c r="G30" s="161"/>
      <c r="H30" s="160"/>
      <c r="I30" s="161"/>
    </row>
    <row r="31" spans="1:9" s="36" customFormat="1" ht="30" x14ac:dyDescent="0.25">
      <c r="A31" s="189"/>
      <c r="B31" s="60" t="s">
        <v>107</v>
      </c>
      <c r="C31" s="153">
        <v>5</v>
      </c>
      <c r="D31" s="155"/>
      <c r="E31" s="155"/>
      <c r="F31" s="155"/>
      <c r="G31" s="155"/>
      <c r="H31" s="155"/>
      <c r="I31" s="155"/>
    </row>
    <row r="32" spans="1:9" s="36" customFormat="1" x14ac:dyDescent="0.25">
      <c r="A32" s="189"/>
      <c r="B32" s="59" t="s">
        <v>124</v>
      </c>
      <c r="C32" s="153"/>
      <c r="D32" s="155"/>
      <c r="E32" s="155"/>
      <c r="F32" s="155"/>
      <c r="G32" s="155"/>
      <c r="H32" s="155"/>
      <c r="I32" s="155"/>
    </row>
    <row r="33" spans="1:9" s="36" customFormat="1" x14ac:dyDescent="0.25">
      <c r="A33" s="189"/>
      <c r="B33" s="59" t="s">
        <v>67</v>
      </c>
      <c r="C33" s="153"/>
      <c r="D33" s="155"/>
      <c r="E33" s="155"/>
      <c r="F33" s="155"/>
      <c r="G33" s="155"/>
      <c r="H33" s="155"/>
      <c r="I33" s="155"/>
    </row>
    <row r="34" spans="1:9" s="36" customFormat="1" ht="45" x14ac:dyDescent="0.25">
      <c r="A34" s="189"/>
      <c r="B34" s="61" t="s">
        <v>108</v>
      </c>
      <c r="C34" s="153">
        <v>2.5</v>
      </c>
      <c r="D34" s="155"/>
      <c r="E34" s="155"/>
      <c r="F34" s="155"/>
      <c r="G34" s="155"/>
      <c r="H34" s="155"/>
      <c r="I34" s="155"/>
    </row>
    <row r="35" spans="1:9" s="36" customFormat="1" x14ac:dyDescent="0.25">
      <c r="A35" s="189"/>
      <c r="B35" s="59" t="s">
        <v>109</v>
      </c>
      <c r="C35" s="153"/>
      <c r="D35" s="155"/>
      <c r="E35" s="155"/>
      <c r="F35" s="155"/>
      <c r="G35" s="155"/>
      <c r="H35" s="155"/>
      <c r="I35" s="155"/>
    </row>
    <row r="36" spans="1:9" s="36" customFormat="1" x14ac:dyDescent="0.25">
      <c r="A36" s="189"/>
      <c r="B36" s="59" t="s">
        <v>110</v>
      </c>
      <c r="C36" s="153"/>
      <c r="D36" s="155"/>
      <c r="E36" s="155"/>
      <c r="F36" s="155"/>
      <c r="G36" s="155"/>
      <c r="H36" s="155"/>
      <c r="I36" s="155"/>
    </row>
    <row r="37" spans="1:9" s="36" customFormat="1" ht="45" x14ac:dyDescent="0.25">
      <c r="A37" s="189"/>
      <c r="B37" s="61" t="s">
        <v>111</v>
      </c>
      <c r="C37" s="153">
        <v>2.5</v>
      </c>
      <c r="D37" s="155"/>
      <c r="E37" s="155"/>
      <c r="F37" s="155"/>
      <c r="G37" s="155"/>
      <c r="H37" s="155"/>
      <c r="I37" s="155"/>
    </row>
    <row r="38" spans="1:9" s="36" customFormat="1" x14ac:dyDescent="0.25">
      <c r="A38" s="189"/>
      <c r="B38" s="59" t="s">
        <v>112</v>
      </c>
      <c r="C38" s="153"/>
      <c r="D38" s="155"/>
      <c r="E38" s="155"/>
      <c r="F38" s="155"/>
      <c r="G38" s="155"/>
      <c r="H38" s="155"/>
      <c r="I38" s="155"/>
    </row>
    <row r="39" spans="1:9" s="36" customFormat="1" x14ac:dyDescent="0.25">
      <c r="A39" s="189"/>
      <c r="B39" s="59" t="s">
        <v>110</v>
      </c>
      <c r="C39" s="153"/>
      <c r="D39" s="155"/>
      <c r="E39" s="155"/>
      <c r="F39" s="155"/>
      <c r="G39" s="155"/>
      <c r="H39" s="155"/>
      <c r="I39" s="155"/>
    </row>
    <row r="40" spans="1:9" s="36" customFormat="1" ht="30" x14ac:dyDescent="0.25">
      <c r="A40" s="188"/>
      <c r="B40" s="98" t="s">
        <v>103</v>
      </c>
      <c r="C40" s="6" t="s">
        <v>43</v>
      </c>
      <c r="D40" s="162"/>
      <c r="E40" s="163"/>
      <c r="F40" s="162"/>
      <c r="G40" s="163"/>
      <c r="H40" s="162"/>
      <c r="I40" s="163"/>
    </row>
    <row r="41" spans="1:9" s="36" customFormat="1" ht="30.75" thickBot="1" x14ac:dyDescent="0.3">
      <c r="A41" s="188"/>
      <c r="B41" s="51" t="s">
        <v>104</v>
      </c>
      <c r="C41" s="9" t="s">
        <v>43</v>
      </c>
      <c r="D41" s="158"/>
      <c r="E41" s="159"/>
      <c r="F41" s="158"/>
      <c r="G41" s="159"/>
      <c r="H41" s="158"/>
      <c r="I41" s="159"/>
    </row>
    <row r="42" spans="1:9" ht="15.75" thickBot="1" x14ac:dyDescent="0.3">
      <c r="A42" s="190"/>
      <c r="B42" s="57" t="s">
        <v>84</v>
      </c>
      <c r="C42" s="54">
        <v>10</v>
      </c>
      <c r="D42" s="184"/>
      <c r="E42" s="184"/>
      <c r="F42" s="156"/>
      <c r="G42" s="156"/>
      <c r="H42" s="156"/>
      <c r="I42" s="157"/>
    </row>
    <row r="43" spans="1:9" ht="15.75" thickBot="1" x14ac:dyDescent="0.3">
      <c r="A43" s="39"/>
      <c r="B43" s="40" t="s">
        <v>85</v>
      </c>
      <c r="C43" s="41">
        <v>30</v>
      </c>
      <c r="D43" s="191"/>
      <c r="E43" s="192"/>
      <c r="F43" s="151"/>
      <c r="G43" s="152"/>
      <c r="H43" s="151"/>
      <c r="I43" s="152"/>
    </row>
    <row r="44" spans="1:9" x14ac:dyDescent="0.25">
      <c r="B44" s="37"/>
    </row>
    <row r="45" spans="1:9" x14ac:dyDescent="0.25">
      <c r="A45" s="113" t="s">
        <v>27</v>
      </c>
      <c r="B45" s="113"/>
      <c r="C45" s="113"/>
      <c r="D45" s="113"/>
      <c r="E45" s="113"/>
    </row>
    <row r="46" spans="1:9" x14ac:dyDescent="0.25">
      <c r="A46" s="25" t="s">
        <v>48</v>
      </c>
      <c r="B46" s="25"/>
      <c r="C46" s="25"/>
      <c r="D46" s="25"/>
      <c r="E46" s="25"/>
    </row>
    <row r="47" spans="1:9" x14ac:dyDescent="0.25">
      <c r="A47" s="112" t="s">
        <v>49</v>
      </c>
      <c r="B47" s="112"/>
      <c r="C47" s="25"/>
      <c r="D47" s="25"/>
      <c r="E47" s="25"/>
    </row>
    <row r="48" spans="1:9" x14ac:dyDescent="0.25">
      <c r="A48" s="1" t="s">
        <v>50</v>
      </c>
      <c r="C48" s="25"/>
      <c r="D48" s="25"/>
      <c r="E48" s="25"/>
    </row>
    <row r="49" spans="1:5" x14ac:dyDescent="0.25">
      <c r="A49" s="1" t="s">
        <v>51</v>
      </c>
      <c r="C49" s="30"/>
      <c r="D49" s="11"/>
      <c r="E49" s="30"/>
    </row>
    <row r="50" spans="1:5" x14ac:dyDescent="0.25">
      <c r="A50" s="11" t="s">
        <v>52</v>
      </c>
    </row>
  </sheetData>
  <mergeCells count="71">
    <mergeCell ref="C31:C33"/>
    <mergeCell ref="A29:A42"/>
    <mergeCell ref="D30:E30"/>
    <mergeCell ref="D41:E41"/>
    <mergeCell ref="D43:E43"/>
    <mergeCell ref="D34:E36"/>
    <mergeCell ref="D42:E42"/>
    <mergeCell ref="D31:E33"/>
    <mergeCell ref="D40:E40"/>
    <mergeCell ref="A45:E45"/>
    <mergeCell ref="A47:B47"/>
    <mergeCell ref="C34:C36"/>
    <mergeCell ref="C37:C39"/>
    <mergeCell ref="A9:I9"/>
    <mergeCell ref="A10:I10"/>
    <mergeCell ref="A11:I11"/>
    <mergeCell ref="H29:I29"/>
    <mergeCell ref="D13:E14"/>
    <mergeCell ref="D15:E15"/>
    <mergeCell ref="F13:G14"/>
    <mergeCell ref="F15:G15"/>
    <mergeCell ref="D16:E16"/>
    <mergeCell ref="F16:G16"/>
    <mergeCell ref="F28:G28"/>
    <mergeCell ref="H28:I28"/>
    <mergeCell ref="H30:I30"/>
    <mergeCell ref="A15:A27"/>
    <mergeCell ref="D26:E26"/>
    <mergeCell ref="D28:E28"/>
    <mergeCell ref="H26:I26"/>
    <mergeCell ref="D29:E29"/>
    <mergeCell ref="H27:I27"/>
    <mergeCell ref="F29:G29"/>
    <mergeCell ref="A13:B13"/>
    <mergeCell ref="A14:B14"/>
    <mergeCell ref="C13:C14"/>
    <mergeCell ref="D27:E27"/>
    <mergeCell ref="F26:G26"/>
    <mergeCell ref="F27:G27"/>
    <mergeCell ref="F40:G40"/>
    <mergeCell ref="H40:I40"/>
    <mergeCell ref="B7:I7"/>
    <mergeCell ref="C17:C19"/>
    <mergeCell ref="D17:E19"/>
    <mergeCell ref="H13:I14"/>
    <mergeCell ref="H15:I15"/>
    <mergeCell ref="H16:I16"/>
    <mergeCell ref="H17:I19"/>
    <mergeCell ref="F17:G19"/>
    <mergeCell ref="C20:C22"/>
    <mergeCell ref="D20:E22"/>
    <mergeCell ref="F20:G22"/>
    <mergeCell ref="H20:I22"/>
    <mergeCell ref="F31:G33"/>
    <mergeCell ref="H31:I33"/>
    <mergeCell ref="F43:G43"/>
    <mergeCell ref="H43:I43"/>
    <mergeCell ref="C23:C25"/>
    <mergeCell ref="D23:E25"/>
    <mergeCell ref="F23:G25"/>
    <mergeCell ref="H23:I25"/>
    <mergeCell ref="F42:G42"/>
    <mergeCell ref="H42:I42"/>
    <mergeCell ref="F41:G41"/>
    <mergeCell ref="F34:G36"/>
    <mergeCell ref="H34:I36"/>
    <mergeCell ref="D37:E39"/>
    <mergeCell ref="F37:G39"/>
    <mergeCell ref="H37:I39"/>
    <mergeCell ref="H41:I41"/>
    <mergeCell ref="F30:G30"/>
  </mergeCells>
  <pageMargins left="0.70866141732283472" right="0.70866141732283472" top="0.74803149606299213" bottom="0.74803149606299213" header="0.31496062992125984" footer="0.31496062992125984"/>
  <pageSetup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2"/>
  <sheetViews>
    <sheetView topLeftCell="A8" workbookViewId="0">
      <selection activeCell="C25" sqref="C25"/>
    </sheetView>
  </sheetViews>
  <sheetFormatPr baseColWidth="10" defaultRowHeight="15" x14ac:dyDescent="0.25"/>
  <cols>
    <col min="1" max="1" width="2.7109375" style="1" customWidth="1"/>
    <col min="2" max="2" width="11.42578125" style="1"/>
    <col min="3" max="3" width="77.7109375" style="1" customWidth="1"/>
    <col min="4" max="4" width="11.42578125" style="1"/>
    <col min="5" max="5" width="17.85546875" style="1" customWidth="1"/>
    <col min="6" max="6" width="16.28515625" style="1" customWidth="1"/>
    <col min="7" max="7" width="18.7109375" style="1" customWidth="1"/>
    <col min="8" max="16384" width="11.42578125" style="1"/>
  </cols>
  <sheetData>
    <row r="6" spans="2:7" ht="15.75" customHeight="1" x14ac:dyDescent="0.25">
      <c r="B6" s="118"/>
      <c r="C6" s="118"/>
      <c r="D6" s="118"/>
      <c r="E6" s="118"/>
    </row>
    <row r="7" spans="2:7" ht="15.75" customHeight="1" x14ac:dyDescent="0.25">
      <c r="B7" s="118" t="s">
        <v>45</v>
      </c>
      <c r="C7" s="118"/>
      <c r="D7" s="118"/>
      <c r="E7" s="118"/>
      <c r="F7" s="118"/>
      <c r="G7" s="118"/>
    </row>
    <row r="8" spans="2:7" ht="51" customHeight="1" x14ac:dyDescent="0.25">
      <c r="B8" s="125" t="s">
        <v>91</v>
      </c>
      <c r="C8" s="125"/>
      <c r="D8" s="125"/>
      <c r="E8" s="125"/>
      <c r="F8" s="125"/>
      <c r="G8" s="125"/>
    </row>
    <row r="9" spans="2:7" ht="15.75" customHeight="1" x14ac:dyDescent="0.25">
      <c r="B9" s="118" t="s">
        <v>71</v>
      </c>
      <c r="C9" s="118"/>
      <c r="D9" s="118"/>
      <c r="E9" s="118"/>
      <c r="F9" s="118"/>
      <c r="G9" s="118"/>
    </row>
    <row r="10" spans="2:7" ht="15.75" thickBot="1" x14ac:dyDescent="0.3">
      <c r="E10" s="26"/>
    </row>
    <row r="11" spans="2:7" ht="29.25" thickBot="1" x14ac:dyDescent="0.3">
      <c r="B11" s="195" t="s">
        <v>2</v>
      </c>
      <c r="C11" s="196"/>
      <c r="D11" s="67" t="s">
        <v>5</v>
      </c>
      <c r="E11" s="67" t="s">
        <v>64</v>
      </c>
      <c r="F11" s="67" t="s">
        <v>64</v>
      </c>
      <c r="G11" s="68" t="s">
        <v>64</v>
      </c>
    </row>
    <row r="12" spans="2:7" ht="33.75" customHeight="1" x14ac:dyDescent="0.25">
      <c r="B12" s="170" t="s">
        <v>6</v>
      </c>
      <c r="C12" s="198" t="s">
        <v>122</v>
      </c>
      <c r="D12" s="199"/>
      <c r="E12" s="199"/>
      <c r="F12" s="199"/>
      <c r="G12" s="200"/>
    </row>
    <row r="13" spans="2:7" x14ac:dyDescent="0.25">
      <c r="B13" s="154"/>
      <c r="C13" s="69" t="s">
        <v>15</v>
      </c>
      <c r="D13" s="48">
        <v>15</v>
      </c>
      <c r="E13" s="48"/>
      <c r="F13" s="15"/>
      <c r="G13" s="15"/>
    </row>
    <row r="14" spans="2:7" x14ac:dyDescent="0.25">
      <c r="B14" s="154"/>
      <c r="C14" s="47" t="s">
        <v>16</v>
      </c>
      <c r="D14" s="6">
        <v>10</v>
      </c>
      <c r="E14" s="6"/>
      <c r="F14" s="15"/>
      <c r="G14" s="15"/>
    </row>
    <row r="15" spans="2:7" x14ac:dyDescent="0.25">
      <c r="B15" s="154"/>
      <c r="C15" s="47" t="s">
        <v>17</v>
      </c>
      <c r="D15" s="6">
        <v>5</v>
      </c>
      <c r="E15" s="6"/>
      <c r="F15" s="15"/>
      <c r="G15" s="15"/>
    </row>
    <row r="16" spans="2:7" x14ac:dyDescent="0.25">
      <c r="B16" s="154"/>
      <c r="C16" s="8" t="s">
        <v>18</v>
      </c>
      <c r="D16" s="9">
        <v>0</v>
      </c>
      <c r="E16" s="9"/>
      <c r="F16" s="15"/>
      <c r="G16" s="15"/>
    </row>
    <row r="17" spans="1:7" ht="36" customHeight="1" x14ac:dyDescent="0.25">
      <c r="B17" s="154" t="s">
        <v>7</v>
      </c>
      <c r="C17" s="198" t="s">
        <v>113</v>
      </c>
      <c r="D17" s="199"/>
      <c r="E17" s="199"/>
      <c r="F17" s="199"/>
      <c r="G17" s="200"/>
    </row>
    <row r="18" spans="1:7" x14ac:dyDescent="0.25">
      <c r="B18" s="154"/>
      <c r="C18" s="47" t="s">
        <v>15</v>
      </c>
      <c r="D18" s="6">
        <v>15</v>
      </c>
      <c r="E18" s="6"/>
      <c r="F18" s="15"/>
      <c r="G18" s="15"/>
    </row>
    <row r="19" spans="1:7" x14ac:dyDescent="0.25">
      <c r="B19" s="154"/>
      <c r="C19" s="47" t="s">
        <v>16</v>
      </c>
      <c r="D19" s="6">
        <v>10</v>
      </c>
      <c r="E19" s="6"/>
      <c r="F19" s="15"/>
      <c r="G19" s="15"/>
    </row>
    <row r="20" spans="1:7" x14ac:dyDescent="0.25">
      <c r="B20" s="154"/>
      <c r="C20" s="47" t="s">
        <v>17</v>
      </c>
      <c r="D20" s="6">
        <v>5</v>
      </c>
      <c r="E20" s="6"/>
      <c r="F20" s="15"/>
      <c r="G20" s="15"/>
    </row>
    <row r="21" spans="1:7" ht="15.75" thickBot="1" x14ac:dyDescent="0.3">
      <c r="B21" s="197"/>
      <c r="C21" s="8" t="s">
        <v>18</v>
      </c>
      <c r="D21" s="9">
        <v>0</v>
      </c>
      <c r="E21" s="9"/>
      <c r="F21" s="63"/>
      <c r="G21" s="63"/>
    </row>
    <row r="22" spans="1:7" ht="15.75" thickBot="1" x14ac:dyDescent="0.3">
      <c r="B22" s="193" t="s">
        <v>8</v>
      </c>
      <c r="C22" s="194"/>
      <c r="D22" s="64">
        <v>30</v>
      </c>
      <c r="E22" s="64"/>
      <c r="F22" s="65"/>
      <c r="G22" s="66"/>
    </row>
    <row r="24" spans="1:7" ht="15" customHeight="1" x14ac:dyDescent="0.25">
      <c r="A24" s="113" t="s">
        <v>27</v>
      </c>
      <c r="B24" s="113"/>
      <c r="C24" s="113"/>
      <c r="D24" s="113"/>
      <c r="E24" s="113"/>
    </row>
    <row r="25" spans="1:7" x14ac:dyDescent="0.25">
      <c r="A25" s="25" t="s">
        <v>48</v>
      </c>
      <c r="B25" s="25"/>
      <c r="C25" s="25"/>
      <c r="D25" s="25"/>
      <c r="E25" s="25"/>
    </row>
    <row r="26" spans="1:7" x14ac:dyDescent="0.25">
      <c r="A26" s="112" t="s">
        <v>49</v>
      </c>
      <c r="B26" s="112"/>
      <c r="C26" s="25"/>
      <c r="D26" s="25"/>
      <c r="E26" s="25"/>
    </row>
    <row r="27" spans="1:7" x14ac:dyDescent="0.25">
      <c r="A27" s="1" t="s">
        <v>50</v>
      </c>
      <c r="C27" s="25"/>
      <c r="D27" s="25"/>
      <c r="E27" s="25"/>
    </row>
    <row r="28" spans="1:7" x14ac:dyDescent="0.25">
      <c r="A28" s="1" t="s">
        <v>51</v>
      </c>
      <c r="C28" s="30"/>
      <c r="D28" s="11"/>
      <c r="E28" s="30"/>
    </row>
    <row r="29" spans="1:7" x14ac:dyDescent="0.25">
      <c r="A29" s="11" t="s">
        <v>52</v>
      </c>
    </row>
    <row r="32" spans="1:7" x14ac:dyDescent="0.25">
      <c r="B32" s="11"/>
    </row>
  </sheetData>
  <mergeCells count="12">
    <mergeCell ref="B22:C22"/>
    <mergeCell ref="A24:E24"/>
    <mergeCell ref="A26:B26"/>
    <mergeCell ref="B6:E6"/>
    <mergeCell ref="B11:C11"/>
    <mergeCell ref="B12:B16"/>
    <mergeCell ref="B17:B21"/>
    <mergeCell ref="C17:G17"/>
    <mergeCell ref="C12:G12"/>
    <mergeCell ref="B8:G8"/>
    <mergeCell ref="B7:G7"/>
    <mergeCell ref="B9:G9"/>
  </mergeCells>
  <pageMargins left="0.70866141732283472" right="0.70866141732283472" top="0.74803149606299213" bottom="0.74803149606299213" header="0.31496062992125984" footer="0.31496062992125984"/>
  <pageSetup scale="7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N38"/>
  <sheetViews>
    <sheetView workbookViewId="0">
      <selection activeCell="L21" sqref="L21"/>
    </sheetView>
  </sheetViews>
  <sheetFormatPr baseColWidth="10" defaultRowHeight="15" x14ac:dyDescent="0.25"/>
  <cols>
    <col min="1" max="1" width="5" style="1" customWidth="1"/>
    <col min="2" max="2" width="25" style="1" customWidth="1"/>
    <col min="3" max="3" width="11.42578125" style="1" customWidth="1"/>
    <col min="4" max="4" width="12.28515625" style="1" customWidth="1"/>
    <col min="5" max="5" width="11" style="1" customWidth="1"/>
    <col min="6" max="6" width="13" style="1" customWidth="1"/>
    <col min="7" max="7" width="15.42578125" style="1" customWidth="1"/>
    <col min="8" max="8" width="13.5703125" style="1" customWidth="1"/>
    <col min="9" max="9" width="13.28515625" style="1" customWidth="1"/>
    <col min="10" max="10" width="12.85546875" style="1" customWidth="1"/>
    <col min="11" max="16384" width="11.42578125" style="1"/>
  </cols>
  <sheetData>
    <row r="8" spans="1:14" ht="15.75" customHeight="1" x14ac:dyDescent="0.25">
      <c r="A8" s="118" t="s">
        <v>45</v>
      </c>
      <c r="B8" s="118"/>
      <c r="C8" s="118"/>
      <c r="D8" s="118"/>
      <c r="E8" s="118"/>
      <c r="F8" s="118"/>
      <c r="G8" s="118"/>
      <c r="H8" s="118"/>
      <c r="I8" s="118"/>
      <c r="J8" s="118"/>
    </row>
    <row r="9" spans="1:14" ht="78" customHeight="1" x14ac:dyDescent="0.25">
      <c r="A9" s="118" t="s">
        <v>91</v>
      </c>
      <c r="B9" s="118"/>
      <c r="C9" s="118"/>
      <c r="D9" s="118"/>
      <c r="E9" s="118"/>
      <c r="F9" s="118"/>
      <c r="G9" s="118"/>
      <c r="H9" s="118"/>
      <c r="I9" s="118"/>
      <c r="J9" s="118"/>
    </row>
    <row r="10" spans="1:14" ht="15.75" customHeight="1" x14ac:dyDescent="0.25">
      <c r="A10" s="118" t="s">
        <v>82</v>
      </c>
      <c r="B10" s="118"/>
      <c r="C10" s="118"/>
      <c r="D10" s="118"/>
      <c r="E10" s="118"/>
      <c r="F10" s="118"/>
      <c r="G10" s="118"/>
      <c r="H10" s="118"/>
      <c r="I10" s="118"/>
      <c r="J10" s="118"/>
    </row>
    <row r="11" spans="1:14" ht="15.75" thickBot="1" x14ac:dyDescent="0.3">
      <c r="E11" s="26"/>
    </row>
    <row r="12" spans="1:14" ht="28.5" customHeight="1" x14ac:dyDescent="0.25">
      <c r="A12" s="204" t="s">
        <v>9</v>
      </c>
      <c r="B12" s="205"/>
      <c r="C12" s="208" t="s">
        <v>10</v>
      </c>
      <c r="D12" s="208" t="s">
        <v>3</v>
      </c>
      <c r="E12" s="62" t="s">
        <v>28</v>
      </c>
      <c r="F12" s="62" t="s">
        <v>29</v>
      </c>
      <c r="G12" s="62" t="s">
        <v>28</v>
      </c>
      <c r="H12" s="62" t="s">
        <v>29</v>
      </c>
      <c r="I12" s="62" t="s">
        <v>28</v>
      </c>
      <c r="J12" s="76" t="s">
        <v>29</v>
      </c>
      <c r="N12" s="101"/>
    </row>
    <row r="13" spans="1:14" ht="15.75" thickBot="1" x14ac:dyDescent="0.3">
      <c r="A13" s="206"/>
      <c r="B13" s="207"/>
      <c r="C13" s="201"/>
      <c r="D13" s="201"/>
      <c r="E13" s="201" t="s">
        <v>64</v>
      </c>
      <c r="F13" s="201"/>
      <c r="G13" s="201" t="s">
        <v>64</v>
      </c>
      <c r="H13" s="201"/>
      <c r="I13" s="201" t="s">
        <v>64</v>
      </c>
      <c r="J13" s="202"/>
    </row>
    <row r="14" spans="1:14" ht="15.75" x14ac:dyDescent="0.25">
      <c r="A14" s="69" t="s">
        <v>11</v>
      </c>
      <c r="B14" s="69" t="s">
        <v>78</v>
      </c>
      <c r="C14" s="74">
        <v>0.4</v>
      </c>
      <c r="D14" s="48">
        <v>40</v>
      </c>
      <c r="E14" s="48"/>
      <c r="F14" s="75">
        <f>E14*C14/D14</f>
        <v>0</v>
      </c>
      <c r="G14" s="48"/>
      <c r="H14" s="75">
        <f>G14*C14/D14</f>
        <v>0</v>
      </c>
      <c r="I14" s="48"/>
      <c r="J14" s="75">
        <f>I14*C14/D14</f>
        <v>0</v>
      </c>
    </row>
    <row r="15" spans="1:14" ht="15.75" x14ac:dyDescent="0.25">
      <c r="A15" s="47" t="s">
        <v>12</v>
      </c>
      <c r="B15" s="47" t="s">
        <v>79</v>
      </c>
      <c r="C15" s="72">
        <v>0.3</v>
      </c>
      <c r="D15" s="6">
        <v>30</v>
      </c>
      <c r="E15" s="6"/>
      <c r="F15" s="73">
        <f>E15*C15/D15</f>
        <v>0</v>
      </c>
      <c r="G15" s="6"/>
      <c r="H15" s="75">
        <f t="shared" ref="H15:H16" si="0">G15*C15/D15</f>
        <v>0</v>
      </c>
      <c r="I15" s="6"/>
      <c r="J15" s="75">
        <f t="shared" ref="J15:J16" si="1">I15*C15/D15</f>
        <v>0</v>
      </c>
    </row>
    <row r="16" spans="1:14" ht="15.75" x14ac:dyDescent="0.25">
      <c r="A16" s="47" t="s">
        <v>13</v>
      </c>
      <c r="B16" s="47" t="s">
        <v>26</v>
      </c>
      <c r="C16" s="72">
        <v>0.3</v>
      </c>
      <c r="D16" s="6">
        <v>30</v>
      </c>
      <c r="E16" s="6"/>
      <c r="F16" s="73">
        <f>E16*C16/D16</f>
        <v>0</v>
      </c>
      <c r="G16" s="6"/>
      <c r="H16" s="75">
        <f t="shared" si="0"/>
        <v>0</v>
      </c>
      <c r="I16" s="6"/>
      <c r="J16" s="75">
        <f t="shared" si="1"/>
        <v>0</v>
      </c>
    </row>
    <row r="17" spans="1:10" ht="15.75" x14ac:dyDescent="0.25">
      <c r="A17" s="203" t="s">
        <v>14</v>
      </c>
      <c r="B17" s="203"/>
      <c r="C17" s="77">
        <v>1</v>
      </c>
      <c r="D17" s="78">
        <v>100</v>
      </c>
      <c r="E17" s="78">
        <f t="shared" ref="E17:J17" si="2">SUM(E14:E16)</f>
        <v>0</v>
      </c>
      <c r="F17" s="79">
        <f t="shared" si="2"/>
        <v>0</v>
      </c>
      <c r="G17" s="78">
        <f t="shared" si="2"/>
        <v>0</v>
      </c>
      <c r="H17" s="79">
        <f t="shared" si="2"/>
        <v>0</v>
      </c>
      <c r="I17" s="78">
        <f t="shared" si="2"/>
        <v>0</v>
      </c>
      <c r="J17" s="79">
        <f t="shared" si="2"/>
        <v>0</v>
      </c>
    </row>
    <row r="19" spans="1:10" x14ac:dyDescent="0.25">
      <c r="A19" s="70" t="s">
        <v>73</v>
      </c>
      <c r="B19" s="70"/>
      <c r="C19" s="11"/>
      <c r="D19" s="11"/>
      <c r="E19" s="11"/>
      <c r="F19" s="11"/>
      <c r="G19" s="11"/>
      <c r="H19" s="11"/>
      <c r="I19" s="11"/>
    </row>
    <row r="20" spans="1:10" x14ac:dyDescent="0.25">
      <c r="A20" s="71" t="s">
        <v>72</v>
      </c>
      <c r="B20" s="15" t="s">
        <v>74</v>
      </c>
      <c r="C20" s="209" t="s">
        <v>75</v>
      </c>
      <c r="D20" s="209"/>
      <c r="E20" s="209"/>
      <c r="F20" s="209"/>
      <c r="G20" s="210" t="s">
        <v>76</v>
      </c>
      <c r="H20" s="211"/>
      <c r="I20" s="15" t="s">
        <v>77</v>
      </c>
    </row>
    <row r="21" spans="1:10" x14ac:dyDescent="0.25">
      <c r="A21" s="71">
        <v>1</v>
      </c>
      <c r="B21" s="15"/>
      <c r="C21" s="209"/>
      <c r="D21" s="209"/>
      <c r="E21" s="209"/>
      <c r="F21" s="209"/>
      <c r="G21" s="210"/>
      <c r="H21" s="211"/>
      <c r="I21" s="15"/>
    </row>
    <row r="22" spans="1:10" x14ac:dyDescent="0.25">
      <c r="A22" s="71">
        <v>2</v>
      </c>
      <c r="B22" s="15"/>
      <c r="C22" s="209"/>
      <c r="D22" s="209"/>
      <c r="E22" s="209"/>
      <c r="F22" s="209"/>
      <c r="G22" s="210"/>
      <c r="H22" s="211"/>
      <c r="I22" s="15"/>
    </row>
    <row r="23" spans="1:10" x14ac:dyDescent="0.25">
      <c r="A23" s="71">
        <v>3</v>
      </c>
      <c r="B23" s="15"/>
      <c r="C23" s="209"/>
      <c r="D23" s="209"/>
      <c r="E23" s="209"/>
      <c r="F23" s="209"/>
      <c r="G23" s="210"/>
      <c r="H23" s="211"/>
      <c r="I23" s="15"/>
    </row>
    <row r="24" spans="1:10" x14ac:dyDescent="0.25">
      <c r="A24" s="30"/>
      <c r="B24" s="212"/>
      <c r="C24" s="212"/>
      <c r="D24" s="212"/>
      <c r="E24" s="23"/>
      <c r="F24" s="23"/>
      <c r="G24" s="12"/>
    </row>
    <row r="25" spans="1:10" x14ac:dyDescent="0.25">
      <c r="A25" s="30"/>
      <c r="C25" s="30"/>
      <c r="D25" s="30"/>
    </row>
    <row r="26" spans="1:10" x14ac:dyDescent="0.25">
      <c r="A26" s="30"/>
      <c r="C26" s="30"/>
      <c r="D26" s="30"/>
    </row>
    <row r="27" spans="1:10" x14ac:dyDescent="0.25">
      <c r="A27" s="30"/>
      <c r="C27" s="30"/>
      <c r="D27" s="30"/>
    </row>
    <row r="28" spans="1:10" x14ac:dyDescent="0.25">
      <c r="A28" s="30"/>
      <c r="C28" s="30"/>
      <c r="D28" s="30"/>
    </row>
    <row r="29" spans="1:10" x14ac:dyDescent="0.25">
      <c r="A29" s="30"/>
      <c r="C29" s="30"/>
      <c r="D29" s="30"/>
    </row>
    <row r="30" spans="1:10" x14ac:dyDescent="0.25">
      <c r="A30" s="30"/>
      <c r="C30" s="30"/>
      <c r="D30" s="30"/>
    </row>
    <row r="31" spans="1:10" x14ac:dyDescent="0.25">
      <c r="A31" s="30"/>
      <c r="C31" s="30"/>
      <c r="D31" s="30"/>
    </row>
    <row r="32" spans="1:10" x14ac:dyDescent="0.25">
      <c r="A32" s="30"/>
      <c r="C32" s="30"/>
      <c r="D32" s="30"/>
    </row>
    <row r="33" spans="1:4" x14ac:dyDescent="0.25">
      <c r="A33" s="30"/>
      <c r="C33" s="30"/>
      <c r="D33" s="30"/>
    </row>
    <row r="34" spans="1:4" x14ac:dyDescent="0.25">
      <c r="A34" s="30"/>
      <c r="C34" s="30"/>
      <c r="D34" s="30"/>
    </row>
    <row r="35" spans="1:4" x14ac:dyDescent="0.25">
      <c r="A35" s="30"/>
      <c r="C35" s="30"/>
      <c r="D35" s="30"/>
    </row>
    <row r="36" spans="1:4" x14ac:dyDescent="0.25">
      <c r="A36" s="30"/>
      <c r="C36" s="30"/>
      <c r="D36" s="30"/>
    </row>
    <row r="38" spans="1:4" x14ac:dyDescent="0.25">
      <c r="B38" s="11"/>
    </row>
  </sheetData>
  <mergeCells count="19">
    <mergeCell ref="G23:H23"/>
    <mergeCell ref="C20:F20"/>
    <mergeCell ref="G20:H20"/>
    <mergeCell ref="C21:F21"/>
    <mergeCell ref="B24:D24"/>
    <mergeCell ref="G21:H21"/>
    <mergeCell ref="G22:H22"/>
    <mergeCell ref="A17:B17"/>
    <mergeCell ref="A12:B13"/>
    <mergeCell ref="C12:C13"/>
    <mergeCell ref="D12:D13"/>
    <mergeCell ref="C23:F23"/>
    <mergeCell ref="C22:F22"/>
    <mergeCell ref="I13:J13"/>
    <mergeCell ref="A8:J8"/>
    <mergeCell ref="A9:J9"/>
    <mergeCell ref="A10:J10"/>
    <mergeCell ref="E13:F13"/>
    <mergeCell ref="G13:H13"/>
  </mergeCells>
  <pageMargins left="0.70866141732283472" right="0.70866141732283472" top="0.74803149606299213" bottom="0.74803149606299213" header="0.31496062992125984" footer="0.31496062992125984"/>
  <pageSetup scale="9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34"/>
  <sheetViews>
    <sheetView workbookViewId="0">
      <selection activeCell="G8" sqref="G8"/>
    </sheetView>
  </sheetViews>
  <sheetFormatPr baseColWidth="10" defaultRowHeight="15" x14ac:dyDescent="0.25"/>
  <cols>
    <col min="1" max="1" width="2.28515625" style="1" customWidth="1"/>
    <col min="2" max="2" width="17.140625" style="1" customWidth="1"/>
    <col min="3" max="3" width="12.5703125" style="1" customWidth="1"/>
    <col min="4" max="4" width="12" style="1" customWidth="1"/>
    <col min="5" max="5" width="14" style="1" customWidth="1"/>
    <col min="6" max="6" width="10.140625" style="1" customWidth="1"/>
    <col min="7" max="8" width="11.28515625" style="1" customWidth="1"/>
    <col min="9" max="16384" width="11.42578125" style="1"/>
  </cols>
  <sheetData>
    <row r="5" spans="1:8" ht="26.25" customHeight="1" x14ac:dyDescent="0.25">
      <c r="A5" s="118" t="s">
        <v>45</v>
      </c>
      <c r="B5" s="118"/>
      <c r="C5" s="118"/>
      <c r="D5" s="118"/>
      <c r="E5" s="118"/>
      <c r="F5" s="118"/>
      <c r="G5" s="118"/>
      <c r="H5" s="118"/>
    </row>
    <row r="6" spans="1:8" ht="70.5" customHeight="1" x14ac:dyDescent="0.25">
      <c r="A6" s="118" t="s">
        <v>91</v>
      </c>
      <c r="B6" s="118"/>
      <c r="C6" s="118"/>
      <c r="D6" s="118"/>
      <c r="E6" s="118"/>
      <c r="F6" s="118"/>
      <c r="G6" s="118"/>
      <c r="H6" s="118"/>
    </row>
    <row r="7" spans="1:8" ht="15.75" thickBot="1" x14ac:dyDescent="0.3">
      <c r="C7" s="84" t="s">
        <v>83</v>
      </c>
    </row>
    <row r="8" spans="1:8" ht="25.5" x14ac:dyDescent="0.25">
      <c r="A8" s="217" t="s">
        <v>30</v>
      </c>
      <c r="B8" s="218"/>
      <c r="C8" s="80" t="s">
        <v>31</v>
      </c>
      <c r="D8" s="80" t="s">
        <v>32</v>
      </c>
      <c r="E8" s="80" t="s">
        <v>114</v>
      </c>
      <c r="F8" s="80" t="s">
        <v>115</v>
      </c>
      <c r="G8" s="80" t="s">
        <v>33</v>
      </c>
      <c r="H8" s="81" t="s">
        <v>34</v>
      </c>
    </row>
    <row r="9" spans="1:8" ht="30.75" thickBot="1" x14ac:dyDescent="0.3">
      <c r="A9" s="82">
        <v>1</v>
      </c>
      <c r="B9" s="10" t="s">
        <v>64</v>
      </c>
      <c r="C9" s="93">
        <f>(' Resumen técnico'!E17/' Resumen técnico'!D17)*100</f>
        <v>0</v>
      </c>
      <c r="D9" s="94">
        <f>C9*70%</f>
        <v>0</v>
      </c>
      <c r="E9" s="95">
        <v>0</v>
      </c>
      <c r="F9" s="96"/>
      <c r="G9" s="94">
        <f>F9*30%</f>
        <v>0</v>
      </c>
      <c r="H9" s="97">
        <f>D9+G9</f>
        <v>0</v>
      </c>
    </row>
    <row r="10" spans="1:8" ht="30.75" thickBot="1" x14ac:dyDescent="0.3">
      <c r="A10" s="83">
        <v>2</v>
      </c>
      <c r="B10" s="10" t="s">
        <v>64</v>
      </c>
      <c r="C10" s="93">
        <f>(' Resumen técnico'!G17/' Resumen técnico'!D17)*100</f>
        <v>0</v>
      </c>
      <c r="D10" s="94">
        <f t="shared" ref="D10:D11" si="0">C10*70%</f>
        <v>0</v>
      </c>
      <c r="E10" s="95">
        <v>0</v>
      </c>
      <c r="F10" s="93"/>
      <c r="G10" s="94">
        <f t="shared" ref="G10:G11" si="1">F10*30%</f>
        <v>0</v>
      </c>
      <c r="H10" s="97">
        <f t="shared" ref="H10:H11" si="2">D10+G10</f>
        <v>0</v>
      </c>
    </row>
    <row r="11" spans="1:8" ht="30.75" thickBot="1" x14ac:dyDescent="0.3">
      <c r="A11" s="83">
        <v>3</v>
      </c>
      <c r="B11" s="10" t="s">
        <v>64</v>
      </c>
      <c r="C11" s="93">
        <f>(' Resumen técnico'!I17/' Resumen técnico'!D17)*100</f>
        <v>0</v>
      </c>
      <c r="D11" s="94">
        <f t="shared" si="0"/>
        <v>0</v>
      </c>
      <c r="E11" s="95">
        <v>0</v>
      </c>
      <c r="F11" s="93"/>
      <c r="G11" s="94">
        <f t="shared" si="1"/>
        <v>0</v>
      </c>
      <c r="H11" s="97">
        <f t="shared" si="2"/>
        <v>0</v>
      </c>
    </row>
    <row r="12" spans="1:8" x14ac:dyDescent="0.25">
      <c r="A12" s="11"/>
      <c r="B12" s="25"/>
      <c r="C12" s="89"/>
      <c r="D12" s="90"/>
      <c r="E12" s="91"/>
      <c r="F12" s="92"/>
      <c r="G12" s="90"/>
      <c r="H12" s="90"/>
    </row>
    <row r="13" spans="1:8" ht="15.75" x14ac:dyDescent="0.25">
      <c r="A13" s="31"/>
      <c r="B13" s="1" t="s">
        <v>35</v>
      </c>
      <c r="C13" s="31"/>
      <c r="D13" s="31"/>
      <c r="E13" s="31"/>
      <c r="F13" s="31"/>
      <c r="G13" s="31"/>
      <c r="H13" s="31"/>
    </row>
    <row r="14" spans="1:8" ht="15.75" x14ac:dyDescent="0.25">
      <c r="A14" s="31"/>
      <c r="B14" s="1" t="s">
        <v>80</v>
      </c>
      <c r="C14" s="31"/>
      <c r="D14" s="31"/>
      <c r="E14" s="31"/>
      <c r="F14" s="31"/>
      <c r="G14" s="31"/>
      <c r="H14" s="31"/>
    </row>
    <row r="15" spans="1:8" ht="15.75" x14ac:dyDescent="0.25">
      <c r="A15" s="31"/>
      <c r="B15" s="1" t="s">
        <v>36</v>
      </c>
      <c r="C15" s="31"/>
      <c r="D15" s="31"/>
      <c r="E15" s="31"/>
      <c r="F15" s="31"/>
      <c r="G15" s="31"/>
      <c r="H15" s="31"/>
    </row>
    <row r="16" spans="1:8" ht="15.75" x14ac:dyDescent="0.25">
      <c r="A16" s="31"/>
      <c r="B16" s="1" t="s">
        <v>81</v>
      </c>
      <c r="C16" s="31"/>
      <c r="D16" s="31"/>
      <c r="E16" s="31"/>
      <c r="F16" s="31"/>
      <c r="G16" s="31"/>
      <c r="H16" s="31"/>
    </row>
    <row r="17" spans="1:8" ht="15.75" x14ac:dyDescent="0.25">
      <c r="A17" s="31"/>
      <c r="B17" s="84" t="s">
        <v>37</v>
      </c>
      <c r="C17" s="31"/>
      <c r="D17" s="31"/>
      <c r="E17" s="31"/>
      <c r="F17" s="31"/>
      <c r="G17" s="31"/>
      <c r="H17" s="31"/>
    </row>
    <row r="18" spans="1:8" ht="15.75" x14ac:dyDescent="0.25">
      <c r="A18" s="31"/>
      <c r="B18" s="1" t="s">
        <v>38</v>
      </c>
      <c r="C18" s="31"/>
      <c r="D18" s="31"/>
      <c r="E18" s="31"/>
      <c r="F18" s="31"/>
      <c r="G18" s="31"/>
      <c r="H18" s="31"/>
    </row>
    <row r="19" spans="1:8" ht="15.75" x14ac:dyDescent="0.25">
      <c r="A19" s="31"/>
      <c r="B19" s="85" t="s">
        <v>39</v>
      </c>
      <c r="C19" s="86"/>
      <c r="D19" s="86"/>
      <c r="E19" s="86"/>
      <c r="F19" s="86"/>
      <c r="G19" s="31"/>
      <c r="H19" s="31"/>
    </row>
    <row r="20" spans="1:8" ht="15.75" x14ac:dyDescent="0.25">
      <c r="A20" s="31"/>
      <c r="B20" s="87" t="s">
        <v>40</v>
      </c>
      <c r="C20" s="31"/>
      <c r="D20" s="31"/>
      <c r="E20" s="31"/>
      <c r="F20" s="31"/>
      <c r="G20" s="31"/>
      <c r="H20" s="31"/>
    </row>
    <row r="21" spans="1:8" ht="15.75" x14ac:dyDescent="0.25">
      <c r="A21" s="31"/>
      <c r="B21" s="31"/>
      <c r="C21" s="31"/>
      <c r="D21" s="31"/>
      <c r="E21" s="31"/>
      <c r="F21" s="31"/>
      <c r="G21" s="31"/>
      <c r="H21" s="31"/>
    </row>
    <row r="22" spans="1:8" x14ac:dyDescent="0.25">
      <c r="A22" s="70" t="s">
        <v>73</v>
      </c>
      <c r="B22" s="70"/>
      <c r="C22" s="11"/>
      <c r="D22" s="11"/>
      <c r="E22" s="11"/>
      <c r="F22" s="11"/>
      <c r="G22" s="11"/>
      <c r="H22" s="11"/>
    </row>
    <row r="23" spans="1:8" x14ac:dyDescent="0.25">
      <c r="A23" s="71" t="s">
        <v>72</v>
      </c>
      <c r="B23" s="213" t="s">
        <v>74</v>
      </c>
      <c r="C23" s="214"/>
      <c r="D23" s="214"/>
      <c r="E23" s="215"/>
      <c r="F23" s="210" t="s">
        <v>76</v>
      </c>
      <c r="G23" s="211"/>
      <c r="H23" s="15" t="s">
        <v>77</v>
      </c>
    </row>
    <row r="24" spans="1:8" x14ac:dyDescent="0.25">
      <c r="A24" s="71">
        <v>1</v>
      </c>
      <c r="B24" s="213"/>
      <c r="C24" s="214"/>
      <c r="D24" s="214"/>
      <c r="E24" s="215"/>
      <c r="F24" s="210"/>
      <c r="G24" s="211"/>
      <c r="H24" s="15"/>
    </row>
    <row r="25" spans="1:8" x14ac:dyDescent="0.25">
      <c r="A25" s="71">
        <v>2</v>
      </c>
      <c r="B25" s="213"/>
      <c r="C25" s="214"/>
      <c r="D25" s="214"/>
      <c r="E25" s="215"/>
      <c r="F25" s="210"/>
      <c r="G25" s="211"/>
      <c r="H25" s="15"/>
    </row>
    <row r="26" spans="1:8" x14ac:dyDescent="0.25">
      <c r="A26" s="71">
        <v>3</v>
      </c>
      <c r="B26" s="213"/>
      <c r="C26" s="214"/>
      <c r="D26" s="214"/>
      <c r="E26" s="215"/>
      <c r="F26" s="210"/>
      <c r="G26" s="211"/>
      <c r="H26" s="15"/>
    </row>
    <row r="27" spans="1:8" x14ac:dyDescent="0.25">
      <c r="A27" s="38"/>
      <c r="B27" s="38"/>
      <c r="C27" s="38"/>
      <c r="D27" s="38"/>
    </row>
    <row r="30" spans="1:8" ht="15" customHeight="1" x14ac:dyDescent="0.25">
      <c r="A30" s="216"/>
      <c r="B30" s="216"/>
      <c r="C30" s="216"/>
      <c r="D30" s="216"/>
      <c r="E30" s="216"/>
      <c r="F30" s="216"/>
      <c r="G30" s="216"/>
      <c r="H30" s="216"/>
    </row>
    <row r="33" spans="1:1" x14ac:dyDescent="0.25">
      <c r="A33" s="88"/>
    </row>
    <row r="34" spans="1:1" x14ac:dyDescent="0.25">
      <c r="A34" s="88"/>
    </row>
  </sheetData>
  <mergeCells count="13">
    <mergeCell ref="B26:E26"/>
    <mergeCell ref="A6:H6"/>
    <mergeCell ref="A5:H5"/>
    <mergeCell ref="G30:H30"/>
    <mergeCell ref="A8:B8"/>
    <mergeCell ref="A30:F30"/>
    <mergeCell ref="F23:G23"/>
    <mergeCell ref="F24:G24"/>
    <mergeCell ref="F25:G25"/>
    <mergeCell ref="F26:G26"/>
    <mergeCell ref="B23:E23"/>
    <mergeCell ref="B24:E24"/>
    <mergeCell ref="B25:E25"/>
  </mergeCells>
  <pageMargins left="0.70866141732283472" right="0.70866141732283472" top="0.74803149606299213" bottom="0.74803149606299213" header="0.31496062992125984" footer="0.31496062992125984"/>
  <pageSetup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Datos oferentes</vt:lpstr>
      <vt:lpstr>Doc de habilitacion</vt:lpstr>
      <vt:lpstr>Experiencia de la empresa</vt:lpstr>
      <vt:lpstr>Personal clave</vt:lpstr>
      <vt:lpstr>Propuesta tecnica</vt:lpstr>
      <vt:lpstr> Resumen técnico</vt:lpstr>
      <vt:lpstr>Puntaje Final </vt:lpstr>
      <vt:lpstr>'Doc de habilitacion'!Títulos_a_imprimir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Cynthia Patricia Delgado</dc:creator>
  <cp:lastModifiedBy>Guadalupe Rivas</cp:lastModifiedBy>
  <cp:lastPrinted>2021-02-26T17:02:23Z</cp:lastPrinted>
  <dcterms:created xsi:type="dcterms:W3CDTF">2015-02-23T13:43:05Z</dcterms:created>
  <dcterms:modified xsi:type="dcterms:W3CDTF">2021-05-19T12:04:01Z</dcterms:modified>
</cp:coreProperties>
</file>