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YTO. FORT. DE LA ACCIÓN CLIMATICA EN PY\LLAMADOS CONSULTORIAS\10_ESP. PLAN DE MITIGACIÓN S.AGRICULTURA Y GANAD\"/>
    </mc:Choice>
  </mc:AlternateContent>
  <xr:revisionPtr revIDLastSave="0" documentId="13_ncr:1_{FF26DC73-FC48-4AA0-8B9D-2670771498ED}" xr6:coauthVersionLast="45" xr6:coauthVersionMax="45" xr10:uidLastSave="{00000000-0000-0000-0000-000000000000}"/>
  <bookViews>
    <workbookView xWindow="-120" yWindow="480" windowWidth="20730" windowHeight="11160" tabRatio="748" xr2:uid="{00000000-000D-0000-FFFF-FFFF00000000}"/>
  </bookViews>
  <sheets>
    <sheet name="Cuadro 1 - Preliminar" sheetId="3" r:id="rId1"/>
    <sheet name="Cuadro 2 - Evaluación Curricula" sheetId="4" r:id="rId2"/>
    <sheet name="Cuadro 3 - Propuesta Metodológi" sheetId="6" r:id="rId3"/>
    <sheet name="C.4 ENTREVISTA" sheetId="7" r:id="rId4"/>
    <sheet name="Cuadro 5 - Final" sheetId="5" r:id="rId5"/>
  </sheets>
  <definedNames>
    <definedName name="_xlnm.Print_Area" localSheetId="3">'C.4 ENTREVISTA'!$A$1:$H$20</definedName>
    <definedName name="_xlnm.Print_Area" localSheetId="0">'Cuadro 1 - Preliminar'!$A$1:$N$22</definedName>
    <definedName name="_xlnm.Print_Area" localSheetId="1">'Cuadro 2 - Evaluación Curricula'!$A$1:$P$43</definedName>
    <definedName name="_xlnm.Print_Area" localSheetId="2">'Cuadro 3 - Propuesta Metodológi'!$A$1:$J$36</definedName>
    <definedName name="_xlnm.Print_Area" localSheetId="4">'Cuadro 5 - Final'!$A$1:$N$23</definedName>
  </definedNames>
  <calcPr calcId="191029" iterateDelta="2.3641410392942941E-30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2" i="4" l="1"/>
  <c r="E29" i="6" l="1"/>
  <c r="D29" i="6"/>
  <c r="I16" i="5"/>
  <c r="G16" i="5"/>
  <c r="I12" i="5"/>
  <c r="I13" i="5"/>
  <c r="I14" i="5"/>
  <c r="I15" i="5"/>
  <c r="I11" i="5"/>
  <c r="G12" i="5"/>
  <c r="G13" i="5"/>
  <c r="G14" i="5"/>
  <c r="G15" i="5"/>
  <c r="G11" i="5"/>
  <c r="E12" i="5"/>
  <c r="E13" i="5"/>
  <c r="E14" i="5"/>
  <c r="E15" i="5"/>
  <c r="E16" i="5"/>
  <c r="E11" i="5"/>
  <c r="J9" i="5"/>
  <c r="D14" i="7"/>
  <c r="E14" i="7"/>
  <c r="J13" i="5" l="1"/>
  <c r="M13" i="5" s="1"/>
  <c r="J16" i="5"/>
  <c r="M16" i="5" s="1"/>
  <c r="J14" i="5"/>
  <c r="M14" i="5" s="1"/>
  <c r="J15" i="5"/>
  <c r="M15" i="5" s="1"/>
  <c r="J11" i="5"/>
  <c r="J12" i="5"/>
  <c r="M12" i="5" s="1"/>
  <c r="G14" i="7"/>
  <c r="I29" i="6"/>
  <c r="H29" i="6"/>
  <c r="G29" i="6"/>
  <c r="F29" i="6" l="1"/>
  <c r="N13" i="4" l="1"/>
  <c r="M11" i="5" l="1"/>
</calcChain>
</file>

<file path=xl/sharedStrings.xml><?xml version="1.0" encoding="utf-8"?>
<sst xmlns="http://schemas.openxmlformats.org/spreadsheetml/2006/main" count="193" uniqueCount="138">
  <si>
    <t xml:space="preserve">           CUADRO 1  -  EVALUACION PRELIMINAR</t>
  </si>
  <si>
    <t>CRITERIO</t>
  </si>
  <si>
    <t>REQUISITOS</t>
  </si>
  <si>
    <t>Nombres</t>
  </si>
  <si>
    <t xml:space="preserve">Nationalidad </t>
  </si>
  <si>
    <t>CUMPLE /                            NO  CUMPLE</t>
  </si>
  <si>
    <t>Carta de manifestación de interés</t>
  </si>
  <si>
    <t>Propuesta metodológica y Cronograma</t>
  </si>
  <si>
    <t>N°</t>
  </si>
  <si>
    <t>INFORMACIÓN GENERAL DE LOS OFERENTES</t>
  </si>
  <si>
    <t>CRITERIOS DE EVALUACION</t>
  </si>
  <si>
    <t>PUNTUACIÓN TOTAL DE LOS OFERENTES</t>
  </si>
  <si>
    <t>ORDEN DE PRELACIÓN</t>
  </si>
  <si>
    <t>(E)</t>
  </si>
  <si>
    <t>Apellido</t>
  </si>
  <si>
    <t>Formación Académica</t>
  </si>
  <si>
    <t>Experiencia General</t>
  </si>
  <si>
    <t>(20 Pts. Asignados)</t>
  </si>
  <si>
    <t>(100 Puntaje Máximo)</t>
  </si>
  <si>
    <t>CUADRO 3 - EVALUACIÓN PROPUESTA METODOLÓGICA DE LOS PRESELECCIONADOS</t>
  </si>
  <si>
    <t>Evaluación de la Propuesta Técnica</t>
  </si>
  <si>
    <t>Puntuación  máxima</t>
  </si>
  <si>
    <t>2.1</t>
  </si>
  <si>
    <t xml:space="preserve">Excelente </t>
  </si>
  <si>
    <t xml:space="preserve">Muy bueno </t>
  </si>
  <si>
    <t>Bueno</t>
  </si>
  <si>
    <t>Regular</t>
  </si>
  <si>
    <t>2.2</t>
  </si>
  <si>
    <t xml:space="preserve">Regular </t>
  </si>
  <si>
    <t>2.3</t>
  </si>
  <si>
    <t>No define</t>
  </si>
  <si>
    <t>2.4</t>
  </si>
  <si>
    <t>No presenta</t>
  </si>
  <si>
    <t xml:space="preserve">Total </t>
  </si>
  <si>
    <t>OFERENTES PRINCIPALES DE LA LISTA PRESELECCIONADA</t>
  </si>
  <si>
    <t>Precio de suma global de acuerdo a Oferta Financiera</t>
  </si>
  <si>
    <t>Puntaje Oferta Financiera</t>
  </si>
  <si>
    <t>Puntaje Final de los Oferentes</t>
  </si>
  <si>
    <t>Gs (Guaraníes)</t>
  </si>
  <si>
    <t>Max. 30%</t>
  </si>
  <si>
    <t>Edad</t>
  </si>
  <si>
    <t>(A)</t>
  </si>
  <si>
    <t>(B)</t>
  </si>
  <si>
    <t>(C)</t>
  </si>
  <si>
    <t>(G) = (D) + (F)</t>
  </si>
  <si>
    <t>Puntaje Final Técnico Ponderado</t>
  </si>
  <si>
    <t>Cumple/No Cumple</t>
  </si>
  <si>
    <t>Experiencia Especifica</t>
  </si>
  <si>
    <t>Nº</t>
  </si>
  <si>
    <t>Comité de Evaluación</t>
  </si>
  <si>
    <t>Cargo</t>
  </si>
  <si>
    <t>FIRMA</t>
  </si>
  <si>
    <t>FECHA</t>
  </si>
  <si>
    <t>COMITÉ EVALUADOR</t>
  </si>
  <si>
    <t>NOMBRE</t>
  </si>
  <si>
    <t xml:space="preserve">CARGO </t>
  </si>
  <si>
    <t>Telefono</t>
  </si>
  <si>
    <t>Correo</t>
  </si>
  <si>
    <t>Nota 1</t>
  </si>
  <si>
    <t>Nota 2</t>
  </si>
  <si>
    <t xml:space="preserve">Nota 1 </t>
  </si>
  <si>
    <t>Nota 3</t>
  </si>
  <si>
    <t>Nota 4</t>
  </si>
  <si>
    <t>Nota 5</t>
  </si>
  <si>
    <t>FORMACIÓN</t>
  </si>
  <si>
    <t>EXPERIENCIA GENERAL</t>
  </si>
  <si>
    <t>CARGO</t>
  </si>
  <si>
    <t>NOTAS</t>
  </si>
  <si>
    <t>PROYECTO N° 00111505 Fortalecimiento de la Acción Climática en Paraguay FAC-Py</t>
  </si>
  <si>
    <r>
      <t>Sexo</t>
    </r>
    <r>
      <rPr>
        <vertAlign val="superscript"/>
        <sz val="10"/>
        <rFont val="Calibri"/>
        <family val="2"/>
        <scheme val="minor"/>
      </rPr>
      <t xml:space="preserve"> </t>
    </r>
  </si>
  <si>
    <t xml:space="preserve">PROYECTO N° 00111505 Fortalecimiento de la Acción Climática en Paraguay </t>
  </si>
  <si>
    <t>Nombre y Apellido</t>
  </si>
  <si>
    <t>50%</t>
  </si>
  <si>
    <t>30%</t>
  </si>
  <si>
    <t>20%</t>
  </si>
  <si>
    <t>Entrevistas</t>
  </si>
  <si>
    <t>Calificación CV</t>
  </si>
  <si>
    <t>Ponderación</t>
  </si>
  <si>
    <t>Puntos</t>
  </si>
  <si>
    <t>CUADRO 3 - ENTREVISTA</t>
  </si>
  <si>
    <t>Proyecto: 00113237</t>
  </si>
  <si>
    <t>Puesto: Asistente Técnico Operativo del Proyecto Fortalecimiento de la Acción Climática en Paraguay</t>
  </si>
  <si>
    <t>PREGUNTAS #</t>
  </si>
  <si>
    <t>PREGUNTAS POR COMPETENCIA</t>
  </si>
  <si>
    <t>PUNTOS POSIBLES</t>
  </si>
  <si>
    <t>Postulante 1</t>
  </si>
  <si>
    <t>Postulante 2</t>
  </si>
  <si>
    <t>Firma</t>
  </si>
  <si>
    <t>Entrevista miercoles 24 de junio 2020 las 8:30</t>
  </si>
  <si>
    <t>Proyecto: 00111505 Fortalecimiento de la Acción Climatica en Paraguay</t>
  </si>
  <si>
    <t>CUADRO 4 - ENTREVISTA</t>
  </si>
  <si>
    <t xml:space="preserve">CUADRO 5 - INFORME DE SELECCIÓN FINAL DE CONTRATISTA INDIVIDUAL </t>
  </si>
  <si>
    <t>Postulante 3</t>
  </si>
  <si>
    <t xml:space="preserve"> D=(A+B+C) </t>
  </si>
  <si>
    <t xml:space="preserve"> 30% se lleva la propuesta mas baja</t>
  </si>
  <si>
    <t>DATOS DEL CONSULTOR</t>
  </si>
  <si>
    <t>Hitos, metodología y fuentes claves para realizar las proyecciones</t>
  </si>
  <si>
    <t>El conjunto de la propuesta técnica tiene la síntesis completa esperada</t>
  </si>
  <si>
    <t>Los hitos están bien descriptos  y en la secuencia lógica</t>
  </si>
  <si>
    <t>la metodología propuesta es apropiada a los objetivos de la consultoría</t>
  </si>
  <si>
    <t>Las fuentes mencionadas responden a las necesidades de la consultoría</t>
  </si>
  <si>
    <t>R</t>
  </si>
  <si>
    <t xml:space="preserve">Consultoría para el desarrollo de un Plan de Mitigación del Sector de Agricultura y Ganadería </t>
  </si>
  <si>
    <t>Otras Habilidades</t>
  </si>
  <si>
    <t>EXPERIENCIA ESPECIFICA (a)</t>
  </si>
  <si>
    <t>EXPERIENCIA ESPECIFICA (b)</t>
  </si>
  <si>
    <t>: Al menos 6 años de experiencia general vinculada al Sector Agricultura y/o Ganadería.</t>
  </si>
  <si>
    <t>EXPERIENCIA ESPECIFICA (c)</t>
  </si>
  <si>
    <t>Nota5</t>
  </si>
  <si>
    <t>OTRAS HABILIDADES (a)</t>
  </si>
  <si>
    <t>OTRAS HABILIDADES (b)</t>
  </si>
  <si>
    <t>(1 al 5)</t>
  </si>
  <si>
    <t>: Experiencia laboral especifica comprobable en temas de Cambio Climático, especialmente en medidas de mitigación al cambio climático, elaboración de Planes Sectoriales de Mitigación y/ o desarrollo de Políticas Públicas en Cambio Climático.</t>
  </si>
  <si>
    <t xml:space="preserve">: Experiencia laboral específica, en las áreas de medio ambiente o de cambio climático en instituciones privadas y especialmente en instituciones </t>
  </si>
  <si>
    <t>: Experiencia profesional comprobable en proyectos de cooperación internacional.</t>
  </si>
  <si>
    <t>Es requisito indispensable el manejo de herramientas informáticas, procesadores de texto, planillas electrónicas, y herramientas de presentación, además de excelentes condiciones de uso de herramientas de comunicación en Internet.</t>
  </si>
  <si>
    <t xml:space="preserve">: Profesional graduado, de las carreras de Ciencias de la Tierra (Agrarias, Forestales, Ambientales) y Ciencias Veterinarias, o ciencias afines al objetivo de la consultoría. </t>
  </si>
  <si>
    <t>(Excluyente).</t>
  </si>
  <si>
    <t>Excelente conocimiento de idiomas guaraní y español.</t>
  </si>
  <si>
    <t>Al menos 6 años de experiencia general</t>
  </si>
  <si>
    <t xml:space="preserve">(a) </t>
  </si>
  <si>
    <t>(b)</t>
  </si>
  <si>
    <t>(c)</t>
  </si>
  <si>
    <r>
      <t xml:space="preserve">Se otorgarán 10 pts. Por al menos 6 años de experiencia general y 5 pts. por cada año adicional </t>
    </r>
    <r>
      <rPr>
        <b/>
        <sz val="11"/>
        <color theme="1"/>
        <rFont val="Calibri"/>
        <family val="2"/>
        <scheme val="minor"/>
      </rPr>
      <t>hasta un maximo de 20 pts.</t>
    </r>
  </si>
  <si>
    <t>(10 Pts. Asignados)</t>
  </si>
  <si>
    <r>
      <t xml:space="preserve">Se otrogarán 10 pts por cada experiencia </t>
    </r>
    <r>
      <rPr>
        <b/>
        <sz val="11"/>
        <color theme="1"/>
        <rFont val="Calibri"/>
        <family val="2"/>
        <scheme val="minor"/>
      </rPr>
      <t>hasta máximo de 20 pts.</t>
    </r>
  </si>
  <si>
    <r>
      <t xml:space="preserve">Se otrogarán 5 pts por cada experiencia </t>
    </r>
    <r>
      <rPr>
        <b/>
        <sz val="11"/>
        <color theme="1"/>
        <rFont val="Calibri"/>
        <family val="2"/>
        <scheme val="minor"/>
      </rPr>
      <t>hasta máximo de 10 pts.</t>
    </r>
  </si>
  <si>
    <r>
      <t xml:space="preserve">Se otrogarán </t>
    </r>
    <r>
      <rPr>
        <b/>
        <sz val="11"/>
        <color theme="1"/>
        <rFont val="Calibri"/>
        <family val="2"/>
        <scheme val="minor"/>
      </rPr>
      <t>10 pts</t>
    </r>
    <r>
      <rPr>
        <sz val="11"/>
        <color theme="1"/>
        <rFont val="Calibri"/>
        <family val="2"/>
        <scheme val="minor"/>
      </rPr>
      <t xml:space="preserve"> por conocmiento del idioma guaraní</t>
    </r>
    <r>
      <rPr>
        <b/>
        <sz val="11"/>
        <color theme="1"/>
        <rFont val="Calibri"/>
        <family val="2"/>
        <scheme val="minor"/>
      </rPr>
      <t>.</t>
    </r>
  </si>
  <si>
    <t>CUADRO 2-EVALUACIÓN CURRICULAR  - LISTA PRESELECCIONADA DE CONSULTOR INDIVIDUAL</t>
  </si>
  <si>
    <t xml:space="preserve">Evaluación de la Propuesta Técnica </t>
  </si>
  <si>
    <t>: Obtendrán puntos adicionales aquellos profesionales con Cursos, Especializaciones, Maestrías, Doctorados, en las áreas de medioambiente o de cambio climático.</t>
  </si>
  <si>
    <r>
      <t>Se otorgarán 5 pts</t>
    </r>
    <r>
      <rPr>
        <b/>
        <sz val="11"/>
        <color theme="1"/>
        <rFont val="Calibri"/>
        <family val="2"/>
        <scheme val="minor"/>
      </rPr>
      <t>.</t>
    </r>
    <r>
      <rPr>
        <sz val="11"/>
        <color theme="1"/>
        <rFont val="Calibri"/>
        <family val="2"/>
        <scheme val="minor"/>
      </rPr>
      <t xml:space="preserve"> por cada curso (mayor a 40 hs.) relacionados con los TdR hasta un total de </t>
    </r>
    <r>
      <rPr>
        <b/>
        <sz val="11"/>
        <color theme="1"/>
        <rFont val="Calibri"/>
        <family val="2"/>
        <scheme val="minor"/>
      </rPr>
      <t>20 puntos</t>
    </r>
    <r>
      <rPr>
        <sz val="11"/>
        <color theme="1"/>
        <rFont val="Calibri"/>
        <family val="2"/>
        <scheme val="minor"/>
      </rPr>
      <t>.</t>
    </r>
  </si>
  <si>
    <t>CV en formato establecido (Excluyente)</t>
  </si>
  <si>
    <t>Propuesta Financiera (Excluyente)</t>
  </si>
  <si>
    <t>Cédula de Identidad (Excluyente)</t>
  </si>
  <si>
    <t>Titulo Profesional (Excluyente)</t>
  </si>
  <si>
    <t>Especializaciones, Maestrías, Doctorados</t>
  </si>
  <si>
    <t>Constancia de no ser funcionario publico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</si>
</sst>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0.0"/>
  </numFmts>
  <fonts count="34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u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u/>
      <sz val="9"/>
      <name val="Calibri"/>
      <family val="2"/>
      <scheme val="minor"/>
    </font>
    <font>
      <b/>
      <sz val="9"/>
      <color indexed="10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8"/>
      <name val="Calibri"/>
      <family val="2"/>
      <scheme val="minor"/>
    </font>
    <font>
      <vertAlign val="superscript"/>
      <sz val="1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u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indexed="8"/>
      <name val="Myriad Pro"/>
      <family val="2"/>
      <charset val="1"/>
    </font>
    <font>
      <sz val="11"/>
      <color indexed="8"/>
      <name val="Myriad Pro"/>
      <family val="2"/>
      <charset val="1"/>
    </font>
    <font>
      <b/>
      <u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39997558519241921"/>
        <bgColor indexed="64"/>
      </patternFill>
    </fill>
  </fills>
  <borders count="1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</cellStyleXfs>
  <cellXfs count="445">
    <xf numFmtId="0" fontId="0" fillId="0" borderId="0" xfId="0"/>
    <xf numFmtId="0" fontId="0" fillId="0" borderId="0" xfId="0" applyFont="1"/>
    <xf numFmtId="0" fontId="0" fillId="0" borderId="0" xfId="0" applyBorder="1"/>
    <xf numFmtId="0" fontId="0" fillId="0" borderId="0" xfId="0" applyFont="1" applyBorder="1"/>
    <xf numFmtId="0" fontId="4" fillId="0" borderId="0" xfId="0" applyFont="1"/>
    <xf numFmtId="0" fontId="4" fillId="0" borderId="0" xfId="0" applyFont="1" applyAlignment="1">
      <alignment horizontal="justify" vertical="center"/>
    </xf>
    <xf numFmtId="0" fontId="4" fillId="0" borderId="16" xfId="0" applyFont="1" applyBorder="1" applyAlignment="1">
      <alignment horizontal="justify" vertical="center"/>
    </xf>
    <xf numFmtId="0" fontId="4" fillId="0" borderId="33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0" fillId="0" borderId="91" xfId="0" applyBorder="1"/>
    <xf numFmtId="0" fontId="0" fillId="0" borderId="92" xfId="0" applyBorder="1"/>
    <xf numFmtId="0" fontId="0" fillId="0" borderId="93" xfId="0" applyBorder="1"/>
    <xf numFmtId="0" fontId="0" fillId="0" borderId="94" xfId="0" applyBorder="1"/>
    <xf numFmtId="0" fontId="0" fillId="0" borderId="95" xfId="0" applyBorder="1"/>
    <xf numFmtId="0" fontId="0" fillId="0" borderId="94" xfId="0" applyFont="1" applyBorder="1"/>
    <xf numFmtId="0" fontId="0" fillId="0" borderId="95" xfId="0" applyFont="1" applyBorder="1"/>
    <xf numFmtId="0" fontId="4" fillId="0" borderId="0" xfId="0" applyFont="1" applyBorder="1"/>
    <xf numFmtId="0" fontId="0" fillId="0" borderId="96" xfId="0" applyBorder="1"/>
    <xf numFmtId="0" fontId="0" fillId="0" borderId="97" xfId="0" applyBorder="1"/>
    <xf numFmtId="0" fontId="4" fillId="0" borderId="97" xfId="0" applyFont="1" applyBorder="1" applyAlignment="1">
      <alignment horizontal="justify" vertical="center"/>
    </xf>
    <xf numFmtId="0" fontId="0" fillId="0" borderId="98" xfId="0" applyBorder="1"/>
    <xf numFmtId="0" fontId="0" fillId="0" borderId="0" xfId="0" applyBorder="1" applyAlignment="1">
      <alignment horizontal="center"/>
    </xf>
    <xf numFmtId="0" fontId="0" fillId="0" borderId="91" xfId="0" applyFont="1" applyBorder="1"/>
    <xf numFmtId="0" fontId="0" fillId="0" borderId="92" xfId="0" applyFont="1" applyBorder="1"/>
    <xf numFmtId="0" fontId="0" fillId="0" borderId="93" xfId="0" applyFont="1" applyBorder="1"/>
    <xf numFmtId="0" fontId="0" fillId="0" borderId="94" xfId="0" applyFont="1" applyBorder="1" applyAlignment="1">
      <alignment vertical="center"/>
    </xf>
    <xf numFmtId="0" fontId="0" fillId="0" borderId="95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12" fillId="7" borderId="16" xfId="2" applyFont="1" applyFill="1" applyBorder="1" applyAlignment="1">
      <alignment horizontal="center" vertical="center"/>
    </xf>
    <xf numFmtId="0" fontId="13" fillId="0" borderId="16" xfId="2" applyFont="1" applyBorder="1" applyAlignment="1">
      <alignment horizontal="center" vertical="center" wrapText="1"/>
    </xf>
    <xf numFmtId="0" fontId="10" fillId="0" borderId="95" xfId="2" applyFont="1" applyBorder="1" applyAlignment="1">
      <alignment vertical="center"/>
    </xf>
    <xf numFmtId="0" fontId="10" fillId="0" borderId="0" xfId="2" applyFont="1" applyBorder="1" applyAlignment="1">
      <alignment vertical="center"/>
    </xf>
    <xf numFmtId="0" fontId="14" fillId="0" borderId="16" xfId="2" applyFont="1" applyBorder="1" applyAlignment="1">
      <alignment horizontal="center" vertical="center" wrapText="1"/>
    </xf>
    <xf numFmtId="0" fontId="0" fillId="0" borderId="16" xfId="0" applyFont="1" applyBorder="1" applyAlignment="1">
      <alignment horizontal="center" vertical="center"/>
    </xf>
    <xf numFmtId="0" fontId="14" fillId="0" borderId="15" xfId="2" applyFont="1" applyBorder="1" applyAlignment="1">
      <alignment horizontal="center" vertical="center" wrapText="1"/>
    </xf>
    <xf numFmtId="0" fontId="5" fillId="0" borderId="6" xfId="2" quotePrefix="1" applyFont="1" applyBorder="1" applyAlignment="1">
      <alignment horizontal="center"/>
    </xf>
    <xf numFmtId="0" fontId="12" fillId="2" borderId="64" xfId="2" applyFont="1" applyFill="1" applyBorder="1" applyAlignment="1">
      <alignment horizontal="left" vertical="center" wrapText="1"/>
    </xf>
    <xf numFmtId="0" fontId="12" fillId="2" borderId="5" xfId="2" applyFont="1" applyFill="1" applyBorder="1" applyAlignment="1">
      <alignment horizontal="left" vertical="center" wrapText="1"/>
    </xf>
    <xf numFmtId="0" fontId="12" fillId="2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horizontal="center"/>
    </xf>
    <xf numFmtId="0" fontId="5" fillId="2" borderId="65" xfId="2" applyFont="1" applyFill="1" applyBorder="1" applyAlignment="1">
      <alignment horizontal="center" wrapText="1"/>
    </xf>
    <xf numFmtId="0" fontId="5" fillId="2" borderId="17" xfId="2" applyFont="1" applyFill="1" applyBorder="1" applyAlignment="1">
      <alignment horizontal="center"/>
    </xf>
    <xf numFmtId="0" fontId="5" fillId="0" borderId="95" xfId="2" applyFont="1" applyBorder="1" applyAlignment="1"/>
    <xf numFmtId="0" fontId="5" fillId="0" borderId="0" xfId="2" applyFont="1" applyFill="1" applyBorder="1" applyAlignment="1"/>
    <xf numFmtId="0" fontId="5" fillId="0" borderId="0" xfId="2" applyFont="1" applyBorder="1" applyAlignment="1"/>
    <xf numFmtId="0" fontId="5" fillId="0" borderId="67" xfId="2" quotePrefix="1" applyFont="1" applyBorder="1" applyAlignment="1">
      <alignment horizontal="center"/>
    </xf>
    <xf numFmtId="0" fontId="5" fillId="0" borderId="84" xfId="2" applyFont="1" applyFill="1" applyBorder="1" applyAlignment="1">
      <alignment horizontal="center"/>
    </xf>
    <xf numFmtId="0" fontId="5" fillId="2" borderId="72" xfId="2" applyFont="1" applyFill="1" applyBorder="1" applyAlignment="1">
      <alignment horizontal="center" wrapText="1"/>
    </xf>
    <xf numFmtId="0" fontId="5" fillId="0" borderId="7" xfId="2" quotePrefix="1" applyFont="1" applyBorder="1" applyAlignment="1">
      <alignment horizontal="center"/>
    </xf>
    <xf numFmtId="0" fontId="12" fillId="2" borderId="34" xfId="2" applyFont="1" applyFill="1" applyBorder="1" applyAlignment="1">
      <alignment horizontal="center" vertical="center" wrapText="1"/>
    </xf>
    <xf numFmtId="0" fontId="12" fillId="2" borderId="9" xfId="2" applyFont="1" applyFill="1" applyBorder="1" applyAlignment="1">
      <alignment horizontal="center" vertical="center" wrapText="1"/>
    </xf>
    <xf numFmtId="0" fontId="12" fillId="2" borderId="8" xfId="2" applyFont="1" applyFill="1" applyBorder="1" applyAlignment="1">
      <alignment horizontal="center" vertical="center" wrapText="1"/>
    </xf>
    <xf numFmtId="0" fontId="5" fillId="0" borderId="35" xfId="2" applyFont="1" applyFill="1" applyBorder="1" applyAlignment="1">
      <alignment horizontal="center" vertical="center"/>
    </xf>
    <xf numFmtId="0" fontId="5" fillId="2" borderId="37" xfId="2" applyFont="1" applyFill="1" applyBorder="1" applyAlignment="1">
      <alignment horizontal="center" wrapText="1"/>
    </xf>
    <xf numFmtId="0" fontId="5" fillId="2" borderId="20" xfId="2" applyFont="1" applyFill="1" applyBorder="1" applyAlignment="1">
      <alignment horizontal="center"/>
    </xf>
    <xf numFmtId="0" fontId="0" fillId="0" borderId="16" xfId="0" applyFont="1" applyBorder="1"/>
    <xf numFmtId="0" fontId="0" fillId="0" borderId="96" xfId="0" applyFont="1" applyBorder="1"/>
    <xf numFmtId="0" fontId="0" fillId="0" borderId="97" xfId="0" applyFont="1" applyBorder="1"/>
    <xf numFmtId="0" fontId="0" fillId="0" borderId="98" xfId="0" applyFont="1" applyBorder="1"/>
    <xf numFmtId="0" fontId="2" fillId="0" borderId="0" xfId="0" applyFont="1"/>
    <xf numFmtId="0" fontId="4" fillId="8" borderId="13" xfId="0" applyFont="1" applyFill="1" applyBorder="1" applyAlignment="1">
      <alignment horizontal="center" vertical="center" wrapText="1"/>
    </xf>
    <xf numFmtId="0" fontId="4" fillId="8" borderId="42" xfId="0" applyFont="1" applyFill="1" applyBorder="1" applyAlignment="1">
      <alignment horizontal="center" vertical="center" wrapText="1"/>
    </xf>
    <xf numFmtId="0" fontId="4" fillId="8" borderId="85" xfId="0" applyFont="1" applyFill="1" applyBorder="1" applyAlignment="1">
      <alignment horizontal="center" vertical="center" wrapText="1"/>
    </xf>
    <xf numFmtId="0" fontId="4" fillId="8" borderId="86" xfId="0" applyFont="1" applyFill="1" applyBorder="1" applyAlignment="1">
      <alignment horizontal="center" vertical="center" wrapText="1"/>
    </xf>
    <xf numFmtId="0" fontId="4" fillId="0" borderId="61" xfId="0" applyFont="1" applyFill="1" applyBorder="1" applyAlignment="1">
      <alignment vertical="center" wrapText="1"/>
    </xf>
    <xf numFmtId="0" fontId="4" fillId="0" borderId="41" xfId="0" applyFont="1" applyFill="1" applyBorder="1" applyAlignment="1">
      <alignment vertical="center" wrapText="1"/>
    </xf>
    <xf numFmtId="0" fontId="4" fillId="0" borderId="71" xfId="0" applyFont="1" applyFill="1" applyBorder="1" applyAlignment="1">
      <alignment vertical="center" wrapText="1"/>
    </xf>
    <xf numFmtId="0" fontId="2" fillId="0" borderId="61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2" fillId="0" borderId="16" xfId="0" applyFont="1" applyBorder="1" applyAlignment="1">
      <alignment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61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0" fontId="4" fillId="0" borderId="7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vertical="center" wrapText="1"/>
    </xf>
    <xf numFmtId="0" fontId="4" fillId="0" borderId="6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7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 wrapText="1"/>
    </xf>
    <xf numFmtId="2" fontId="2" fillId="0" borderId="61" xfId="0" applyNumberFormat="1" applyFont="1" applyBorder="1" applyAlignment="1">
      <alignment horizontal="center" vertical="center" wrapText="1"/>
    </xf>
    <xf numFmtId="2" fontId="2" fillId="0" borderId="41" xfId="0" applyNumberFormat="1" applyFont="1" applyBorder="1" applyAlignment="1">
      <alignment horizontal="center" vertical="center" wrapText="1"/>
    </xf>
    <xf numFmtId="2" fontId="2" fillId="0" borderId="71" xfId="0" applyNumberFormat="1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4" fillId="0" borderId="87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4" fillId="0" borderId="69" xfId="0" applyFont="1" applyBorder="1" applyAlignment="1">
      <alignment horizontal="center" vertical="center" wrapText="1"/>
    </xf>
    <xf numFmtId="0" fontId="18" fillId="8" borderId="45" xfId="0" applyFont="1" applyFill="1" applyBorder="1" applyAlignment="1">
      <alignment horizontal="center" vertical="center" wrapText="1"/>
    </xf>
    <xf numFmtId="2" fontId="19" fillId="8" borderId="58" xfId="0" applyNumberFormat="1" applyFont="1" applyFill="1" applyBorder="1" applyAlignment="1">
      <alignment horizontal="center" vertical="center" wrapText="1"/>
    </xf>
    <xf numFmtId="2" fontId="19" fillId="8" borderId="66" xfId="0" applyNumberFormat="1" applyFont="1" applyFill="1" applyBorder="1" applyAlignment="1">
      <alignment horizontal="center" vertical="center" wrapText="1"/>
    </xf>
    <xf numFmtId="2" fontId="19" fillId="8" borderId="88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2" fillId="0" borderId="0" xfId="0" applyFont="1" applyBorder="1"/>
    <xf numFmtId="0" fontId="0" fillId="6" borderId="0" xfId="0" applyFont="1" applyFill="1"/>
    <xf numFmtId="0" fontId="0" fillId="6" borderId="0" xfId="0" applyFont="1" applyFill="1" applyBorder="1"/>
    <xf numFmtId="0" fontId="9" fillId="6" borderId="12" xfId="2" applyFont="1" applyFill="1" applyBorder="1" applyAlignment="1"/>
    <xf numFmtId="0" fontId="9" fillId="6" borderId="0" xfId="2" applyFont="1" applyFill="1" applyBorder="1" applyAlignment="1"/>
    <xf numFmtId="0" fontId="21" fillId="6" borderId="0" xfId="2" applyFont="1" applyFill="1" applyBorder="1" applyAlignment="1"/>
    <xf numFmtId="0" fontId="10" fillId="6" borderId="0" xfId="2" applyFont="1" applyFill="1" applyBorder="1"/>
    <xf numFmtId="0" fontId="9" fillId="6" borderId="11" xfId="2" applyFont="1" applyFill="1" applyBorder="1" applyAlignment="1"/>
    <xf numFmtId="0" fontId="5" fillId="6" borderId="0" xfId="2" applyFont="1" applyFill="1" applyBorder="1" applyAlignment="1">
      <alignment wrapText="1"/>
    </xf>
    <xf numFmtId="0" fontId="13" fillId="6" borderId="27" xfId="2" applyFont="1" applyFill="1" applyBorder="1" applyAlignment="1">
      <alignment horizontal="center" vertical="center" wrapText="1"/>
    </xf>
    <xf numFmtId="0" fontId="12" fillId="6" borderId="29" xfId="2" applyFont="1" applyFill="1" applyBorder="1" applyAlignment="1">
      <alignment horizontal="center" vertical="center"/>
    </xf>
    <xf numFmtId="0" fontId="10" fillId="6" borderId="0" xfId="2" applyFont="1" applyFill="1" applyBorder="1" applyAlignment="1">
      <alignment vertical="center"/>
    </xf>
    <xf numFmtId="49" fontId="23" fillId="6" borderId="15" xfId="2" applyNumberFormat="1" applyFont="1" applyFill="1" applyBorder="1" applyAlignment="1">
      <alignment horizontal="center" vertical="center"/>
    </xf>
    <xf numFmtId="1" fontId="23" fillId="6" borderId="15" xfId="2" applyNumberFormat="1" applyFont="1" applyFill="1" applyBorder="1" applyAlignment="1">
      <alignment horizontal="center" vertical="center"/>
    </xf>
    <xf numFmtId="0" fontId="12" fillId="6" borderId="15" xfId="2" applyFont="1" applyFill="1" applyBorder="1" applyAlignment="1">
      <alignment horizontal="center" vertical="center"/>
    </xf>
    <xf numFmtId="0" fontId="13" fillId="6" borderId="21" xfId="2" applyFont="1" applyFill="1" applyBorder="1" applyAlignment="1">
      <alignment horizontal="center" vertical="center"/>
    </xf>
    <xf numFmtId="9" fontId="13" fillId="6" borderId="43" xfId="2" applyNumberFormat="1" applyFont="1" applyFill="1" applyBorder="1" applyAlignment="1">
      <alignment horizontal="center" vertical="center"/>
    </xf>
    <xf numFmtId="0" fontId="9" fillId="6" borderId="3" xfId="2" applyFont="1" applyFill="1" applyBorder="1" applyAlignment="1">
      <alignment horizontal="left" vertical="center"/>
    </xf>
    <xf numFmtId="0" fontId="12" fillId="6" borderId="32" xfId="2" applyFont="1" applyFill="1" applyBorder="1" applyAlignment="1">
      <alignment horizontal="center" vertical="center" wrapText="1"/>
    </xf>
    <xf numFmtId="0" fontId="9" fillId="6" borderId="4" xfId="2" applyFont="1" applyFill="1" applyBorder="1" applyAlignment="1">
      <alignment horizontal="center" vertical="center" wrapText="1"/>
    </xf>
    <xf numFmtId="0" fontId="9" fillId="6" borderId="44" xfId="2" applyFont="1" applyFill="1" applyBorder="1" applyAlignment="1">
      <alignment horizontal="center" vertical="center" wrapText="1"/>
    </xf>
    <xf numFmtId="0" fontId="5" fillId="6" borderId="0" xfId="2" applyFont="1" applyFill="1" applyBorder="1" applyAlignment="1"/>
    <xf numFmtId="0" fontId="5" fillId="6" borderId="30" xfId="2" quotePrefix="1" applyFont="1" applyFill="1" applyBorder="1" applyAlignment="1">
      <alignment horizontal="center"/>
    </xf>
    <xf numFmtId="0" fontId="5" fillId="6" borderId="16" xfId="2" applyFont="1" applyFill="1" applyBorder="1" applyAlignment="1">
      <alignment horizontal="center" vertical="center" wrapText="1"/>
    </xf>
    <xf numFmtId="2" fontId="5" fillId="6" borderId="16" xfId="2" applyNumberFormat="1" applyFont="1" applyFill="1" applyBorder="1" applyAlignment="1">
      <alignment horizontal="center" vertical="center" wrapText="1"/>
    </xf>
    <xf numFmtId="0" fontId="5" fillId="6" borderId="16" xfId="2" applyFont="1" applyFill="1" applyBorder="1" applyAlignment="1">
      <alignment horizontal="center" vertical="center"/>
    </xf>
    <xf numFmtId="3" fontId="5" fillId="6" borderId="16" xfId="2" applyNumberFormat="1" applyFont="1" applyFill="1" applyBorder="1" applyAlignment="1">
      <alignment horizontal="center" vertical="center"/>
    </xf>
    <xf numFmtId="2" fontId="11" fillId="6" borderId="71" xfId="2" applyNumberFormat="1" applyFont="1" applyFill="1" applyBorder="1" applyAlignment="1">
      <alignment horizontal="center" vertical="center"/>
    </xf>
    <xf numFmtId="0" fontId="5" fillId="6" borderId="7" xfId="2" quotePrefix="1" applyFont="1" applyFill="1" applyBorder="1" applyAlignment="1">
      <alignment horizontal="center"/>
    </xf>
    <xf numFmtId="0" fontId="12" fillId="6" borderId="34" xfId="2" applyFont="1" applyFill="1" applyBorder="1" applyAlignment="1">
      <alignment horizontal="center" vertical="center" wrapText="1"/>
    </xf>
    <xf numFmtId="0" fontId="5" fillId="6" borderId="37" xfId="2" applyFont="1" applyFill="1" applyBorder="1" applyAlignment="1">
      <alignment horizontal="center" vertical="center" wrapText="1"/>
    </xf>
    <xf numFmtId="4" fontId="5" fillId="6" borderId="23" xfId="2" applyNumberFormat="1" applyFont="1" applyFill="1" applyBorder="1" applyAlignment="1">
      <alignment horizontal="center" vertical="center"/>
    </xf>
    <xf numFmtId="2" fontId="11" fillId="6" borderId="23" xfId="2" applyNumberFormat="1" applyFont="1" applyFill="1" applyBorder="1" applyAlignment="1">
      <alignment horizontal="center" vertical="center" wrapText="1"/>
    </xf>
    <xf numFmtId="0" fontId="24" fillId="6" borderId="0" xfId="2" applyFont="1" applyFill="1" applyBorder="1" applyAlignment="1">
      <alignment wrapText="1"/>
    </xf>
    <xf numFmtId="165" fontId="0" fillId="6" borderId="0" xfId="1" applyNumberFormat="1" applyFont="1" applyFill="1"/>
    <xf numFmtId="165" fontId="0" fillId="6" borderId="0" xfId="0" applyNumberFormat="1" applyFont="1" applyFill="1"/>
    <xf numFmtId="0" fontId="12" fillId="0" borderId="0" xfId="0" applyFont="1" applyBorder="1"/>
    <xf numFmtId="0" fontId="12" fillId="0" borderId="0" xfId="0" applyFont="1"/>
    <xf numFmtId="0" fontId="12" fillId="0" borderId="0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2" fillId="0" borderId="1" xfId="0" applyFont="1" applyBorder="1" applyAlignment="1">
      <alignment horizontal="center"/>
    </xf>
    <xf numFmtId="0" fontId="13" fillId="7" borderId="46" xfId="0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68" xfId="0" applyFont="1" applyBorder="1" applyAlignment="1">
      <alignment horizontal="center" vertical="center"/>
    </xf>
    <xf numFmtId="0" fontId="13" fillId="0" borderId="40" xfId="0" applyFont="1" applyBorder="1" applyAlignment="1">
      <alignment horizontal="center" vertical="center" wrapText="1"/>
    </xf>
    <xf numFmtId="0" fontId="13" fillId="0" borderId="8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2" fillId="2" borderId="76" xfId="2" applyFont="1" applyFill="1" applyBorder="1" applyAlignment="1">
      <alignment horizontal="center" wrapText="1"/>
    </xf>
    <xf numFmtId="0" fontId="12" fillId="2" borderId="75" xfId="2" applyFont="1" applyFill="1" applyBorder="1" applyAlignment="1">
      <alignment horizontal="center" wrapText="1"/>
    </xf>
    <xf numFmtId="0" fontId="12" fillId="2" borderId="77" xfId="2" applyFont="1" applyFill="1" applyBorder="1" applyAlignment="1">
      <alignment horizontal="center" wrapText="1"/>
    </xf>
    <xf numFmtId="0" fontId="12" fillId="2" borderId="81" xfId="0" applyFont="1" applyFill="1" applyBorder="1" applyAlignment="1">
      <alignment horizontal="center" wrapText="1"/>
    </xf>
    <xf numFmtId="0" fontId="12" fillId="2" borderId="75" xfId="0" applyFont="1" applyFill="1" applyBorder="1" applyAlignment="1">
      <alignment horizontal="center" wrapText="1"/>
    </xf>
    <xf numFmtId="0" fontId="12" fillId="2" borderId="82" xfId="0" applyFont="1" applyFill="1" applyBorder="1" applyAlignment="1">
      <alignment horizontal="center" wrapText="1"/>
    </xf>
    <xf numFmtId="0" fontId="12" fillId="0" borderId="0" xfId="0" applyFont="1" applyFill="1" applyBorder="1" applyAlignment="1"/>
    <xf numFmtId="0" fontId="12" fillId="0" borderId="78" xfId="0" quotePrefix="1" applyFont="1" applyBorder="1" applyAlignment="1">
      <alignment horizontal="center"/>
    </xf>
    <xf numFmtId="0" fontId="12" fillId="2" borderId="73" xfId="2" applyFont="1" applyFill="1" applyBorder="1" applyAlignment="1">
      <alignment horizontal="left" wrapText="1"/>
    </xf>
    <xf numFmtId="0" fontId="12" fillId="2" borderId="73" xfId="2" applyFont="1" applyFill="1" applyBorder="1" applyAlignment="1">
      <alignment horizontal="center" wrapText="1"/>
    </xf>
    <xf numFmtId="0" fontId="12" fillId="2" borderId="79" xfId="2" applyFont="1" applyFill="1" applyBorder="1" applyAlignment="1">
      <alignment horizontal="center" wrapText="1"/>
    </xf>
    <xf numFmtId="0" fontId="12" fillId="2" borderId="78" xfId="0" applyFont="1" applyFill="1" applyBorder="1" applyAlignment="1">
      <alignment horizontal="center" wrapText="1"/>
    </xf>
    <xf numFmtId="0" fontId="12" fillId="2" borderId="73" xfId="0" applyFont="1" applyFill="1" applyBorder="1" applyAlignment="1">
      <alignment horizontal="center" wrapText="1"/>
    </xf>
    <xf numFmtId="0" fontId="12" fillId="2" borderId="79" xfId="0" applyFont="1" applyFill="1" applyBorder="1" applyAlignment="1">
      <alignment horizontal="center" wrapText="1"/>
    </xf>
    <xf numFmtId="0" fontId="12" fillId="6" borderId="35" xfId="2" applyFont="1" applyFill="1" applyBorder="1" applyAlignment="1">
      <alignment horizontal="left" vertical="center" wrapText="1"/>
    </xf>
    <xf numFmtId="0" fontId="12" fillId="6" borderId="19" xfId="2" applyFont="1" applyFill="1" applyBorder="1" applyAlignment="1">
      <alignment horizontal="center" vertical="center" wrapText="1"/>
    </xf>
    <xf numFmtId="0" fontId="12" fillId="6" borderId="35" xfId="2" applyFont="1" applyFill="1" applyBorder="1" applyAlignment="1">
      <alignment horizontal="center" vertical="center" wrapText="1"/>
    </xf>
    <xf numFmtId="0" fontId="12" fillId="6" borderId="20" xfId="2" applyFont="1" applyFill="1" applyBorder="1" applyAlignment="1">
      <alignment horizontal="center" vertical="center" wrapText="1"/>
    </xf>
    <xf numFmtId="0" fontId="12" fillId="2" borderId="83" xfId="0" applyFont="1" applyFill="1" applyBorder="1" applyAlignment="1">
      <alignment horizontal="center" vertical="center" wrapText="1"/>
    </xf>
    <xf numFmtId="0" fontId="12" fillId="2" borderId="35" xfId="0" applyFont="1" applyFill="1" applyBorder="1" applyAlignment="1">
      <alignment horizontal="center" vertical="center" wrapText="1"/>
    </xf>
    <xf numFmtId="0" fontId="12" fillId="2" borderId="74" xfId="0" applyFont="1" applyFill="1" applyBorder="1" applyAlignment="1">
      <alignment horizontal="center" vertical="center" wrapText="1"/>
    </xf>
    <xf numFmtId="0" fontId="12" fillId="0" borderId="24" xfId="0" applyFont="1" applyBorder="1" applyAlignment="1">
      <alignment horizontal="left"/>
    </xf>
    <xf numFmtId="0" fontId="12" fillId="0" borderId="25" xfId="0" applyFont="1" applyBorder="1"/>
    <xf numFmtId="0" fontId="12" fillId="0" borderId="25" xfId="0" applyFont="1" applyBorder="1" applyAlignment="1">
      <alignment horizontal="center"/>
    </xf>
    <xf numFmtId="0" fontId="12" fillId="0" borderId="26" xfId="0" applyFont="1" applyBorder="1"/>
    <xf numFmtId="0" fontId="12" fillId="0" borderId="0" xfId="0" applyFont="1" applyBorder="1" applyAlignment="1">
      <alignment horizontal="center"/>
    </xf>
    <xf numFmtId="0" fontId="12" fillId="0" borderId="11" xfId="0" applyFont="1" applyBorder="1"/>
    <xf numFmtId="0" fontId="26" fillId="0" borderId="90" xfId="0" applyFont="1" applyBorder="1" applyAlignment="1">
      <alignment horizontal="center"/>
    </xf>
    <xf numFmtId="0" fontId="12" fillId="0" borderId="16" xfId="0" applyFont="1" applyBorder="1"/>
    <xf numFmtId="0" fontId="27" fillId="0" borderId="90" xfId="0" applyFont="1" applyBorder="1" applyAlignment="1">
      <alignment horizontal="left"/>
    </xf>
    <xf numFmtId="0" fontId="27" fillId="0" borderId="18" xfId="0" applyFont="1" applyBorder="1" applyAlignment="1">
      <alignment horizontal="left"/>
    </xf>
    <xf numFmtId="0" fontId="12" fillId="0" borderId="19" xfId="0" applyFont="1" applyBorder="1"/>
    <xf numFmtId="0" fontId="12" fillId="0" borderId="19" xfId="0" applyFont="1" applyBorder="1" applyAlignment="1">
      <alignment horizontal="center"/>
    </xf>
    <xf numFmtId="0" fontId="12" fillId="0" borderId="20" xfId="0" applyFont="1" applyBorder="1"/>
    <xf numFmtId="0" fontId="12" fillId="0" borderId="0" xfId="0" applyFont="1" applyAlignment="1">
      <alignment horizontal="center"/>
    </xf>
    <xf numFmtId="0" fontId="12" fillId="0" borderId="99" xfId="0" quotePrefix="1" applyFont="1" applyBorder="1" applyAlignment="1">
      <alignment horizontal="center"/>
    </xf>
    <xf numFmtId="0" fontId="12" fillId="0" borderId="91" xfId="0" applyFont="1" applyBorder="1"/>
    <xf numFmtId="0" fontId="12" fillId="0" borderId="92" xfId="0" applyFont="1" applyBorder="1" applyAlignment="1">
      <alignment horizontal="center"/>
    </xf>
    <xf numFmtId="0" fontId="12" fillId="0" borderId="92" xfId="0" applyFont="1" applyBorder="1"/>
    <xf numFmtId="0" fontId="12" fillId="0" borderId="93" xfId="0" applyFont="1" applyBorder="1"/>
    <xf numFmtId="0" fontId="12" fillId="0" borderId="94" xfId="0" applyFont="1" applyBorder="1"/>
    <xf numFmtId="0" fontId="12" fillId="0" borderId="95" xfId="0" applyFont="1" applyBorder="1"/>
    <xf numFmtId="0" fontId="12" fillId="0" borderId="94" xfId="0" applyFont="1" applyBorder="1" applyAlignment="1">
      <alignment vertical="center"/>
    </xf>
    <xf numFmtId="0" fontId="15" fillId="0" borderId="95" xfId="0" applyFont="1" applyBorder="1" applyAlignment="1">
      <alignment vertical="center"/>
    </xf>
    <xf numFmtId="0" fontId="13" fillId="0" borderId="95" xfId="0" applyFont="1" applyBorder="1" applyAlignment="1">
      <alignment horizontal="center"/>
    </xf>
    <xf numFmtId="0" fontId="13" fillId="0" borderId="95" xfId="0" applyFont="1" applyFill="1" applyBorder="1" applyAlignment="1"/>
    <xf numFmtId="0" fontId="13" fillId="0" borderId="95" xfId="0" applyFont="1" applyFill="1" applyBorder="1" applyAlignment="1">
      <alignment horizontal="center" vertical="center" wrapText="1"/>
    </xf>
    <xf numFmtId="0" fontId="12" fillId="0" borderId="94" xfId="0" applyFont="1" applyBorder="1" applyAlignment="1"/>
    <xf numFmtId="0" fontId="12" fillId="0" borderId="95" xfId="0" applyFont="1" applyFill="1" applyBorder="1" applyAlignment="1">
      <alignment horizontal="center" wrapText="1"/>
    </xf>
    <xf numFmtId="0" fontId="12" fillId="0" borderId="95" xfId="0" applyFont="1" applyFill="1" applyBorder="1" applyAlignment="1">
      <alignment horizontal="center" vertical="center" wrapText="1"/>
    </xf>
    <xf numFmtId="0" fontId="12" fillId="0" borderId="96" xfId="0" applyFont="1" applyBorder="1"/>
    <xf numFmtId="0" fontId="12" fillId="0" borderId="97" xfId="0" applyFont="1" applyBorder="1"/>
    <xf numFmtId="0" fontId="12" fillId="0" borderId="97" xfId="0" applyFont="1" applyBorder="1" applyAlignment="1">
      <alignment horizontal="center"/>
    </xf>
    <xf numFmtId="0" fontId="12" fillId="0" borderId="98" xfId="0" applyFont="1" applyBorder="1"/>
    <xf numFmtId="0" fontId="2" fillId="0" borderId="0" xfId="0" applyFont="1" applyAlignment="1"/>
    <xf numFmtId="0" fontId="2" fillId="0" borderId="16" xfId="0" applyFont="1" applyBorder="1" applyAlignment="1"/>
    <xf numFmtId="0" fontId="4" fillId="0" borderId="16" xfId="0" applyFont="1" applyBorder="1" applyAlignment="1"/>
    <xf numFmtId="0" fontId="2" fillId="0" borderId="93" xfId="0" applyFont="1" applyBorder="1"/>
    <xf numFmtId="0" fontId="2" fillId="0" borderId="94" xfId="0" applyFont="1" applyBorder="1"/>
    <xf numFmtId="0" fontId="2" fillId="0" borderId="95" xfId="0" applyFont="1" applyBorder="1"/>
    <xf numFmtId="0" fontId="6" fillId="0" borderId="94" xfId="2" applyFont="1" applyFill="1" applyBorder="1" applyAlignment="1"/>
    <xf numFmtId="0" fontId="6" fillId="0" borderId="95" xfId="2" applyFont="1" applyFill="1" applyBorder="1" applyAlignment="1"/>
    <xf numFmtId="0" fontId="7" fillId="0" borderId="94" xfId="2" applyFont="1" applyFill="1" applyBorder="1" applyAlignment="1">
      <alignment horizontal="center"/>
    </xf>
    <xf numFmtId="0" fontId="7" fillId="0" borderId="95" xfId="2" applyFont="1" applyFill="1" applyBorder="1" applyAlignment="1">
      <alignment horizontal="center"/>
    </xf>
    <xf numFmtId="0" fontId="15" fillId="0" borderId="94" xfId="0" applyFont="1" applyBorder="1" applyAlignment="1">
      <alignment vertical="center" wrapText="1"/>
    </xf>
    <xf numFmtId="0" fontId="16" fillId="0" borderId="95" xfId="2" applyFont="1" applyFill="1" applyBorder="1" applyAlignment="1">
      <alignment horizontal="center"/>
    </xf>
    <xf numFmtId="0" fontId="17" fillId="0" borderId="95" xfId="2" applyFont="1" applyFill="1" applyBorder="1" applyAlignment="1">
      <alignment horizontal="center"/>
    </xf>
    <xf numFmtId="0" fontId="20" fillId="0" borderId="94" xfId="2" applyFont="1" applyBorder="1" applyAlignment="1">
      <alignment horizontal="left"/>
    </xf>
    <xf numFmtId="0" fontId="2" fillId="0" borderId="94" xfId="0" applyFont="1" applyBorder="1" applyAlignment="1"/>
    <xf numFmtId="0" fontId="2" fillId="0" borderId="0" xfId="0" applyFont="1" applyBorder="1" applyAlignment="1"/>
    <xf numFmtId="0" fontId="2" fillId="0" borderId="95" xfId="0" applyFont="1" applyBorder="1" applyAlignment="1"/>
    <xf numFmtId="0" fontId="2" fillId="0" borderId="96" xfId="0" applyFont="1" applyBorder="1" applyAlignment="1"/>
    <xf numFmtId="0" fontId="2" fillId="0" borderId="97" xfId="0" applyFont="1" applyBorder="1" applyAlignment="1"/>
    <xf numFmtId="0" fontId="2" fillId="0" borderId="98" xfId="0" applyFont="1" applyBorder="1" applyAlignment="1"/>
    <xf numFmtId="0" fontId="0" fillId="6" borderId="16" xfId="0" applyFont="1" applyFill="1" applyBorder="1"/>
    <xf numFmtId="0" fontId="0" fillId="6" borderId="16" xfId="0" applyFont="1" applyFill="1" applyBorder="1" applyAlignment="1">
      <alignment horizontal="center"/>
    </xf>
    <xf numFmtId="0" fontId="0" fillId="6" borderId="91" xfId="0" applyFont="1" applyFill="1" applyBorder="1"/>
    <xf numFmtId="0" fontId="0" fillId="6" borderId="92" xfId="0" applyFont="1" applyFill="1" applyBorder="1"/>
    <xf numFmtId="0" fontId="0" fillId="6" borderId="93" xfId="0" applyFont="1" applyFill="1" applyBorder="1"/>
    <xf numFmtId="0" fontId="0" fillId="6" borderId="94" xfId="0" applyFont="1" applyFill="1" applyBorder="1"/>
    <xf numFmtId="0" fontId="0" fillId="6" borderId="95" xfId="0" applyFont="1" applyFill="1" applyBorder="1"/>
    <xf numFmtId="0" fontId="5" fillId="6" borderId="95" xfId="2" applyFont="1" applyFill="1" applyBorder="1" applyAlignment="1">
      <alignment wrapText="1"/>
    </xf>
    <xf numFmtId="0" fontId="10" fillId="6" borderId="95" xfId="2" applyFont="1" applyFill="1" applyBorder="1" applyAlignment="1">
      <alignment vertical="center"/>
    </xf>
    <xf numFmtId="0" fontId="5" fillId="6" borderId="95" xfId="2" applyFont="1" applyFill="1" applyBorder="1" applyAlignment="1"/>
    <xf numFmtId="0" fontId="24" fillId="6" borderId="95" xfId="2" applyFont="1" applyFill="1" applyBorder="1" applyAlignment="1">
      <alignment wrapText="1"/>
    </xf>
    <xf numFmtId="0" fontId="0" fillId="6" borderId="96" xfId="0" applyFont="1" applyFill="1" applyBorder="1"/>
    <xf numFmtId="0" fontId="0" fillId="6" borderId="97" xfId="0" applyFont="1" applyFill="1" applyBorder="1"/>
    <xf numFmtId="165" fontId="0" fillId="6" borderId="97" xfId="1" applyNumberFormat="1" applyFont="1" applyFill="1" applyBorder="1"/>
    <xf numFmtId="0" fontId="0" fillId="6" borderId="98" xfId="0" applyFont="1" applyFill="1" applyBorder="1"/>
    <xf numFmtId="0" fontId="0" fillId="6" borderId="41" xfId="0" applyFont="1" applyFill="1" applyBorder="1" applyAlignment="1">
      <alignment horizontal="center"/>
    </xf>
    <xf numFmtId="0" fontId="0" fillId="6" borderId="41" xfId="0" applyFont="1" applyFill="1" applyBorder="1" applyAlignment="1"/>
    <xf numFmtId="0" fontId="5" fillId="6" borderId="25" xfId="2" applyFont="1" applyFill="1" applyBorder="1" applyAlignment="1">
      <alignment wrapText="1"/>
    </xf>
    <xf numFmtId="0" fontId="5" fillId="6" borderId="25" xfId="2" applyFont="1" applyFill="1" applyBorder="1" applyAlignment="1">
      <alignment horizontal="center"/>
    </xf>
    <xf numFmtId="0" fontId="24" fillId="6" borderId="25" xfId="2" applyFont="1" applyFill="1" applyBorder="1" applyAlignment="1">
      <alignment wrapText="1"/>
    </xf>
    <xf numFmtId="0" fontId="5" fillId="6" borderId="25" xfId="2" applyFont="1" applyFill="1" applyBorder="1" applyAlignment="1">
      <alignment horizontal="center" wrapText="1"/>
    </xf>
    <xf numFmtId="0" fontId="9" fillId="6" borderId="25" xfId="2" applyFont="1" applyFill="1" applyBorder="1" applyAlignment="1"/>
    <xf numFmtId="0" fontId="5" fillId="6" borderId="25" xfId="2" quotePrefix="1" applyFont="1" applyFill="1" applyBorder="1" applyAlignment="1">
      <alignment horizontal="center"/>
    </xf>
    <xf numFmtId="0" fontId="4" fillId="6" borderId="0" xfId="0" applyFont="1" applyFill="1" applyBorder="1"/>
    <xf numFmtId="0" fontId="0" fillId="6" borderId="94" xfId="0" applyFont="1" applyFill="1" applyBorder="1" applyAlignment="1">
      <alignment vertical="center"/>
    </xf>
    <xf numFmtId="0" fontId="12" fillId="6" borderId="0" xfId="2" applyFont="1" applyFill="1" applyAlignment="1">
      <alignment vertical="center"/>
    </xf>
    <xf numFmtId="0" fontId="12" fillId="6" borderId="0" xfId="2" applyFont="1" applyFill="1" applyBorder="1" applyAlignment="1">
      <alignment vertical="center"/>
    </xf>
    <xf numFmtId="0" fontId="0" fillId="6" borderId="0" xfId="0" applyFont="1" applyFill="1" applyAlignment="1">
      <alignment vertical="center"/>
    </xf>
    <xf numFmtId="0" fontId="12" fillId="6" borderId="33" xfId="2" applyFont="1" applyFill="1" applyBorder="1" applyAlignment="1">
      <alignment horizontal="center" vertical="center" wrapText="1"/>
    </xf>
    <xf numFmtId="2" fontId="5" fillId="6" borderId="37" xfId="2" applyNumberFormat="1" applyFont="1" applyFill="1" applyBorder="1" applyAlignment="1">
      <alignment horizontal="center" vertical="center" wrapText="1"/>
    </xf>
    <xf numFmtId="0" fontId="29" fillId="0" borderId="0" xfId="0" applyFont="1"/>
    <xf numFmtId="0" fontId="30" fillId="10" borderId="62" xfId="0" applyFont="1" applyFill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89" xfId="0" applyFont="1" applyBorder="1" applyAlignment="1">
      <alignment horizontal="center" vertical="center" wrapText="1"/>
    </xf>
    <xf numFmtId="0" fontId="0" fillId="0" borderId="102" xfId="0" applyBorder="1" applyAlignment="1">
      <alignment vertical="center" wrapText="1"/>
    </xf>
    <xf numFmtId="0" fontId="18" fillId="0" borderId="86" xfId="0" applyFont="1" applyBorder="1" applyAlignment="1">
      <alignment horizontal="center"/>
    </xf>
    <xf numFmtId="0" fontId="4" fillId="6" borderId="60" xfId="0" applyFont="1" applyFill="1" applyBorder="1" applyAlignment="1">
      <alignment horizontal="center"/>
    </xf>
    <xf numFmtId="166" fontId="4" fillId="6" borderId="102" xfId="0" applyNumberFormat="1" applyFont="1" applyFill="1" applyBorder="1" applyAlignment="1">
      <alignment horizontal="center"/>
    </xf>
    <xf numFmtId="0" fontId="0" fillId="0" borderId="103" xfId="0" applyBorder="1" applyAlignment="1">
      <alignment vertical="center" wrapText="1"/>
    </xf>
    <xf numFmtId="0" fontId="18" fillId="0" borderId="71" xfId="0" applyFont="1" applyBorder="1" applyAlignment="1">
      <alignment horizontal="center"/>
    </xf>
    <xf numFmtId="0" fontId="4" fillId="6" borderId="90" xfId="0" applyFont="1" applyFill="1" applyBorder="1" applyAlignment="1">
      <alignment horizontal="center"/>
    </xf>
    <xf numFmtId="0" fontId="4" fillId="6" borderId="103" xfId="0" applyFont="1" applyFill="1" applyBorder="1" applyAlignment="1">
      <alignment horizontal="center"/>
    </xf>
    <xf numFmtId="0" fontId="18" fillId="0" borderId="29" xfId="0" applyFont="1" applyBorder="1" applyAlignment="1">
      <alignment horizontal="center"/>
    </xf>
    <xf numFmtId="166" fontId="4" fillId="6" borderId="2" xfId="0" applyNumberFormat="1" applyFont="1" applyFill="1" applyBorder="1" applyAlignment="1">
      <alignment horizontal="center"/>
    </xf>
    <xf numFmtId="0" fontId="4" fillId="6" borderId="104" xfId="0" applyFont="1" applyFill="1" applyBorder="1" applyAlignment="1">
      <alignment horizontal="center"/>
    </xf>
    <xf numFmtId="0" fontId="0" fillId="0" borderId="105" xfId="0" applyBorder="1" applyAlignment="1">
      <alignment vertical="center" wrapText="1"/>
    </xf>
    <xf numFmtId="0" fontId="31" fillId="0" borderId="16" xfId="0" applyFont="1" applyBorder="1" applyAlignment="1">
      <alignment horizontal="center"/>
    </xf>
    <xf numFmtId="0" fontId="31" fillId="0" borderId="16" xfId="0" applyFont="1" applyBorder="1"/>
    <xf numFmtId="0" fontId="31" fillId="0" borderId="4" xfId="0" applyFont="1" applyBorder="1"/>
    <xf numFmtId="0" fontId="32" fillId="0" borderId="16" xfId="0" applyFont="1" applyBorder="1" applyAlignment="1">
      <alignment horizontal="center" vertical="center"/>
    </xf>
    <xf numFmtId="0" fontId="32" fillId="0" borderId="16" xfId="0" applyFont="1" applyBorder="1" applyAlignment="1">
      <alignment vertical="center" wrapText="1"/>
    </xf>
    <xf numFmtId="0" fontId="32" fillId="0" borderId="4" xfId="0" applyFont="1" applyBorder="1" applyAlignment="1">
      <alignment vertical="center"/>
    </xf>
    <xf numFmtId="0" fontId="32" fillId="0" borderId="16" xfId="0" applyFont="1" applyBorder="1" applyAlignment="1">
      <alignment wrapText="1"/>
    </xf>
    <xf numFmtId="14" fontId="31" fillId="0" borderId="16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18" fillId="0" borderId="69" xfId="0" applyFont="1" applyBorder="1" applyAlignment="1">
      <alignment horizontal="center"/>
    </xf>
    <xf numFmtId="0" fontId="4" fillId="6" borderId="57" xfId="0" applyFont="1" applyFill="1" applyBorder="1" applyAlignment="1">
      <alignment horizontal="center"/>
    </xf>
    <xf numFmtId="166" fontId="4" fillId="6" borderId="106" xfId="0" applyNumberFormat="1" applyFont="1" applyFill="1" applyBorder="1" applyAlignment="1">
      <alignment horizontal="center"/>
    </xf>
    <xf numFmtId="0" fontId="18" fillId="10" borderId="89" xfId="0" applyFont="1" applyFill="1" applyBorder="1" applyAlignment="1">
      <alignment horizontal="center"/>
    </xf>
    <xf numFmtId="166" fontId="3" fillId="10" borderId="107" xfId="0" applyNumberFormat="1" applyFont="1" applyFill="1" applyBorder="1" applyAlignment="1">
      <alignment horizontal="center"/>
    </xf>
    <xf numFmtId="166" fontId="3" fillId="10" borderId="8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2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29" fillId="0" borderId="94" xfId="0" applyFont="1" applyBorder="1"/>
    <xf numFmtId="0" fontId="29" fillId="0" borderId="95" xfId="0" applyFont="1" applyBorder="1"/>
    <xf numFmtId="9" fontId="5" fillId="6" borderId="16" xfId="3" applyFont="1" applyFill="1" applyBorder="1" applyAlignment="1">
      <alignment horizontal="center" vertical="center" wrapText="1"/>
    </xf>
    <xf numFmtId="0" fontId="9" fillId="6" borderId="31" xfId="2" applyFont="1" applyFill="1" applyBorder="1" applyAlignment="1">
      <alignment horizontal="center" vertical="center"/>
    </xf>
    <xf numFmtId="9" fontId="9" fillId="6" borderId="31" xfId="3" applyFont="1" applyFill="1" applyBorder="1" applyAlignment="1">
      <alignment horizontal="center" vertical="center"/>
    </xf>
    <xf numFmtId="9" fontId="11" fillId="6" borderId="16" xfId="3" applyFont="1" applyFill="1" applyBorder="1" applyAlignment="1">
      <alignment horizontal="center" vertical="center"/>
    </xf>
    <xf numFmtId="9" fontId="5" fillId="6" borderId="16" xfId="3" applyFont="1" applyFill="1" applyBorder="1" applyAlignment="1">
      <alignment horizontal="center" vertical="center"/>
    </xf>
    <xf numFmtId="0" fontId="0" fillId="6" borderId="95" xfId="0" applyFont="1" applyFill="1" applyBorder="1" applyAlignment="1">
      <alignment vertical="center"/>
    </xf>
    <xf numFmtId="0" fontId="0" fillId="6" borderId="0" xfId="0" applyFont="1" applyFill="1" applyBorder="1" applyAlignment="1">
      <alignment vertical="center"/>
    </xf>
    <xf numFmtId="0" fontId="12" fillId="6" borderId="95" xfId="2" applyFont="1" applyFill="1" applyBorder="1" applyAlignment="1">
      <alignment vertical="center"/>
    </xf>
    <xf numFmtId="0" fontId="8" fillId="0" borderId="12" xfId="2" applyFont="1" applyBorder="1" applyAlignment="1">
      <alignment wrapText="1"/>
    </xf>
    <xf numFmtId="0" fontId="4" fillId="6" borderId="85" xfId="0" applyFont="1" applyFill="1" applyBorder="1" applyAlignment="1">
      <alignment horizontal="center"/>
    </xf>
    <xf numFmtId="0" fontId="4" fillId="6" borderId="61" xfId="0" applyFont="1" applyFill="1" applyBorder="1" applyAlignment="1">
      <alignment horizontal="center"/>
    </xf>
    <xf numFmtId="166" fontId="4" fillId="6" borderId="108" xfId="0" applyNumberFormat="1" applyFont="1" applyFill="1" applyBorder="1" applyAlignment="1">
      <alignment horizontal="center"/>
    </xf>
    <xf numFmtId="0" fontId="4" fillId="6" borderId="87" xfId="0" applyFont="1" applyFill="1" applyBorder="1" applyAlignment="1">
      <alignment horizontal="center"/>
    </xf>
    <xf numFmtId="166" fontId="3" fillId="10" borderId="62" xfId="0" applyNumberFormat="1" applyFont="1" applyFill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2" fontId="13" fillId="6" borderId="32" xfId="2" applyNumberFormat="1" applyFont="1" applyFill="1" applyBorder="1" applyAlignment="1">
      <alignment horizontal="center" vertical="center" wrapText="1"/>
    </xf>
    <xf numFmtId="0" fontId="13" fillId="6" borderId="31" xfId="2" applyFont="1" applyFill="1" applyBorder="1" applyAlignment="1">
      <alignment horizontal="center" vertical="center" wrapText="1"/>
    </xf>
    <xf numFmtId="0" fontId="13" fillId="6" borderId="33" xfId="2" applyFont="1" applyFill="1" applyBorder="1" applyAlignment="1">
      <alignment horizontal="center" vertical="center"/>
    </xf>
    <xf numFmtId="0" fontId="13" fillId="6" borderId="16" xfId="2" applyFont="1" applyFill="1" applyBorder="1" applyAlignment="1">
      <alignment horizontal="center" vertical="center"/>
    </xf>
    <xf numFmtId="0" fontId="9" fillId="5" borderId="70" xfId="2" applyFont="1" applyFill="1" applyBorder="1" applyAlignment="1">
      <alignment horizontal="center" vertical="center" wrapText="1"/>
    </xf>
    <xf numFmtId="0" fontId="13" fillId="0" borderId="16" xfId="0" applyFont="1" applyBorder="1"/>
    <xf numFmtId="0" fontId="13" fillId="0" borderId="12" xfId="0" applyFont="1" applyBorder="1" applyAlignment="1">
      <alignment horizontal="left"/>
    </xf>
    <xf numFmtId="0" fontId="12" fillId="2" borderId="109" xfId="2" applyFont="1" applyFill="1" applyBorder="1" applyAlignment="1">
      <alignment horizontal="left" wrapText="1"/>
    </xf>
    <xf numFmtId="0" fontId="12" fillId="0" borderId="81" xfId="0" quotePrefix="1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 wrapText="1"/>
    </xf>
    <xf numFmtId="0" fontId="4" fillId="0" borderId="63" xfId="0" applyFont="1" applyBorder="1" applyAlignment="1">
      <alignment vertical="center"/>
    </xf>
    <xf numFmtId="0" fontId="9" fillId="3" borderId="63" xfId="2" applyFont="1" applyFill="1" applyBorder="1" applyAlignment="1">
      <alignment horizontal="center" vertical="center"/>
    </xf>
    <xf numFmtId="0" fontId="9" fillId="3" borderId="0" xfId="2" applyFont="1" applyFill="1" applyBorder="1" applyAlignment="1">
      <alignment horizontal="center" vertical="center"/>
    </xf>
    <xf numFmtId="0" fontId="11" fillId="4" borderId="36" xfId="2" applyFont="1" applyFill="1" applyBorder="1" applyAlignment="1">
      <alignment horizontal="center" vertical="center" wrapText="1"/>
    </xf>
    <xf numFmtId="0" fontId="12" fillId="0" borderId="16" xfId="2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2" fillId="2" borderId="110" xfId="0" applyFont="1" applyFill="1" applyBorder="1" applyAlignment="1">
      <alignment horizontal="center" wrapText="1"/>
    </xf>
    <xf numFmtId="0" fontId="12" fillId="2" borderId="111" xfId="0" applyFont="1" applyFill="1" applyBorder="1" applyAlignment="1">
      <alignment horizontal="center" wrapText="1"/>
    </xf>
    <xf numFmtId="0" fontId="12" fillId="2" borderId="112" xfId="0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3" fillId="9" borderId="46" xfId="0" applyFont="1" applyFill="1" applyBorder="1" applyAlignment="1">
      <alignment horizontal="center" vertical="center"/>
    </xf>
    <xf numFmtId="0" fontId="13" fillId="9" borderId="14" xfId="0" applyFont="1" applyFill="1" applyBorder="1" applyAlignment="1">
      <alignment horizontal="center" vertical="center"/>
    </xf>
    <xf numFmtId="0" fontId="13" fillId="7" borderId="42" xfId="0" applyFont="1" applyFill="1" applyBorder="1" applyAlignment="1">
      <alignment horizontal="center" vertical="center"/>
    </xf>
    <xf numFmtId="0" fontId="13" fillId="7" borderId="46" xfId="0" applyFont="1" applyFill="1" applyBorder="1" applyAlignment="1">
      <alignment horizontal="center" vertical="center"/>
    </xf>
    <xf numFmtId="0" fontId="13" fillId="7" borderId="14" xfId="0" applyFont="1" applyFill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2" fillId="0" borderId="16" xfId="0" applyFont="1" applyBorder="1" applyAlignment="1">
      <alignment horizontal="center"/>
    </xf>
    <xf numFmtId="0" fontId="13" fillId="0" borderId="16" xfId="0" applyFont="1" applyBorder="1" applyAlignment="1">
      <alignment horizontal="center"/>
    </xf>
    <xf numFmtId="0" fontId="0" fillId="0" borderId="40" xfId="0" applyFont="1" applyBorder="1" applyAlignment="1">
      <alignment horizontal="left" vertical="center" wrapText="1"/>
    </xf>
    <xf numFmtId="0" fontId="0" fillId="0" borderId="56" xfId="0" applyFont="1" applyBorder="1" applyAlignment="1">
      <alignment horizontal="left" vertical="center" wrapText="1"/>
    </xf>
    <xf numFmtId="0" fontId="9" fillId="5" borderId="27" xfId="2" applyFont="1" applyFill="1" applyBorder="1" applyAlignment="1">
      <alignment horizontal="center" vertical="center" wrapText="1"/>
    </xf>
    <xf numFmtId="0" fontId="9" fillId="5" borderId="70" xfId="2" applyFont="1" applyFill="1" applyBorder="1" applyAlignment="1">
      <alignment horizontal="center" vertical="center" wrapText="1"/>
    </xf>
    <xf numFmtId="0" fontId="9" fillId="5" borderId="29" xfId="2" applyFont="1" applyFill="1" applyBorder="1" applyAlignment="1">
      <alignment horizontal="center" vertical="center" wrapText="1"/>
    </xf>
    <xf numFmtId="0" fontId="10" fillId="5" borderId="70" xfId="2" applyFont="1" applyFill="1" applyBorder="1" applyAlignment="1">
      <alignment horizontal="center" vertical="center" wrapText="1"/>
    </xf>
    <xf numFmtId="0" fontId="10" fillId="5" borderId="29" xfId="2" applyFont="1" applyFill="1" applyBorder="1" applyAlignment="1">
      <alignment horizontal="center" vertical="center" wrapText="1"/>
    </xf>
    <xf numFmtId="0" fontId="0" fillId="0" borderId="31" xfId="0" applyFont="1" applyBorder="1" applyAlignment="1">
      <alignment horizontal="left" vertical="center" wrapText="1"/>
    </xf>
    <xf numFmtId="0" fontId="14" fillId="0" borderId="31" xfId="2" applyFont="1" applyBorder="1" applyAlignment="1">
      <alignment horizontal="center" vertical="center" wrapText="1"/>
    </xf>
    <xf numFmtId="0" fontId="14" fillId="0" borderId="15" xfId="2" applyFont="1" applyBorder="1" applyAlignment="1">
      <alignment horizontal="center" vertical="center" wrapText="1"/>
    </xf>
    <xf numFmtId="0" fontId="13" fillId="0" borderId="41" xfId="2" applyFont="1" applyBorder="1" applyAlignment="1">
      <alignment horizontal="center" vertical="center" wrapText="1"/>
    </xf>
    <xf numFmtId="0" fontId="13" fillId="0" borderId="4" xfId="2" applyFont="1" applyBorder="1" applyAlignment="1">
      <alignment horizontal="center" vertical="center" wrapText="1"/>
    </xf>
    <xf numFmtId="0" fontId="13" fillId="0" borderId="22" xfId="2" applyFont="1" applyBorder="1" applyAlignment="1">
      <alignment horizontal="center" vertical="center" wrapText="1"/>
    </xf>
    <xf numFmtId="0" fontId="12" fillId="7" borderId="41" xfId="2" applyFont="1" applyFill="1" applyBorder="1" applyAlignment="1">
      <alignment horizontal="center" vertical="center"/>
    </xf>
    <xf numFmtId="0" fontId="12" fillId="7" borderId="22" xfId="2" applyFont="1" applyFill="1" applyBorder="1" applyAlignment="1">
      <alignment horizontal="center" vertical="center"/>
    </xf>
    <xf numFmtId="0" fontId="12" fillId="7" borderId="4" xfId="2" applyFont="1" applyFill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6" fillId="0" borderId="19" xfId="2" applyFont="1" applyBorder="1" applyAlignment="1">
      <alignment horizontal="center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8" fillId="0" borderId="26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11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6" fillId="0" borderId="18" xfId="2" applyFont="1" applyBorder="1" applyAlignment="1">
      <alignment horizontal="center" vertical="center"/>
    </xf>
    <xf numFmtId="0" fontId="6" fillId="0" borderId="19" xfId="2" applyFont="1" applyBorder="1" applyAlignment="1">
      <alignment horizontal="center" vertical="center"/>
    </xf>
    <xf numFmtId="0" fontId="6" fillId="0" borderId="20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/>
    </xf>
    <xf numFmtId="0" fontId="10" fillId="0" borderId="28" xfId="2" applyFont="1" applyBorder="1" applyAlignment="1">
      <alignment horizontal="center"/>
    </xf>
    <xf numFmtId="0" fontId="10" fillId="0" borderId="30" xfId="2" applyFont="1" applyBorder="1" applyAlignment="1">
      <alignment horizontal="center"/>
    </xf>
    <xf numFmtId="0" fontId="9" fillId="3" borderId="38" xfId="2" applyFont="1" applyFill="1" applyBorder="1" applyAlignment="1">
      <alignment horizontal="center" vertical="center"/>
    </xf>
    <xf numFmtId="0" fontId="9" fillId="3" borderId="25" xfId="2" applyFont="1" applyFill="1" applyBorder="1" applyAlignment="1">
      <alignment horizontal="center" vertical="center"/>
    </xf>
    <xf numFmtId="0" fontId="9" fillId="0" borderId="47" xfId="2" applyFont="1" applyBorder="1" applyAlignment="1">
      <alignment horizontal="center" vertical="center"/>
    </xf>
    <xf numFmtId="0" fontId="9" fillId="0" borderId="48" xfId="2" applyFont="1" applyBorder="1" applyAlignment="1">
      <alignment horizontal="center" vertical="center"/>
    </xf>
    <xf numFmtId="0" fontId="12" fillId="0" borderId="49" xfId="2" applyFont="1" applyBorder="1" applyAlignment="1">
      <alignment horizontal="center" vertical="center"/>
    </xf>
    <xf numFmtId="0" fontId="9" fillId="0" borderId="50" xfId="2" applyFont="1" applyBorder="1" applyAlignment="1">
      <alignment horizontal="center" vertical="center" wrapText="1"/>
    </xf>
    <xf numFmtId="0" fontId="9" fillId="0" borderId="51" xfId="2" applyFont="1" applyBorder="1" applyAlignment="1">
      <alignment horizontal="center" vertical="center" wrapText="1"/>
    </xf>
    <xf numFmtId="0" fontId="12" fillId="0" borderId="52" xfId="2" applyFont="1" applyBorder="1" applyAlignment="1">
      <alignment horizontal="center" vertical="center" wrapText="1"/>
    </xf>
    <xf numFmtId="0" fontId="9" fillId="0" borderId="53" xfId="2" applyFont="1" applyBorder="1" applyAlignment="1">
      <alignment horizontal="center" vertical="center" wrapText="1"/>
    </xf>
    <xf numFmtId="0" fontId="9" fillId="0" borderId="54" xfId="2" applyFont="1" applyBorder="1" applyAlignment="1">
      <alignment horizontal="center" vertical="center" wrapText="1"/>
    </xf>
    <xf numFmtId="0" fontId="9" fillId="0" borderId="55" xfId="2" applyFont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14" fillId="0" borderId="16" xfId="2" applyFont="1" applyBorder="1" applyAlignment="1">
      <alignment horizontal="center" vertical="center" wrapText="1"/>
    </xf>
    <xf numFmtId="0" fontId="9" fillId="7" borderId="42" xfId="2" applyFont="1" applyFill="1" applyBorder="1" applyAlignment="1">
      <alignment horizontal="center"/>
    </xf>
    <xf numFmtId="0" fontId="9" fillId="7" borderId="46" xfId="2" applyFont="1" applyFill="1" applyBorder="1" applyAlignment="1">
      <alignment horizontal="center"/>
    </xf>
    <xf numFmtId="0" fontId="0" fillId="0" borderId="16" xfId="0" applyFont="1" applyBorder="1" applyAlignment="1">
      <alignment horizontal="left"/>
    </xf>
    <xf numFmtId="0" fontId="6" fillId="0" borderId="0" xfId="2" applyFont="1" applyFill="1" applyBorder="1" applyAlignment="1">
      <alignment horizontal="center"/>
    </xf>
    <xf numFmtId="0" fontId="6" fillId="0" borderId="92" xfId="2" applyFont="1" applyFill="1" applyBorder="1" applyAlignment="1">
      <alignment horizontal="center"/>
    </xf>
    <xf numFmtId="0" fontId="15" fillId="0" borderId="24" xfId="2" applyFont="1" applyFill="1" applyBorder="1" applyAlignment="1">
      <alignment horizontal="center" vertical="center"/>
    </xf>
    <xf numFmtId="0" fontId="15" fillId="0" borderId="25" xfId="2" applyFont="1" applyFill="1" applyBorder="1" applyAlignment="1">
      <alignment horizontal="center" vertical="center"/>
    </xf>
    <xf numFmtId="0" fontId="15" fillId="0" borderId="26" xfId="2" applyFont="1" applyFill="1" applyBorder="1" applyAlignment="1">
      <alignment horizontal="center" vertical="center"/>
    </xf>
    <xf numFmtId="0" fontId="4" fillId="0" borderId="4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6" fillId="0" borderId="18" xfId="2" applyFont="1" applyFill="1" applyBorder="1" applyAlignment="1">
      <alignment horizontal="center" vertic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8" fillId="0" borderId="12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8" fillId="0" borderId="11" xfId="2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8" borderId="60" xfId="0" applyFont="1" applyFill="1" applyBorder="1" applyAlignment="1">
      <alignment vertical="center" wrapText="1"/>
    </xf>
    <xf numFmtId="0" fontId="4" fillId="8" borderId="13" xfId="0" applyFont="1" applyFill="1" applyBorder="1" applyAlignment="1">
      <alignment vertical="center" wrapText="1"/>
    </xf>
    <xf numFmtId="0" fontId="4" fillId="0" borderId="61" xfId="0" applyFont="1" applyFill="1" applyBorder="1" applyAlignment="1">
      <alignment horizontal="left" vertical="center" wrapText="1"/>
    </xf>
    <xf numFmtId="0" fontId="4" fillId="0" borderId="22" xfId="0" applyFont="1" applyFill="1" applyBorder="1" applyAlignment="1">
      <alignment horizontal="left" vertical="center" wrapText="1"/>
    </xf>
    <xf numFmtId="0" fontId="18" fillId="8" borderId="58" xfId="0" applyFont="1" applyFill="1" applyBorder="1" applyAlignment="1">
      <alignment horizontal="center" vertical="center" wrapText="1"/>
    </xf>
    <xf numFmtId="0" fontId="18" fillId="8" borderId="59" xfId="0" applyFont="1" applyFill="1" applyBorder="1" applyAlignment="1">
      <alignment horizontal="center" vertical="center" wrapText="1"/>
    </xf>
    <xf numFmtId="0" fontId="30" fillId="10" borderId="100" xfId="0" applyFont="1" applyFill="1" applyBorder="1" applyAlignment="1">
      <alignment horizontal="center" vertical="center" wrapText="1"/>
    </xf>
    <xf numFmtId="0" fontId="30" fillId="10" borderId="101" xfId="0" applyFont="1" applyFill="1" applyBorder="1" applyAlignment="1">
      <alignment horizontal="center" vertical="center" wrapText="1"/>
    </xf>
    <xf numFmtId="0" fontId="30" fillId="10" borderId="26" xfId="0" applyFont="1" applyFill="1" applyBorder="1" applyAlignment="1">
      <alignment horizontal="center" vertical="center" wrapText="1"/>
    </xf>
    <xf numFmtId="0" fontId="30" fillId="10" borderId="2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3" fillId="0" borderId="18" xfId="0" applyFont="1" applyBorder="1" applyAlignment="1">
      <alignment horizontal="center" vertical="center"/>
    </xf>
    <xf numFmtId="0" fontId="33" fillId="0" borderId="19" xfId="0" applyFont="1" applyBorder="1" applyAlignment="1">
      <alignment horizontal="center" vertical="center"/>
    </xf>
    <xf numFmtId="0" fontId="33" fillId="0" borderId="20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6" borderId="16" xfId="0" applyFont="1" applyFill="1" applyBorder="1" applyAlignment="1">
      <alignment horizontal="center"/>
    </xf>
    <xf numFmtId="0" fontId="9" fillId="6" borderId="13" xfId="2" applyFont="1" applyFill="1" applyBorder="1" applyAlignment="1">
      <alignment horizontal="center" vertical="center" wrapText="1"/>
    </xf>
    <xf numFmtId="0" fontId="28" fillId="6" borderId="24" xfId="0" applyFont="1" applyFill="1" applyBorder="1" applyAlignment="1">
      <alignment horizontal="center" vertical="center"/>
    </xf>
    <xf numFmtId="0" fontId="28" fillId="6" borderId="25" xfId="0" applyFont="1" applyFill="1" applyBorder="1" applyAlignment="1">
      <alignment horizontal="center" vertical="center"/>
    </xf>
    <xf numFmtId="0" fontId="28" fillId="6" borderId="26" xfId="0" applyFont="1" applyFill="1" applyBorder="1" applyAlignment="1">
      <alignment horizontal="center" vertical="center"/>
    </xf>
    <xf numFmtId="0" fontId="28" fillId="6" borderId="12" xfId="0" applyFont="1" applyFill="1" applyBorder="1" applyAlignment="1">
      <alignment horizontal="center" vertical="center"/>
    </xf>
    <xf numFmtId="0" fontId="28" fillId="6" borderId="0" xfId="0" applyFont="1" applyFill="1" applyBorder="1" applyAlignment="1">
      <alignment horizontal="center" vertical="center"/>
    </xf>
    <xf numFmtId="0" fontId="28" fillId="6" borderId="11" xfId="0" applyFont="1" applyFill="1" applyBorder="1" applyAlignment="1">
      <alignment horizontal="center" vertical="center"/>
    </xf>
    <xf numFmtId="0" fontId="10" fillId="6" borderId="1" xfId="2" applyFont="1" applyFill="1" applyBorder="1" applyAlignment="1">
      <alignment horizontal="center" vertical="center"/>
    </xf>
    <xf numFmtId="0" fontId="10" fillId="6" borderId="28" xfId="2" applyFont="1" applyFill="1" applyBorder="1" applyAlignment="1">
      <alignment horizontal="center" vertical="center"/>
    </xf>
    <xf numFmtId="0" fontId="10" fillId="6" borderId="2" xfId="2" applyFont="1" applyFill="1" applyBorder="1" applyAlignment="1">
      <alignment horizontal="center" vertical="center"/>
    </xf>
    <xf numFmtId="0" fontId="9" fillId="6" borderId="36" xfId="2" applyFont="1" applyFill="1" applyBorder="1" applyAlignment="1">
      <alignment horizontal="center" vertical="center" wrapText="1"/>
    </xf>
    <xf numFmtId="0" fontId="9" fillId="6" borderId="15" xfId="2" applyFont="1" applyFill="1" applyBorder="1" applyAlignment="1">
      <alignment horizontal="center" vertical="center" wrapText="1"/>
    </xf>
    <xf numFmtId="0" fontId="6" fillId="6" borderId="12" xfId="2" applyFont="1" applyFill="1" applyBorder="1" applyAlignment="1">
      <alignment horizontal="center" vertical="center"/>
    </xf>
    <xf numFmtId="0" fontId="6" fillId="6" borderId="0" xfId="2" applyFont="1" applyFill="1" applyBorder="1" applyAlignment="1">
      <alignment horizontal="center" vertical="center"/>
    </xf>
    <xf numFmtId="0" fontId="6" fillId="6" borderId="11" xfId="2" applyFont="1" applyFill="1" applyBorder="1" applyAlignment="1">
      <alignment horizontal="center" vertical="center"/>
    </xf>
    <xf numFmtId="0" fontId="22" fillId="6" borderId="38" xfId="2" applyFont="1" applyFill="1" applyBorder="1" applyAlignment="1">
      <alignment horizontal="center" vertical="center" wrapText="1"/>
    </xf>
    <xf numFmtId="0" fontId="22" fillId="6" borderId="63" xfId="2" applyFont="1" applyFill="1" applyBorder="1" applyAlignment="1">
      <alignment horizontal="center" vertical="center" wrapText="1"/>
    </xf>
    <xf numFmtId="0" fontId="22" fillId="6" borderId="39" xfId="2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 xr:uid="{00000000-0005-0000-0000-000002000000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1</xdr:rowOff>
    </xdr:from>
    <xdr:to>
      <xdr:col>11</xdr:col>
      <xdr:colOff>358970</xdr:colOff>
      <xdr:row>1</xdr:row>
      <xdr:rowOff>486833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2B9D6D8-2726-4687-823D-086C70C77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8083" y="158751"/>
          <a:ext cx="10498667" cy="4868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-1</xdr:colOff>
      <xdr:row>0</xdr:row>
      <xdr:rowOff>190499</xdr:rowOff>
    </xdr:from>
    <xdr:to>
      <xdr:col>14</xdr:col>
      <xdr:colOff>107156</xdr:colOff>
      <xdr:row>1</xdr:row>
      <xdr:rowOff>678656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69F2DEA-767D-4583-A09A-57FF31011A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7" y="190499"/>
          <a:ext cx="15013782" cy="6905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21805</xdr:colOff>
      <xdr:row>1</xdr:row>
      <xdr:rowOff>447675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BD9D93-2DC1-4866-916D-B78EE0E4BA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" y="238125"/>
          <a:ext cx="9733072" cy="447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6</xdr:col>
      <xdr:colOff>125347</xdr:colOff>
      <xdr:row>1</xdr:row>
      <xdr:rowOff>547421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DBF3D4-01CB-4D1C-B07D-2842F2E6A8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66726" y="190500"/>
          <a:ext cx="9900113" cy="54742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1058</xdr:rowOff>
    </xdr:from>
    <xdr:to>
      <xdr:col>12</xdr:col>
      <xdr:colOff>457200</xdr:colOff>
      <xdr:row>1</xdr:row>
      <xdr:rowOff>515148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94C69B4-129E-49D7-9944-1B9F3388E2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8600" y="201083"/>
          <a:ext cx="10420350" cy="5140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4"/>
  <sheetViews>
    <sheetView tabSelected="1" zoomScale="98" zoomScaleNormal="98" workbookViewId="0">
      <selection activeCell="M8" sqref="M8"/>
    </sheetView>
  </sheetViews>
  <sheetFormatPr baseColWidth="10" defaultColWidth="11.42578125" defaultRowHeight="12.75"/>
  <cols>
    <col min="1" max="1" width="3.85546875" style="130" customWidth="1"/>
    <col min="2" max="2" width="4.85546875" style="177" customWidth="1"/>
    <col min="3" max="3" width="40.7109375" style="131" customWidth="1"/>
    <col min="4" max="4" width="11.140625" style="131" customWidth="1"/>
    <col min="5" max="5" width="12.28515625" style="131" customWidth="1"/>
    <col min="6" max="6" width="10.42578125" style="131" customWidth="1"/>
    <col min="7" max="7" width="14" style="131" customWidth="1"/>
    <col min="8" max="8" width="17.42578125" style="131" customWidth="1"/>
    <col min="9" max="9" width="15.42578125" style="177" customWidth="1"/>
    <col min="10" max="12" width="12.85546875" style="177" customWidth="1"/>
    <col min="13" max="13" width="12.85546875" style="131" customWidth="1"/>
    <col min="14" max="14" width="4.140625" style="131" customWidth="1"/>
    <col min="15" max="15" width="10.140625" style="130" customWidth="1"/>
    <col min="16" max="16" width="9.140625" style="130" customWidth="1"/>
    <col min="17" max="16384" width="11.42578125" style="130"/>
  </cols>
  <sheetData>
    <row r="1" spans="1:17" ht="13.5" thickTop="1">
      <c r="A1" s="179"/>
      <c r="B1" s="180"/>
      <c r="C1" s="181"/>
      <c r="D1" s="181"/>
      <c r="E1" s="181"/>
      <c r="F1" s="181"/>
      <c r="G1" s="181"/>
      <c r="H1" s="181"/>
      <c r="I1" s="180"/>
      <c r="J1" s="180"/>
      <c r="K1" s="180"/>
      <c r="L1" s="180"/>
      <c r="M1" s="181"/>
      <c r="N1" s="182"/>
    </row>
    <row r="2" spans="1:17" ht="42.75" customHeight="1" thickBot="1">
      <c r="A2" s="183"/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184"/>
    </row>
    <row r="3" spans="1:17" ht="24.75" customHeight="1">
      <c r="A3" s="183"/>
      <c r="B3" s="322" t="s">
        <v>70</v>
      </c>
      <c r="C3" s="323"/>
      <c r="D3" s="323"/>
      <c r="E3" s="323"/>
      <c r="F3" s="323"/>
      <c r="G3" s="323"/>
      <c r="H3" s="323"/>
      <c r="I3" s="323"/>
      <c r="J3" s="323"/>
      <c r="K3" s="323"/>
      <c r="L3" s="323"/>
      <c r="M3" s="324"/>
      <c r="N3" s="184"/>
    </row>
    <row r="4" spans="1:17" ht="24.75" customHeight="1">
      <c r="A4" s="183"/>
      <c r="B4" s="334" t="s">
        <v>102</v>
      </c>
      <c r="C4" s="335"/>
      <c r="D4" s="335"/>
      <c r="E4" s="335"/>
      <c r="F4" s="335"/>
      <c r="G4" s="335"/>
      <c r="H4" s="335"/>
      <c r="I4" s="335"/>
      <c r="J4" s="335"/>
      <c r="K4" s="335"/>
      <c r="L4" s="335"/>
      <c r="M4" s="336"/>
      <c r="N4" s="184"/>
    </row>
    <row r="5" spans="1:17" s="132" customFormat="1" ht="20.25" customHeight="1" thickBot="1">
      <c r="A5" s="185"/>
      <c r="B5" s="326" t="s">
        <v>0</v>
      </c>
      <c r="C5" s="327"/>
      <c r="D5" s="327"/>
      <c r="E5" s="327"/>
      <c r="F5" s="327"/>
      <c r="G5" s="327"/>
      <c r="H5" s="327"/>
      <c r="I5" s="327"/>
      <c r="J5" s="327"/>
      <c r="K5" s="327"/>
      <c r="L5" s="327"/>
      <c r="M5" s="328"/>
      <c r="N5" s="186"/>
      <c r="O5" s="133"/>
    </row>
    <row r="6" spans="1:17" ht="13.5" thickBot="1">
      <c r="A6" s="183"/>
      <c r="B6" s="325"/>
      <c r="C6" s="325"/>
      <c r="D6" s="325"/>
      <c r="E6" s="325"/>
      <c r="F6" s="325"/>
      <c r="G6" s="325"/>
      <c r="H6" s="325"/>
      <c r="I6" s="325"/>
      <c r="J6" s="325"/>
      <c r="K6" s="325"/>
      <c r="L6" s="325"/>
      <c r="M6" s="325"/>
      <c r="N6" s="187"/>
    </row>
    <row r="7" spans="1:17" ht="35.25" customHeight="1">
      <c r="A7" s="183"/>
      <c r="B7" s="134"/>
      <c r="C7" s="329" t="s">
        <v>95</v>
      </c>
      <c r="D7" s="329"/>
      <c r="E7" s="329"/>
      <c r="F7" s="330"/>
      <c r="G7" s="135" t="s">
        <v>1</v>
      </c>
      <c r="H7" s="331" t="s">
        <v>2</v>
      </c>
      <c r="I7" s="332"/>
      <c r="J7" s="332"/>
      <c r="K7" s="332"/>
      <c r="L7" s="332"/>
      <c r="M7" s="333"/>
      <c r="N7" s="188"/>
    </row>
    <row r="8" spans="1:17" s="132" customFormat="1" ht="67.5" customHeight="1" thickBot="1">
      <c r="A8" s="185"/>
      <c r="B8" s="136"/>
      <c r="C8" s="137" t="s">
        <v>3</v>
      </c>
      <c r="D8" s="138" t="s">
        <v>69</v>
      </c>
      <c r="E8" s="137" t="s">
        <v>4</v>
      </c>
      <c r="F8" s="139" t="s">
        <v>40</v>
      </c>
      <c r="G8" s="140" t="s">
        <v>5</v>
      </c>
      <c r="H8" s="138" t="s">
        <v>6</v>
      </c>
      <c r="I8" s="138" t="s">
        <v>7</v>
      </c>
      <c r="J8" s="137" t="s">
        <v>132</v>
      </c>
      <c r="K8" s="138" t="s">
        <v>133</v>
      </c>
      <c r="L8" s="138" t="s">
        <v>134</v>
      </c>
      <c r="M8" s="141" t="s">
        <v>137</v>
      </c>
      <c r="N8" s="189"/>
    </row>
    <row r="9" spans="1:17" s="142" customFormat="1">
      <c r="A9" s="190"/>
      <c r="B9" s="309">
        <v>1</v>
      </c>
      <c r="C9" s="308"/>
      <c r="D9" s="143"/>
      <c r="E9" s="144"/>
      <c r="F9" s="145"/>
      <c r="G9" s="146"/>
      <c r="H9" s="147"/>
      <c r="I9" s="147"/>
      <c r="J9" s="147"/>
      <c r="K9" s="318"/>
      <c r="L9" s="318"/>
      <c r="M9" s="148"/>
      <c r="N9" s="191"/>
      <c r="P9" s="149"/>
      <c r="Q9" s="149"/>
    </row>
    <row r="10" spans="1:17" s="142" customFormat="1">
      <c r="A10" s="190"/>
      <c r="B10" s="150">
        <v>2</v>
      </c>
      <c r="C10" s="151"/>
      <c r="D10" s="152"/>
      <c r="E10" s="152"/>
      <c r="F10" s="153"/>
      <c r="G10" s="154"/>
      <c r="H10" s="155"/>
      <c r="I10" s="155"/>
      <c r="J10" s="155"/>
      <c r="K10" s="319"/>
      <c r="L10" s="319"/>
      <c r="M10" s="156"/>
      <c r="N10" s="191"/>
      <c r="P10" s="149"/>
      <c r="Q10" s="149"/>
    </row>
    <row r="11" spans="1:17" s="142" customFormat="1">
      <c r="A11" s="190"/>
      <c r="B11" s="150">
        <v>3</v>
      </c>
      <c r="C11" s="151"/>
      <c r="D11" s="152"/>
      <c r="E11" s="152"/>
      <c r="F11" s="153"/>
      <c r="G11" s="154"/>
      <c r="H11" s="155"/>
      <c r="I11" s="155"/>
      <c r="J11" s="155"/>
      <c r="K11" s="319"/>
      <c r="L11" s="319"/>
      <c r="M11" s="156"/>
      <c r="N11" s="191"/>
      <c r="P11" s="149"/>
      <c r="Q11" s="149"/>
    </row>
    <row r="12" spans="1:17" s="142" customFormat="1">
      <c r="A12" s="190"/>
      <c r="B12" s="150">
        <v>4</v>
      </c>
      <c r="C12" s="151"/>
      <c r="D12" s="152"/>
      <c r="E12" s="152"/>
      <c r="F12" s="153"/>
      <c r="G12" s="154"/>
      <c r="H12" s="155"/>
      <c r="I12" s="155"/>
      <c r="J12" s="155"/>
      <c r="K12" s="319"/>
      <c r="L12" s="319"/>
      <c r="M12" s="156"/>
      <c r="N12" s="191"/>
      <c r="P12" s="149"/>
      <c r="Q12" s="149"/>
    </row>
    <row r="13" spans="1:17" s="142" customFormat="1">
      <c r="A13" s="190"/>
      <c r="B13" s="150">
        <v>5</v>
      </c>
      <c r="C13" s="151"/>
      <c r="D13" s="152"/>
      <c r="E13" s="152"/>
      <c r="F13" s="153"/>
      <c r="G13" s="154"/>
      <c r="H13" s="155"/>
      <c r="I13" s="155"/>
      <c r="J13" s="155"/>
      <c r="K13" s="319"/>
      <c r="L13" s="319"/>
      <c r="M13" s="156"/>
      <c r="N13" s="191"/>
      <c r="P13" s="149"/>
      <c r="Q13" s="149"/>
    </row>
    <row r="14" spans="1:17" s="142" customFormat="1" ht="13.5" thickBot="1">
      <c r="A14" s="190"/>
      <c r="B14" s="178">
        <v>6</v>
      </c>
      <c r="C14" s="157"/>
      <c r="D14" s="158"/>
      <c r="E14" s="159"/>
      <c r="F14" s="160"/>
      <c r="G14" s="161"/>
      <c r="H14" s="162"/>
      <c r="I14" s="162"/>
      <c r="J14" s="162"/>
      <c r="K14" s="320"/>
      <c r="L14" s="320"/>
      <c r="M14" s="163"/>
      <c r="N14" s="192"/>
      <c r="P14" s="149"/>
      <c r="Q14" s="149"/>
    </row>
    <row r="15" spans="1:17">
      <c r="A15" s="183"/>
      <c r="B15" s="164"/>
      <c r="C15" s="165"/>
      <c r="D15" s="165"/>
      <c r="E15" s="165"/>
      <c r="F15" s="165"/>
      <c r="G15" s="165"/>
      <c r="H15" s="165"/>
      <c r="I15" s="166"/>
      <c r="J15" s="166"/>
      <c r="K15" s="166"/>
      <c r="L15" s="166"/>
      <c r="M15" s="167"/>
      <c r="N15" s="184"/>
    </row>
    <row r="16" spans="1:17">
      <c r="A16" s="183"/>
      <c r="B16" s="307" t="s">
        <v>53</v>
      </c>
      <c r="C16" s="130"/>
      <c r="D16" s="130"/>
      <c r="E16" s="130"/>
      <c r="F16" s="130"/>
      <c r="G16" s="130"/>
      <c r="H16" s="130"/>
      <c r="I16" s="168"/>
      <c r="J16" s="168"/>
      <c r="K16" s="317"/>
      <c r="L16" s="317"/>
      <c r="M16" s="169"/>
      <c r="N16" s="184"/>
    </row>
    <row r="17" spans="1:14">
      <c r="A17" s="183"/>
      <c r="B17" s="170" t="s">
        <v>48</v>
      </c>
      <c r="C17" s="306" t="s">
        <v>54</v>
      </c>
      <c r="D17" s="338" t="s">
        <v>55</v>
      </c>
      <c r="E17" s="338"/>
      <c r="F17" s="338" t="s">
        <v>51</v>
      </c>
      <c r="G17" s="338"/>
      <c r="H17" s="306" t="s">
        <v>52</v>
      </c>
      <c r="I17" s="168"/>
      <c r="J17" s="168"/>
      <c r="K17" s="317"/>
      <c r="L17" s="317"/>
      <c r="M17" s="169"/>
      <c r="N17" s="184"/>
    </row>
    <row r="18" spans="1:14">
      <c r="A18" s="183"/>
      <c r="B18" s="172"/>
      <c r="C18" s="171"/>
      <c r="D18" s="337"/>
      <c r="E18" s="337"/>
      <c r="F18" s="337"/>
      <c r="G18" s="337"/>
      <c r="H18" s="171"/>
      <c r="I18" s="168"/>
      <c r="J18" s="168"/>
      <c r="K18" s="317"/>
      <c r="L18" s="317"/>
      <c r="M18" s="169"/>
      <c r="N18" s="184"/>
    </row>
    <row r="19" spans="1:14">
      <c r="A19" s="183"/>
      <c r="B19" s="172"/>
      <c r="C19" s="171"/>
      <c r="D19" s="337"/>
      <c r="E19" s="337"/>
      <c r="F19" s="337"/>
      <c r="G19" s="337"/>
      <c r="H19" s="171"/>
      <c r="I19" s="168"/>
      <c r="J19" s="168"/>
      <c r="K19" s="317"/>
      <c r="L19" s="317"/>
      <c r="M19" s="169"/>
      <c r="N19" s="184"/>
    </row>
    <row r="20" spans="1:14">
      <c r="A20" s="183"/>
      <c r="B20" s="172"/>
      <c r="C20" s="171"/>
      <c r="D20" s="337"/>
      <c r="E20" s="337"/>
      <c r="F20" s="337"/>
      <c r="G20" s="337"/>
      <c r="H20" s="171"/>
      <c r="I20" s="168"/>
      <c r="J20" s="168"/>
      <c r="K20" s="317"/>
      <c r="L20" s="317"/>
      <c r="M20" s="169"/>
      <c r="N20" s="184"/>
    </row>
    <row r="21" spans="1:14" ht="13.5" thickBot="1">
      <c r="A21" s="183"/>
      <c r="B21" s="173"/>
      <c r="C21" s="174"/>
      <c r="D21" s="174"/>
      <c r="E21" s="174"/>
      <c r="F21" s="174"/>
      <c r="G21" s="174"/>
      <c r="H21" s="174"/>
      <c r="I21" s="175"/>
      <c r="J21" s="175"/>
      <c r="K21" s="175"/>
      <c r="L21" s="175"/>
      <c r="M21" s="176"/>
      <c r="N21" s="184"/>
    </row>
    <row r="22" spans="1:14" ht="12" customHeight="1" thickBot="1">
      <c r="A22" s="193"/>
      <c r="B22" s="194"/>
      <c r="C22" s="194"/>
      <c r="D22" s="194"/>
      <c r="E22" s="194"/>
      <c r="F22" s="194"/>
      <c r="G22" s="194"/>
      <c r="H22" s="194"/>
      <c r="I22" s="195"/>
      <c r="J22" s="195"/>
      <c r="K22" s="195"/>
      <c r="L22" s="195"/>
      <c r="M22" s="194"/>
      <c r="N22" s="196"/>
    </row>
    <row r="23" spans="1:14" ht="13.5" thickTop="1">
      <c r="B23" s="131"/>
      <c r="H23" s="130"/>
      <c r="I23" s="168"/>
      <c r="J23" s="168"/>
      <c r="K23" s="317"/>
      <c r="L23" s="317"/>
    </row>
    <row r="24" spans="1:14">
      <c r="B24" s="131"/>
      <c r="H24" s="130"/>
    </row>
  </sheetData>
  <mergeCells count="15">
    <mergeCell ref="D20:E20"/>
    <mergeCell ref="D19:E19"/>
    <mergeCell ref="D18:E18"/>
    <mergeCell ref="D17:E17"/>
    <mergeCell ref="F20:G20"/>
    <mergeCell ref="F19:G19"/>
    <mergeCell ref="F18:G18"/>
    <mergeCell ref="F17:G17"/>
    <mergeCell ref="B2:M2"/>
    <mergeCell ref="B3:M3"/>
    <mergeCell ref="B6:M6"/>
    <mergeCell ref="B5:M5"/>
    <mergeCell ref="C7:F7"/>
    <mergeCell ref="H7:M7"/>
    <mergeCell ref="B4:M4"/>
  </mergeCells>
  <printOptions horizontalCentered="1"/>
  <pageMargins left="0.23622047244094491" right="0.23622047244094491" top="0.78740157480314965" bottom="0.74803149606299213" header="0.31496062992125984" footer="0.31496062992125984"/>
  <pageSetup paperSize="9" scale="77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47"/>
  <sheetViews>
    <sheetView zoomScale="80" zoomScaleNormal="80" workbookViewId="0">
      <selection activeCell="D24" sqref="D24:O24"/>
    </sheetView>
  </sheetViews>
  <sheetFormatPr baseColWidth="10" defaultColWidth="9.140625" defaultRowHeight="15"/>
  <cols>
    <col min="1" max="1" width="2.7109375" style="1" customWidth="1"/>
    <col min="2" max="2" width="7.140625" style="1" customWidth="1"/>
    <col min="3" max="3" width="26.5703125" style="1" customWidth="1"/>
    <col min="4" max="4" width="14.85546875" style="1" customWidth="1"/>
    <col min="5" max="5" width="11.42578125" style="1" customWidth="1"/>
    <col min="6" max="6" width="16.85546875" style="1" customWidth="1"/>
    <col min="7" max="7" width="23.28515625" style="1" customWidth="1"/>
    <col min="8" max="8" width="21.140625" style="1" customWidth="1"/>
    <col min="9" max="9" width="18.42578125" style="1" customWidth="1"/>
    <col min="10" max="10" width="18.5703125" style="1" customWidth="1"/>
    <col min="11" max="11" width="18.28515625" style="1" customWidth="1"/>
    <col min="12" max="12" width="15.7109375" style="1" customWidth="1"/>
    <col min="13" max="13" width="16.28515625" style="1" customWidth="1"/>
    <col min="14" max="14" width="15.42578125" style="1" customWidth="1"/>
    <col min="15" max="15" width="13.7109375" style="1" customWidth="1"/>
    <col min="16" max="16" width="2.7109375" style="1" customWidth="1"/>
    <col min="17" max="255" width="11.42578125" style="1" customWidth="1"/>
    <col min="256" max="16384" width="9.140625" style="1"/>
  </cols>
  <sheetData>
    <row r="1" spans="1:19" ht="15.75" thickTop="1">
      <c r="A1" s="24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6"/>
    </row>
    <row r="2" spans="1:19" ht="59.25" customHeight="1" thickBot="1">
      <c r="A2" s="16"/>
      <c r="B2" s="355"/>
      <c r="C2" s="355"/>
      <c r="D2" s="355"/>
      <c r="E2" s="355"/>
      <c r="F2" s="355"/>
      <c r="G2" s="355"/>
      <c r="H2" s="355"/>
      <c r="I2" s="355"/>
      <c r="J2" s="355"/>
      <c r="K2" s="355"/>
      <c r="L2" s="355"/>
      <c r="M2" s="355"/>
      <c r="N2" s="355"/>
      <c r="O2" s="355"/>
      <c r="P2" s="17"/>
    </row>
    <row r="3" spans="1:19" ht="21.75" customHeight="1">
      <c r="A3" s="16"/>
      <c r="B3" s="357" t="s">
        <v>68</v>
      </c>
      <c r="C3" s="358"/>
      <c r="D3" s="358"/>
      <c r="E3" s="358"/>
      <c r="F3" s="358"/>
      <c r="G3" s="358"/>
      <c r="H3" s="358"/>
      <c r="I3" s="358"/>
      <c r="J3" s="358"/>
      <c r="K3" s="358"/>
      <c r="L3" s="358"/>
      <c r="M3" s="358"/>
      <c r="N3" s="358"/>
      <c r="O3" s="359"/>
      <c r="P3" s="17"/>
    </row>
    <row r="4" spans="1:19" ht="18" customHeight="1">
      <c r="A4" s="293"/>
      <c r="B4" s="360" t="s">
        <v>102</v>
      </c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2"/>
      <c r="P4" s="17"/>
    </row>
    <row r="5" spans="1:19" s="29" customFormat="1" ht="23.25" customHeight="1" thickBot="1">
      <c r="A5" s="27"/>
      <c r="B5" s="365" t="s">
        <v>128</v>
      </c>
      <c r="C5" s="366"/>
      <c r="D5" s="366"/>
      <c r="E5" s="366"/>
      <c r="F5" s="366"/>
      <c r="G5" s="366"/>
      <c r="H5" s="366"/>
      <c r="I5" s="366"/>
      <c r="J5" s="366"/>
      <c r="K5" s="366"/>
      <c r="L5" s="366"/>
      <c r="M5" s="366"/>
      <c r="N5" s="366"/>
      <c r="O5" s="367"/>
      <c r="P5" s="28"/>
    </row>
    <row r="6" spans="1:19" ht="8.25" customHeight="1" thickBot="1">
      <c r="A6" s="16"/>
      <c r="B6" s="356"/>
      <c r="C6" s="356"/>
      <c r="D6" s="356"/>
      <c r="E6" s="356"/>
      <c r="F6" s="356"/>
      <c r="G6" s="356"/>
      <c r="H6" s="356"/>
      <c r="I6" s="356"/>
      <c r="J6" s="356"/>
      <c r="K6" s="356"/>
      <c r="L6" s="356"/>
      <c r="M6" s="356"/>
      <c r="N6" s="356"/>
      <c r="O6" s="356"/>
      <c r="P6" s="17"/>
    </row>
    <row r="7" spans="1:19" ht="35.25" customHeight="1">
      <c r="A7" s="16"/>
      <c r="B7" s="368" t="s">
        <v>8</v>
      </c>
      <c r="C7" s="371" t="s">
        <v>9</v>
      </c>
      <c r="D7" s="372"/>
      <c r="E7" s="372"/>
      <c r="F7" s="385" t="s">
        <v>10</v>
      </c>
      <c r="G7" s="386"/>
      <c r="H7" s="386"/>
      <c r="I7" s="386"/>
      <c r="J7" s="386"/>
      <c r="K7" s="386"/>
      <c r="L7" s="386"/>
      <c r="M7" s="386"/>
      <c r="N7" s="315" t="s">
        <v>11</v>
      </c>
      <c r="O7" s="341" t="s">
        <v>12</v>
      </c>
      <c r="P7" s="17"/>
    </row>
    <row r="8" spans="1:19" ht="21" customHeight="1">
      <c r="A8" s="16"/>
      <c r="B8" s="369"/>
      <c r="C8" s="313"/>
      <c r="D8" s="314"/>
      <c r="E8" s="314"/>
      <c r="F8" s="30" t="s">
        <v>60</v>
      </c>
      <c r="G8" s="30" t="s">
        <v>59</v>
      </c>
      <c r="H8" s="30" t="s">
        <v>61</v>
      </c>
      <c r="I8" s="352" t="s">
        <v>62</v>
      </c>
      <c r="J8" s="353"/>
      <c r="K8" s="354"/>
      <c r="L8" s="352" t="s">
        <v>63</v>
      </c>
      <c r="M8" s="354"/>
      <c r="N8" s="30" t="s">
        <v>111</v>
      </c>
      <c r="O8" s="342"/>
      <c r="P8" s="17"/>
    </row>
    <row r="9" spans="1:19" ht="26.25" customHeight="1">
      <c r="A9" s="16"/>
      <c r="B9" s="369"/>
      <c r="C9" s="373" t="s">
        <v>14</v>
      </c>
      <c r="D9" s="376" t="s">
        <v>56</v>
      </c>
      <c r="E9" s="379" t="s">
        <v>57</v>
      </c>
      <c r="F9" s="349" t="s">
        <v>15</v>
      </c>
      <c r="G9" s="350"/>
      <c r="H9" s="31" t="s">
        <v>16</v>
      </c>
      <c r="I9" s="349" t="s">
        <v>47</v>
      </c>
      <c r="J9" s="351"/>
      <c r="K9" s="350"/>
      <c r="L9" s="349" t="s">
        <v>103</v>
      </c>
      <c r="M9" s="350"/>
      <c r="N9" s="384" t="s">
        <v>18</v>
      </c>
      <c r="O9" s="343"/>
      <c r="P9" s="17"/>
    </row>
    <row r="10" spans="1:19" ht="31.5" customHeight="1">
      <c r="A10" s="16"/>
      <c r="B10" s="369"/>
      <c r="C10" s="374"/>
      <c r="D10" s="377"/>
      <c r="E10" s="380"/>
      <c r="F10" s="316" t="s">
        <v>135</v>
      </c>
      <c r="G10" s="316" t="s">
        <v>136</v>
      </c>
      <c r="H10" s="316" t="s">
        <v>119</v>
      </c>
      <c r="I10" s="31" t="s">
        <v>120</v>
      </c>
      <c r="J10" s="31" t="s">
        <v>121</v>
      </c>
      <c r="K10" s="31" t="s">
        <v>122</v>
      </c>
      <c r="L10" s="31" t="s">
        <v>120</v>
      </c>
      <c r="M10" s="31" t="s">
        <v>121</v>
      </c>
      <c r="N10" s="384"/>
      <c r="O10" s="305"/>
      <c r="P10" s="17"/>
    </row>
    <row r="11" spans="1:19" ht="27" customHeight="1">
      <c r="A11" s="16"/>
      <c r="B11" s="369"/>
      <c r="C11" s="374"/>
      <c r="D11" s="377"/>
      <c r="E11" s="380"/>
      <c r="F11" s="347" t="s">
        <v>46</v>
      </c>
      <c r="G11" s="34" t="s">
        <v>17</v>
      </c>
      <c r="H11" s="34" t="s">
        <v>17</v>
      </c>
      <c r="I11" s="34" t="s">
        <v>17</v>
      </c>
      <c r="J11" s="34" t="s">
        <v>124</v>
      </c>
      <c r="K11" s="34" t="s">
        <v>17</v>
      </c>
      <c r="L11" s="347" t="s">
        <v>46</v>
      </c>
      <c r="M11" s="34" t="s">
        <v>124</v>
      </c>
      <c r="N11" s="384"/>
      <c r="O11" s="344"/>
      <c r="P11" s="32"/>
      <c r="Q11" s="33"/>
      <c r="R11" s="33"/>
      <c r="S11" s="33"/>
    </row>
    <row r="12" spans="1:19" ht="17.25" customHeight="1">
      <c r="A12" s="16"/>
      <c r="B12" s="370"/>
      <c r="C12" s="375"/>
      <c r="D12" s="378"/>
      <c r="E12" s="381"/>
      <c r="F12" s="348"/>
      <c r="G12" s="35">
        <v>20</v>
      </c>
      <c r="H12" s="35">
        <v>20</v>
      </c>
      <c r="I12" s="35">
        <v>20</v>
      </c>
      <c r="J12" s="35">
        <v>10</v>
      </c>
      <c r="K12" s="35">
        <v>20</v>
      </c>
      <c r="L12" s="348"/>
      <c r="M12" s="35">
        <v>10</v>
      </c>
      <c r="N12" s="36">
        <f>SUM(G12:K12)+M12</f>
        <v>100</v>
      </c>
      <c r="O12" s="345"/>
      <c r="P12" s="32"/>
      <c r="Q12" s="33"/>
      <c r="R12" s="33"/>
      <c r="S12" s="33"/>
    </row>
    <row r="13" spans="1:19">
      <c r="A13" s="16"/>
      <c r="B13" s="37">
        <v>1</v>
      </c>
      <c r="C13" s="38"/>
      <c r="D13" s="39"/>
      <c r="E13" s="40"/>
      <c r="F13" s="41"/>
      <c r="G13" s="41"/>
      <c r="H13" s="41"/>
      <c r="I13" s="41"/>
      <c r="J13" s="41"/>
      <c r="K13" s="41"/>
      <c r="L13" s="41"/>
      <c r="M13" s="41"/>
      <c r="N13" s="42">
        <f>SUM(F13:M13)</f>
        <v>0</v>
      </c>
      <c r="O13" s="43">
        <v>1</v>
      </c>
      <c r="P13" s="44"/>
      <c r="Q13" s="45"/>
      <c r="R13" s="45"/>
      <c r="S13" s="46"/>
    </row>
    <row r="14" spans="1:19">
      <c r="A14" s="16"/>
      <c r="B14" s="47">
        <v>2</v>
      </c>
      <c r="C14" s="38"/>
      <c r="D14" s="39"/>
      <c r="E14" s="40"/>
      <c r="F14" s="41"/>
      <c r="G14" s="41"/>
      <c r="H14" s="41"/>
      <c r="I14" s="41"/>
      <c r="J14" s="41"/>
      <c r="K14" s="41"/>
      <c r="L14" s="48"/>
      <c r="M14" s="48"/>
      <c r="N14" s="49"/>
      <c r="O14" s="43"/>
      <c r="P14" s="44"/>
      <c r="Q14" s="45"/>
      <c r="R14" s="45"/>
      <c r="S14" s="46"/>
    </row>
    <row r="15" spans="1:19">
      <c r="A15" s="16"/>
      <c r="B15" s="47">
        <v>3</v>
      </c>
      <c r="C15" s="38"/>
      <c r="D15" s="39"/>
      <c r="E15" s="40"/>
      <c r="F15" s="41"/>
      <c r="G15" s="41"/>
      <c r="H15" s="41"/>
      <c r="I15" s="41"/>
      <c r="J15" s="41"/>
      <c r="K15" s="41"/>
      <c r="L15" s="48"/>
      <c r="M15" s="48"/>
      <c r="N15" s="49"/>
      <c r="O15" s="43"/>
      <c r="P15" s="44"/>
      <c r="Q15" s="45"/>
      <c r="R15" s="45"/>
      <c r="S15" s="46"/>
    </row>
    <row r="16" spans="1:19">
      <c r="A16" s="16"/>
      <c r="B16" s="47">
        <v>4</v>
      </c>
      <c r="C16" s="38"/>
      <c r="D16" s="39"/>
      <c r="E16" s="40"/>
      <c r="F16" s="41"/>
      <c r="G16" s="41"/>
      <c r="H16" s="41"/>
      <c r="I16" s="41"/>
      <c r="J16" s="41"/>
      <c r="K16" s="41"/>
      <c r="L16" s="48"/>
      <c r="M16" s="48"/>
      <c r="N16" s="49"/>
      <c r="O16" s="43"/>
      <c r="P16" s="44"/>
      <c r="Q16" s="45"/>
      <c r="R16" s="45"/>
      <c r="S16" s="46"/>
    </row>
    <row r="17" spans="1:19">
      <c r="A17" s="16"/>
      <c r="B17" s="47">
        <v>5</v>
      </c>
      <c r="C17" s="38"/>
      <c r="D17" s="39"/>
      <c r="E17" s="40"/>
      <c r="F17" s="41"/>
      <c r="G17" s="41"/>
      <c r="H17" s="41"/>
      <c r="I17" s="41"/>
      <c r="J17" s="41"/>
      <c r="K17" s="41"/>
      <c r="L17" s="48"/>
      <c r="M17" s="48"/>
      <c r="N17" s="49"/>
      <c r="O17" s="43"/>
      <c r="P17" s="44"/>
      <c r="Q17" s="45"/>
      <c r="R17" s="45"/>
      <c r="S17" s="46"/>
    </row>
    <row r="18" spans="1:19" ht="15.75" thickBot="1">
      <c r="A18" s="16"/>
      <c r="B18" s="50">
        <v>6</v>
      </c>
      <c r="C18" s="51"/>
      <c r="D18" s="52"/>
      <c r="E18" s="53"/>
      <c r="F18" s="54"/>
      <c r="G18" s="54"/>
      <c r="H18" s="54"/>
      <c r="I18" s="54"/>
      <c r="J18" s="54"/>
      <c r="K18" s="54"/>
      <c r="L18" s="54"/>
      <c r="M18" s="54"/>
      <c r="N18" s="55"/>
      <c r="O18" s="56"/>
      <c r="P18" s="44"/>
      <c r="Q18" s="45"/>
      <c r="R18" s="45"/>
      <c r="S18" s="46"/>
    </row>
    <row r="19" spans="1:19">
      <c r="A19" s="16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17"/>
    </row>
    <row r="20" spans="1:19">
      <c r="A20" s="16"/>
      <c r="B20" s="18" t="s">
        <v>67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17"/>
    </row>
    <row r="21" spans="1:19" s="29" customFormat="1" ht="17.25" customHeight="1">
      <c r="A21" s="27"/>
      <c r="B21" s="7" t="s">
        <v>58</v>
      </c>
      <c r="C21" s="8" t="s">
        <v>64</v>
      </c>
      <c r="D21" s="340" t="s">
        <v>116</v>
      </c>
      <c r="E21" s="346"/>
      <c r="F21" s="346"/>
      <c r="G21" s="346"/>
      <c r="H21" s="346"/>
      <c r="I21" s="346"/>
      <c r="J21" s="346"/>
      <c r="K21" s="346"/>
      <c r="L21" s="346"/>
      <c r="M21" s="346"/>
      <c r="N21" s="346"/>
      <c r="O21" s="346"/>
      <c r="P21" s="28"/>
    </row>
    <row r="22" spans="1:19" s="29" customFormat="1" ht="17.25" customHeight="1">
      <c r="A22" s="27"/>
      <c r="B22" s="312"/>
      <c r="C22" s="310"/>
      <c r="D22" s="382" t="s">
        <v>117</v>
      </c>
      <c r="E22" s="382"/>
      <c r="F22" s="382"/>
      <c r="G22" s="382"/>
      <c r="H22" s="382"/>
      <c r="I22" s="382"/>
      <c r="J22" s="382"/>
      <c r="K22" s="382"/>
      <c r="L22" s="382"/>
      <c r="M22" s="382"/>
      <c r="N22" s="382"/>
      <c r="O22" s="383"/>
      <c r="P22" s="28"/>
    </row>
    <row r="23" spans="1:19" s="29" customFormat="1">
      <c r="A23" s="27"/>
      <c r="B23" s="7" t="s">
        <v>59</v>
      </c>
      <c r="C23" s="8" t="s">
        <v>64</v>
      </c>
      <c r="D23" s="339" t="s">
        <v>130</v>
      </c>
      <c r="E23" s="339"/>
      <c r="F23" s="339"/>
      <c r="G23" s="339"/>
      <c r="H23" s="339"/>
      <c r="I23" s="339"/>
      <c r="J23" s="339"/>
      <c r="K23" s="339"/>
      <c r="L23" s="339"/>
      <c r="M23" s="339"/>
      <c r="N23" s="339"/>
      <c r="O23" s="340"/>
      <c r="P23" s="28"/>
    </row>
    <row r="24" spans="1:19" s="29" customFormat="1">
      <c r="A24" s="27"/>
      <c r="B24" s="9"/>
      <c r="C24" s="10"/>
      <c r="D24" s="363" t="s">
        <v>131</v>
      </c>
      <c r="E24" s="363"/>
      <c r="F24" s="363"/>
      <c r="G24" s="363"/>
      <c r="H24" s="363"/>
      <c r="I24" s="363"/>
      <c r="J24" s="363"/>
      <c r="K24" s="363"/>
      <c r="L24" s="363"/>
      <c r="M24" s="363"/>
      <c r="N24" s="363"/>
      <c r="O24" s="364"/>
      <c r="P24" s="28"/>
    </row>
    <row r="25" spans="1:19" s="29" customFormat="1">
      <c r="A25" s="27"/>
      <c r="B25" s="7" t="s">
        <v>61</v>
      </c>
      <c r="C25" s="8" t="s">
        <v>65</v>
      </c>
      <c r="D25" s="339" t="s">
        <v>106</v>
      </c>
      <c r="E25" s="339"/>
      <c r="F25" s="339"/>
      <c r="G25" s="339"/>
      <c r="H25" s="339"/>
      <c r="I25" s="339"/>
      <c r="J25" s="339"/>
      <c r="K25" s="339"/>
      <c r="L25" s="339"/>
      <c r="M25" s="339"/>
      <c r="N25" s="339"/>
      <c r="O25" s="340"/>
      <c r="P25" s="28"/>
    </row>
    <row r="26" spans="1:19" s="29" customFormat="1">
      <c r="A26" s="27"/>
      <c r="B26" s="9"/>
      <c r="C26" s="10"/>
      <c r="D26" s="363" t="s">
        <v>123</v>
      </c>
      <c r="E26" s="363"/>
      <c r="F26" s="363"/>
      <c r="G26" s="363"/>
      <c r="H26" s="363"/>
      <c r="I26" s="363"/>
      <c r="J26" s="363"/>
      <c r="K26" s="363"/>
      <c r="L26" s="363"/>
      <c r="M26" s="363"/>
      <c r="N26" s="363"/>
      <c r="O26" s="364"/>
      <c r="P26" s="28"/>
    </row>
    <row r="27" spans="1:19" s="29" customFormat="1">
      <c r="A27" s="27"/>
      <c r="B27" s="7" t="s">
        <v>62</v>
      </c>
      <c r="C27" s="8" t="s">
        <v>104</v>
      </c>
      <c r="D27" s="339" t="s">
        <v>112</v>
      </c>
      <c r="E27" s="339"/>
      <c r="F27" s="339"/>
      <c r="G27" s="339"/>
      <c r="H27" s="339"/>
      <c r="I27" s="339"/>
      <c r="J27" s="339"/>
      <c r="K27" s="339"/>
      <c r="L27" s="339"/>
      <c r="M27" s="339"/>
      <c r="N27" s="339"/>
      <c r="O27" s="340"/>
      <c r="P27" s="28"/>
    </row>
    <row r="28" spans="1:19" s="29" customFormat="1">
      <c r="A28" s="27"/>
      <c r="B28" s="9"/>
      <c r="C28" s="10"/>
      <c r="D28" s="363" t="s">
        <v>125</v>
      </c>
      <c r="E28" s="363"/>
      <c r="F28" s="363"/>
      <c r="G28" s="363"/>
      <c r="H28" s="363"/>
      <c r="I28" s="363"/>
      <c r="J28" s="363"/>
      <c r="K28" s="363"/>
      <c r="L28" s="363"/>
      <c r="M28" s="363"/>
      <c r="N28" s="363"/>
      <c r="O28" s="364"/>
      <c r="P28" s="28"/>
    </row>
    <row r="29" spans="1:19" s="29" customFormat="1">
      <c r="A29" s="27"/>
      <c r="B29" s="7" t="s">
        <v>62</v>
      </c>
      <c r="C29" s="8" t="s">
        <v>105</v>
      </c>
      <c r="D29" s="339" t="s">
        <v>113</v>
      </c>
      <c r="E29" s="339"/>
      <c r="F29" s="339"/>
      <c r="G29" s="339"/>
      <c r="H29" s="339"/>
      <c r="I29" s="339"/>
      <c r="J29" s="339"/>
      <c r="K29" s="339"/>
      <c r="L29" s="339"/>
      <c r="M29" s="339"/>
      <c r="N29" s="339"/>
      <c r="O29" s="340"/>
      <c r="P29" s="28"/>
    </row>
    <row r="30" spans="1:19" s="29" customFormat="1">
      <c r="A30" s="27"/>
      <c r="B30" s="9"/>
      <c r="C30" s="10"/>
      <c r="D30" s="363" t="s">
        <v>126</v>
      </c>
      <c r="E30" s="363"/>
      <c r="F30" s="363"/>
      <c r="G30" s="363"/>
      <c r="H30" s="363"/>
      <c r="I30" s="363"/>
      <c r="J30" s="363"/>
      <c r="K30" s="363"/>
      <c r="L30" s="363"/>
      <c r="M30" s="363"/>
      <c r="N30" s="363"/>
      <c r="O30" s="364"/>
      <c r="P30" s="28"/>
    </row>
    <row r="31" spans="1:19" s="29" customFormat="1">
      <c r="A31" s="27"/>
      <c r="B31" s="7" t="s">
        <v>62</v>
      </c>
      <c r="C31" s="8" t="s">
        <v>107</v>
      </c>
      <c r="D31" s="339" t="s">
        <v>114</v>
      </c>
      <c r="E31" s="339"/>
      <c r="F31" s="339"/>
      <c r="G31" s="339"/>
      <c r="H31" s="339"/>
      <c r="I31" s="339"/>
      <c r="J31" s="339"/>
      <c r="K31" s="339"/>
      <c r="L31" s="339"/>
      <c r="M31" s="339"/>
      <c r="N31" s="339"/>
      <c r="O31" s="340"/>
      <c r="P31" s="28"/>
    </row>
    <row r="32" spans="1:19" s="29" customFormat="1">
      <c r="A32" s="27"/>
      <c r="B32" s="9"/>
      <c r="C32" s="10"/>
      <c r="D32" s="363" t="s">
        <v>125</v>
      </c>
      <c r="E32" s="363"/>
      <c r="F32" s="363"/>
      <c r="G32" s="363"/>
      <c r="H32" s="363"/>
      <c r="I32" s="363"/>
      <c r="J32" s="363"/>
      <c r="K32" s="363"/>
      <c r="L32" s="363"/>
      <c r="M32" s="363"/>
      <c r="N32" s="363"/>
      <c r="O32" s="364"/>
      <c r="P32" s="28"/>
    </row>
    <row r="33" spans="1:16" s="29" customFormat="1">
      <c r="A33" s="27"/>
      <c r="B33" s="7" t="s">
        <v>108</v>
      </c>
      <c r="C33" s="8" t="s">
        <v>109</v>
      </c>
      <c r="D33" s="339" t="s">
        <v>115</v>
      </c>
      <c r="E33" s="339"/>
      <c r="F33" s="339"/>
      <c r="G33" s="339"/>
      <c r="H33" s="339"/>
      <c r="I33" s="339"/>
      <c r="J33" s="339"/>
      <c r="K33" s="339"/>
      <c r="L33" s="339"/>
      <c r="M33" s="339"/>
      <c r="N33" s="339"/>
      <c r="O33" s="340"/>
      <c r="P33" s="28"/>
    </row>
    <row r="34" spans="1:16" s="29" customFormat="1" ht="15" customHeight="1">
      <c r="A34" s="27"/>
      <c r="B34" s="9"/>
      <c r="C34" s="10"/>
      <c r="D34" s="382" t="s">
        <v>117</v>
      </c>
      <c r="E34" s="382"/>
      <c r="F34" s="382"/>
      <c r="G34" s="382"/>
      <c r="H34" s="382"/>
      <c r="I34" s="382"/>
      <c r="J34" s="382"/>
      <c r="K34" s="382"/>
      <c r="L34" s="382"/>
      <c r="M34" s="382"/>
      <c r="N34" s="382"/>
      <c r="O34" s="383"/>
      <c r="P34" s="28"/>
    </row>
    <row r="35" spans="1:16" s="29" customFormat="1">
      <c r="A35" s="27"/>
      <c r="B35" s="7" t="s">
        <v>108</v>
      </c>
      <c r="C35" s="8" t="s">
        <v>110</v>
      </c>
      <c r="D35" s="339" t="s">
        <v>118</v>
      </c>
      <c r="E35" s="339"/>
      <c r="F35" s="339"/>
      <c r="G35" s="339"/>
      <c r="H35" s="339"/>
      <c r="I35" s="339"/>
      <c r="J35" s="339"/>
      <c r="K35" s="339"/>
      <c r="L35" s="339"/>
      <c r="M35" s="339"/>
      <c r="N35" s="339"/>
      <c r="O35" s="340"/>
      <c r="P35" s="28"/>
    </row>
    <row r="36" spans="1:16" s="29" customFormat="1">
      <c r="A36" s="27"/>
      <c r="B36" s="9"/>
      <c r="C36" s="10"/>
      <c r="D36" s="363" t="s">
        <v>127</v>
      </c>
      <c r="E36" s="363"/>
      <c r="F36" s="363"/>
      <c r="G36" s="363"/>
      <c r="H36" s="363"/>
      <c r="I36" s="363"/>
      <c r="J36" s="363"/>
      <c r="K36" s="363"/>
      <c r="L36" s="363"/>
      <c r="M36" s="363"/>
      <c r="N36" s="363"/>
      <c r="O36" s="364"/>
      <c r="P36" s="28"/>
    </row>
    <row r="37" spans="1:16" s="29" customFormat="1">
      <c r="A37" s="27"/>
      <c r="B37" s="310"/>
      <c r="C37" s="310"/>
      <c r="D37" s="311"/>
      <c r="E37" s="311"/>
      <c r="F37" s="311"/>
      <c r="G37" s="311"/>
      <c r="H37" s="311"/>
      <c r="I37" s="311"/>
      <c r="J37" s="311"/>
      <c r="K37" s="311"/>
      <c r="L37" s="311"/>
      <c r="M37" s="311"/>
      <c r="N37" s="311"/>
      <c r="O37" s="311"/>
      <c r="P37" s="28"/>
    </row>
    <row r="38" spans="1:16">
      <c r="A38" s="16"/>
      <c r="B38" s="18" t="s">
        <v>53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17"/>
    </row>
    <row r="39" spans="1:16">
      <c r="A39" s="16"/>
      <c r="B39" s="57" t="s">
        <v>8</v>
      </c>
      <c r="C39" s="57" t="s">
        <v>54</v>
      </c>
      <c r="D39" s="387" t="s">
        <v>66</v>
      </c>
      <c r="E39" s="387"/>
      <c r="F39" s="387"/>
      <c r="G39" s="57" t="s">
        <v>51</v>
      </c>
      <c r="H39" s="57" t="s">
        <v>52</v>
      </c>
      <c r="I39" s="3"/>
      <c r="J39" s="3"/>
      <c r="K39" s="3"/>
      <c r="L39" s="3"/>
      <c r="M39" s="3"/>
      <c r="N39" s="3"/>
      <c r="O39" s="3"/>
      <c r="P39" s="17"/>
    </row>
    <row r="40" spans="1:16" ht="25.5" customHeight="1">
      <c r="A40" s="16"/>
      <c r="B40" s="57"/>
      <c r="C40" s="57"/>
      <c r="D40" s="387"/>
      <c r="E40" s="387"/>
      <c r="F40" s="387"/>
      <c r="G40" s="57"/>
      <c r="H40" s="57"/>
      <c r="I40" s="3"/>
      <c r="J40" s="3"/>
      <c r="K40" s="3"/>
      <c r="L40" s="3"/>
      <c r="M40" s="3"/>
      <c r="N40" s="3"/>
      <c r="O40" s="3"/>
      <c r="P40" s="17"/>
    </row>
    <row r="41" spans="1:16" ht="25.5" customHeight="1">
      <c r="A41" s="16"/>
      <c r="B41" s="57"/>
      <c r="C41" s="57"/>
      <c r="D41" s="387"/>
      <c r="E41" s="387"/>
      <c r="F41" s="387"/>
      <c r="G41" s="57"/>
      <c r="H41" s="57"/>
      <c r="I41" s="3"/>
      <c r="J41" s="3"/>
      <c r="K41" s="3"/>
      <c r="L41" s="3"/>
      <c r="M41" s="3"/>
      <c r="N41" s="3"/>
      <c r="O41" s="3"/>
      <c r="P41" s="17"/>
    </row>
    <row r="42" spans="1:16" ht="25.5" customHeight="1">
      <c r="A42" s="16"/>
      <c r="B42" s="57"/>
      <c r="C42" s="6"/>
      <c r="D42" s="387"/>
      <c r="E42" s="387"/>
      <c r="F42" s="387"/>
      <c r="G42" s="57"/>
      <c r="H42" s="57"/>
      <c r="I42" s="3"/>
      <c r="J42" s="3"/>
      <c r="K42" s="3"/>
      <c r="L42" s="3"/>
      <c r="M42" s="3"/>
      <c r="N42" s="3"/>
      <c r="O42" s="3"/>
      <c r="P42" s="17"/>
    </row>
    <row r="43" spans="1:16" ht="15.75" thickBot="1">
      <c r="A43" s="58"/>
      <c r="B43" s="59"/>
      <c r="C43" s="21"/>
      <c r="D43" s="59"/>
      <c r="E43" s="59"/>
      <c r="F43" s="59"/>
      <c r="G43" s="59"/>
      <c r="H43" s="59"/>
      <c r="I43" s="59"/>
      <c r="J43" s="59"/>
      <c r="K43" s="59"/>
      <c r="L43" s="59"/>
      <c r="M43" s="59"/>
      <c r="N43" s="59"/>
      <c r="O43" s="59"/>
      <c r="P43" s="60"/>
    </row>
    <row r="44" spans="1:16" ht="15.75" thickTop="1">
      <c r="C44" s="5"/>
    </row>
    <row r="45" spans="1:16">
      <c r="C45" s="5"/>
    </row>
    <row r="46" spans="1:16">
      <c r="C46" s="5"/>
    </row>
    <row r="47" spans="1:16">
      <c r="C47" s="4"/>
    </row>
  </sheetData>
  <mergeCells count="41">
    <mergeCell ref="D39:F39"/>
    <mergeCell ref="D40:F40"/>
    <mergeCell ref="D41:F41"/>
    <mergeCell ref="D42:F42"/>
    <mergeCell ref="D26:O26"/>
    <mergeCell ref="D28:O28"/>
    <mergeCell ref="D30:O30"/>
    <mergeCell ref="D27:O27"/>
    <mergeCell ref="D29:O29"/>
    <mergeCell ref="D35:O35"/>
    <mergeCell ref="D31:O31"/>
    <mergeCell ref="D32:O32"/>
    <mergeCell ref="D33:O33"/>
    <mergeCell ref="D34:O34"/>
    <mergeCell ref="D36:O36"/>
    <mergeCell ref="B2:O2"/>
    <mergeCell ref="B6:O6"/>
    <mergeCell ref="B3:O3"/>
    <mergeCell ref="B4:O4"/>
    <mergeCell ref="D24:O24"/>
    <mergeCell ref="D23:O23"/>
    <mergeCell ref="B5:O5"/>
    <mergeCell ref="B7:B12"/>
    <mergeCell ref="C7:E7"/>
    <mergeCell ref="C9:C12"/>
    <mergeCell ref="D9:D12"/>
    <mergeCell ref="E9:E12"/>
    <mergeCell ref="D22:O22"/>
    <mergeCell ref="L11:L12"/>
    <mergeCell ref="N9:N11"/>
    <mergeCell ref="F7:M7"/>
    <mergeCell ref="D25:O25"/>
    <mergeCell ref="O7:O9"/>
    <mergeCell ref="O11:O12"/>
    <mergeCell ref="D21:O21"/>
    <mergeCell ref="F11:F12"/>
    <mergeCell ref="F9:G9"/>
    <mergeCell ref="I9:K9"/>
    <mergeCell ref="L9:M9"/>
    <mergeCell ref="I8:K8"/>
    <mergeCell ref="L8:M8"/>
  </mergeCells>
  <phoneticPr fontId="5" type="noConversion"/>
  <printOptions horizontalCentered="1"/>
  <pageMargins left="0.23622047244094491" right="0.23622047244094491" top="0.74803149606299213" bottom="0.35433070866141736" header="0.11811023622047245" footer="0.11811023622047245"/>
  <pageSetup paperSize="9" scale="5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53"/>
  <sheetViews>
    <sheetView zoomScale="90" zoomScaleNormal="90" workbookViewId="0">
      <selection activeCell="B4" sqref="B4:I4"/>
    </sheetView>
  </sheetViews>
  <sheetFormatPr baseColWidth="10" defaultColWidth="11.42578125" defaultRowHeight="15"/>
  <cols>
    <col min="1" max="1" width="3.7109375" style="61" customWidth="1"/>
    <col min="2" max="2" width="11.42578125" style="61"/>
    <col min="3" max="3" width="80.5703125" style="61" customWidth="1"/>
    <col min="4" max="4" width="12.42578125" style="61" customWidth="1"/>
    <col min="5" max="9" width="13.7109375" style="61" customWidth="1"/>
    <col min="10" max="10" width="4.42578125" style="61" customWidth="1"/>
    <col min="11" max="16384" width="11.42578125" style="61"/>
  </cols>
  <sheetData>
    <row r="1" spans="1:10" ht="19.5" thickTop="1">
      <c r="A1" s="24" t="s">
        <v>101</v>
      </c>
      <c r="B1" s="389"/>
      <c r="C1" s="389"/>
      <c r="D1" s="389"/>
      <c r="E1" s="389"/>
      <c r="F1" s="389"/>
      <c r="G1" s="389"/>
      <c r="H1" s="389"/>
      <c r="I1" s="389"/>
      <c r="J1" s="200"/>
    </row>
    <row r="2" spans="1:10" ht="38.25" customHeight="1" thickBot="1">
      <c r="A2" s="201"/>
      <c r="B2" s="388"/>
      <c r="C2" s="388"/>
      <c r="D2" s="388"/>
      <c r="E2" s="388"/>
      <c r="F2" s="388"/>
      <c r="G2" s="388"/>
      <c r="H2" s="388"/>
      <c r="I2" s="388"/>
      <c r="J2" s="202"/>
    </row>
    <row r="3" spans="1:10" ht="18.75">
      <c r="A3" s="203"/>
      <c r="B3" s="390" t="s">
        <v>70</v>
      </c>
      <c r="C3" s="391"/>
      <c r="D3" s="391"/>
      <c r="E3" s="391"/>
      <c r="F3" s="391"/>
      <c r="G3" s="391"/>
      <c r="H3" s="391"/>
      <c r="I3" s="392"/>
      <c r="J3" s="204"/>
    </row>
    <row r="4" spans="1:10" ht="18.75">
      <c r="A4" s="205"/>
      <c r="B4" s="400" t="s">
        <v>102</v>
      </c>
      <c r="C4" s="401"/>
      <c r="D4" s="401"/>
      <c r="E4" s="401"/>
      <c r="F4" s="401"/>
      <c r="G4" s="401"/>
      <c r="H4" s="401"/>
      <c r="I4" s="402"/>
      <c r="J4" s="206"/>
    </row>
    <row r="5" spans="1:10" ht="22.5" customHeight="1" thickBot="1">
      <c r="A5" s="207"/>
      <c r="B5" s="397" t="s">
        <v>19</v>
      </c>
      <c r="C5" s="398"/>
      <c r="D5" s="398"/>
      <c r="E5" s="398"/>
      <c r="F5" s="398"/>
      <c r="G5" s="398"/>
      <c r="H5" s="398"/>
      <c r="I5" s="399"/>
      <c r="J5" s="208"/>
    </row>
    <row r="6" spans="1:10" ht="9" customHeight="1" thickBot="1">
      <c r="A6" s="207"/>
      <c r="J6" s="209"/>
    </row>
    <row r="7" spans="1:10" ht="30">
      <c r="A7" s="201"/>
      <c r="B7" s="406" t="s">
        <v>20</v>
      </c>
      <c r="C7" s="407"/>
      <c r="D7" s="62" t="s">
        <v>21</v>
      </c>
      <c r="E7" s="64"/>
      <c r="F7" s="63"/>
      <c r="G7" s="63"/>
      <c r="H7" s="63"/>
      <c r="I7" s="65"/>
      <c r="J7" s="202"/>
    </row>
    <row r="8" spans="1:10" ht="15" customHeight="1">
      <c r="A8" s="201"/>
      <c r="B8" s="408" t="s">
        <v>96</v>
      </c>
      <c r="C8" s="409"/>
      <c r="D8" s="409"/>
      <c r="E8" s="66"/>
      <c r="F8" s="67"/>
      <c r="G8" s="67"/>
      <c r="H8" s="67"/>
      <c r="I8" s="68"/>
      <c r="J8" s="202"/>
    </row>
    <row r="9" spans="1:10" ht="15" customHeight="1">
      <c r="A9" s="201"/>
      <c r="B9" s="403" t="s">
        <v>22</v>
      </c>
      <c r="C9" s="395" t="s">
        <v>97</v>
      </c>
      <c r="D9" s="396"/>
      <c r="E9" s="69"/>
      <c r="F9" s="70"/>
      <c r="G9" s="70"/>
      <c r="H9" s="70"/>
      <c r="I9" s="71"/>
      <c r="J9" s="202"/>
    </row>
    <row r="10" spans="1:10">
      <c r="A10" s="201"/>
      <c r="B10" s="404"/>
      <c r="C10" s="72" t="s">
        <v>23</v>
      </c>
      <c r="D10" s="73">
        <v>25</v>
      </c>
      <c r="E10" s="74"/>
      <c r="F10" s="75"/>
      <c r="G10" s="75"/>
      <c r="H10" s="75"/>
      <c r="I10" s="76"/>
      <c r="J10" s="202"/>
    </row>
    <row r="11" spans="1:10">
      <c r="A11" s="201"/>
      <c r="B11" s="404"/>
      <c r="C11" s="72" t="s">
        <v>24</v>
      </c>
      <c r="D11" s="73">
        <v>20</v>
      </c>
      <c r="E11" s="74"/>
      <c r="F11" s="75"/>
      <c r="G11" s="75"/>
      <c r="H11" s="75"/>
      <c r="I11" s="76"/>
      <c r="J11" s="202"/>
    </row>
    <row r="12" spans="1:10">
      <c r="A12" s="201"/>
      <c r="B12" s="404"/>
      <c r="C12" s="77" t="s">
        <v>25</v>
      </c>
      <c r="D12" s="73">
        <v>15</v>
      </c>
      <c r="E12" s="78"/>
      <c r="F12" s="79"/>
      <c r="G12" s="79"/>
      <c r="H12" s="79"/>
      <c r="I12" s="80"/>
      <c r="J12" s="202"/>
    </row>
    <row r="13" spans="1:10">
      <c r="A13" s="201"/>
      <c r="B13" s="405"/>
      <c r="C13" s="81" t="s">
        <v>26</v>
      </c>
      <c r="D13" s="73">
        <v>10</v>
      </c>
      <c r="E13" s="78"/>
      <c r="F13" s="79"/>
      <c r="G13" s="79"/>
      <c r="H13" s="79"/>
      <c r="I13" s="80"/>
      <c r="J13" s="202"/>
    </row>
    <row r="14" spans="1:10" ht="15" customHeight="1">
      <c r="A14" s="201"/>
      <c r="B14" s="403" t="s">
        <v>27</v>
      </c>
      <c r="C14" s="395" t="s">
        <v>98</v>
      </c>
      <c r="D14" s="396"/>
      <c r="E14" s="82"/>
      <c r="F14" s="83"/>
      <c r="G14" s="83"/>
      <c r="H14" s="83"/>
      <c r="I14" s="84"/>
      <c r="J14" s="202"/>
    </row>
    <row r="15" spans="1:10">
      <c r="A15" s="201"/>
      <c r="B15" s="404"/>
      <c r="C15" s="72" t="s">
        <v>23</v>
      </c>
      <c r="D15" s="73">
        <v>25</v>
      </c>
      <c r="E15" s="78"/>
      <c r="F15" s="79"/>
      <c r="G15" s="79"/>
      <c r="H15" s="79"/>
      <c r="I15" s="80"/>
      <c r="J15" s="202"/>
    </row>
    <row r="16" spans="1:10">
      <c r="A16" s="201"/>
      <c r="B16" s="404"/>
      <c r="C16" s="72" t="s">
        <v>24</v>
      </c>
      <c r="D16" s="73">
        <v>20</v>
      </c>
      <c r="E16" s="78"/>
      <c r="F16" s="79"/>
      <c r="G16" s="79"/>
      <c r="H16" s="79"/>
      <c r="I16" s="80"/>
      <c r="J16" s="202"/>
    </row>
    <row r="17" spans="1:10">
      <c r="A17" s="201"/>
      <c r="B17" s="404"/>
      <c r="C17" s="77" t="s">
        <v>25</v>
      </c>
      <c r="D17" s="73">
        <v>15</v>
      </c>
      <c r="E17" s="78"/>
      <c r="F17" s="79"/>
      <c r="G17" s="79"/>
      <c r="H17" s="79"/>
      <c r="I17" s="80"/>
      <c r="J17" s="202"/>
    </row>
    <row r="18" spans="1:10">
      <c r="A18" s="201"/>
      <c r="B18" s="405"/>
      <c r="C18" s="72" t="s">
        <v>28</v>
      </c>
      <c r="D18" s="73">
        <v>10</v>
      </c>
      <c r="E18" s="78"/>
      <c r="F18" s="79"/>
      <c r="G18" s="79"/>
      <c r="H18" s="79"/>
      <c r="I18" s="80"/>
      <c r="J18" s="202"/>
    </row>
    <row r="19" spans="1:10" ht="15" customHeight="1">
      <c r="A19" s="201"/>
      <c r="B19" s="403" t="s">
        <v>29</v>
      </c>
      <c r="C19" s="395" t="s">
        <v>99</v>
      </c>
      <c r="D19" s="396"/>
      <c r="E19" s="82"/>
      <c r="F19" s="83"/>
      <c r="G19" s="83"/>
      <c r="H19" s="83"/>
      <c r="I19" s="84"/>
      <c r="J19" s="202"/>
    </row>
    <row r="20" spans="1:10">
      <c r="A20" s="201"/>
      <c r="B20" s="404"/>
      <c r="C20" s="72" t="s">
        <v>23</v>
      </c>
      <c r="D20" s="73">
        <v>25</v>
      </c>
      <c r="E20" s="78"/>
      <c r="F20" s="79"/>
      <c r="G20" s="79"/>
      <c r="H20" s="79"/>
      <c r="I20" s="80"/>
      <c r="J20" s="202"/>
    </row>
    <row r="21" spans="1:10">
      <c r="A21" s="201"/>
      <c r="B21" s="404"/>
      <c r="C21" s="72" t="s">
        <v>24</v>
      </c>
      <c r="D21" s="73">
        <v>20</v>
      </c>
      <c r="E21" s="78"/>
      <c r="F21" s="79"/>
      <c r="G21" s="79"/>
      <c r="H21" s="79"/>
      <c r="I21" s="80"/>
      <c r="J21" s="202"/>
    </row>
    <row r="22" spans="1:10">
      <c r="A22" s="201"/>
      <c r="B22" s="404"/>
      <c r="C22" s="77" t="s">
        <v>25</v>
      </c>
      <c r="D22" s="73">
        <v>15</v>
      </c>
      <c r="E22" s="78"/>
      <c r="F22" s="79"/>
      <c r="G22" s="79"/>
      <c r="H22" s="79"/>
      <c r="I22" s="80"/>
      <c r="J22" s="202"/>
    </row>
    <row r="23" spans="1:10">
      <c r="A23" s="201"/>
      <c r="B23" s="405"/>
      <c r="C23" s="72" t="s">
        <v>30</v>
      </c>
      <c r="D23" s="73">
        <v>0</v>
      </c>
      <c r="E23" s="78"/>
      <c r="F23" s="79"/>
      <c r="G23" s="79"/>
      <c r="H23" s="79"/>
      <c r="I23" s="80"/>
      <c r="J23" s="202"/>
    </row>
    <row r="24" spans="1:10" ht="15" customHeight="1">
      <c r="A24" s="201"/>
      <c r="B24" s="403" t="s">
        <v>31</v>
      </c>
      <c r="C24" s="395" t="s">
        <v>100</v>
      </c>
      <c r="D24" s="396"/>
      <c r="E24" s="82"/>
      <c r="F24" s="83"/>
      <c r="G24" s="83"/>
      <c r="H24" s="83"/>
      <c r="I24" s="84"/>
      <c r="J24" s="202"/>
    </row>
    <row r="25" spans="1:10">
      <c r="A25" s="201"/>
      <c r="B25" s="404"/>
      <c r="C25" s="72" t="s">
        <v>23</v>
      </c>
      <c r="D25" s="85">
        <v>25</v>
      </c>
      <c r="E25" s="86"/>
      <c r="F25" s="87"/>
      <c r="G25" s="87"/>
      <c r="H25" s="87"/>
      <c r="I25" s="88"/>
      <c r="J25" s="202"/>
    </row>
    <row r="26" spans="1:10">
      <c r="A26" s="201"/>
      <c r="B26" s="404"/>
      <c r="C26" s="72" t="s">
        <v>24</v>
      </c>
      <c r="D26" s="85">
        <v>20</v>
      </c>
      <c r="E26" s="86"/>
      <c r="F26" s="87"/>
      <c r="G26" s="87"/>
      <c r="H26" s="87"/>
      <c r="I26" s="88"/>
      <c r="J26" s="202"/>
    </row>
    <row r="27" spans="1:10">
      <c r="A27" s="201"/>
      <c r="B27" s="404"/>
      <c r="C27" s="77" t="s">
        <v>25</v>
      </c>
      <c r="D27" s="85">
        <v>15</v>
      </c>
      <c r="E27" s="86"/>
      <c r="F27" s="87"/>
      <c r="G27" s="87"/>
      <c r="H27" s="87"/>
      <c r="I27" s="88"/>
      <c r="J27" s="202"/>
    </row>
    <row r="28" spans="1:10" ht="14.25" customHeight="1">
      <c r="A28" s="201"/>
      <c r="B28" s="405"/>
      <c r="C28" s="72" t="s">
        <v>32</v>
      </c>
      <c r="D28" s="85">
        <v>0</v>
      </c>
      <c r="E28" s="86"/>
      <c r="F28" s="87"/>
      <c r="G28" s="87"/>
      <c r="H28" s="87"/>
      <c r="I28" s="88"/>
      <c r="J28" s="202"/>
    </row>
    <row r="29" spans="1:10" ht="15.75" thickBot="1">
      <c r="A29" s="201"/>
      <c r="B29" s="410" t="s">
        <v>33</v>
      </c>
      <c r="C29" s="411"/>
      <c r="D29" s="89">
        <f>+D10+D15+D20+D25</f>
        <v>100</v>
      </c>
      <c r="E29" s="90">
        <f>SUM(E8:E28)</f>
        <v>0</v>
      </c>
      <c r="F29" s="91">
        <f>SUM(F8:F28)</f>
        <v>0</v>
      </c>
      <c r="G29" s="91">
        <f t="shared" ref="G29:I29" si="0">SUM(G8:G28)</f>
        <v>0</v>
      </c>
      <c r="H29" s="91">
        <f t="shared" si="0"/>
        <v>0</v>
      </c>
      <c r="I29" s="92">
        <f t="shared" si="0"/>
        <v>0</v>
      </c>
      <c r="J29" s="202"/>
    </row>
    <row r="30" spans="1:10">
      <c r="A30" s="201"/>
      <c r="B30" s="94"/>
      <c r="C30" s="94"/>
      <c r="D30" s="94"/>
      <c r="E30" s="94"/>
      <c r="F30" s="93"/>
      <c r="G30" s="93"/>
      <c r="H30" s="93"/>
      <c r="I30" s="93"/>
      <c r="J30" s="202"/>
    </row>
    <row r="31" spans="1:10">
      <c r="A31" s="210"/>
      <c r="B31" s="18" t="s">
        <v>53</v>
      </c>
      <c r="C31" s="94"/>
      <c r="D31" s="94"/>
      <c r="E31" s="94"/>
      <c r="F31" s="94"/>
      <c r="G31" s="94"/>
      <c r="H31" s="94"/>
      <c r="I31" s="94"/>
      <c r="J31" s="202"/>
    </row>
    <row r="32" spans="1:10" s="197" customFormat="1">
      <c r="A32" s="211"/>
      <c r="B32" s="299" t="s">
        <v>8</v>
      </c>
      <c r="C32" s="199" t="s">
        <v>54</v>
      </c>
      <c r="D32" s="393" t="s">
        <v>66</v>
      </c>
      <c r="E32" s="394"/>
      <c r="F32" s="393" t="s">
        <v>51</v>
      </c>
      <c r="G32" s="394"/>
      <c r="H32" s="299" t="s">
        <v>52</v>
      </c>
      <c r="I32" s="212"/>
      <c r="J32" s="213"/>
    </row>
    <row r="33" spans="1:10" s="197" customFormat="1" ht="20.25" customHeight="1">
      <c r="A33" s="211"/>
      <c r="B33" s="300"/>
      <c r="C33" s="198"/>
      <c r="D33" s="393"/>
      <c r="E33" s="394"/>
      <c r="F33" s="393"/>
      <c r="G33" s="394"/>
      <c r="H33" s="198"/>
      <c r="I33" s="212"/>
      <c r="J33" s="213"/>
    </row>
    <row r="34" spans="1:10" s="197" customFormat="1" ht="20.25" customHeight="1">
      <c r="A34" s="211"/>
      <c r="B34" s="300"/>
      <c r="C34" s="198"/>
      <c r="D34" s="393"/>
      <c r="E34" s="394"/>
      <c r="F34" s="393"/>
      <c r="G34" s="394"/>
      <c r="H34" s="198"/>
      <c r="I34" s="212"/>
      <c r="J34" s="213"/>
    </row>
    <row r="35" spans="1:10" s="197" customFormat="1" ht="20.25" customHeight="1">
      <c r="A35" s="211"/>
      <c r="B35" s="300"/>
      <c r="C35" s="198"/>
      <c r="D35" s="393"/>
      <c r="E35" s="394"/>
      <c r="F35" s="393"/>
      <c r="G35" s="394"/>
      <c r="H35" s="198"/>
      <c r="I35" s="212"/>
      <c r="J35" s="213"/>
    </row>
    <row r="36" spans="1:10" s="197" customFormat="1" ht="15.75" thickBot="1">
      <c r="A36" s="214"/>
      <c r="B36" s="215"/>
      <c r="C36" s="215"/>
      <c r="D36" s="215"/>
      <c r="E36" s="215"/>
      <c r="F36" s="215"/>
      <c r="G36" s="215"/>
      <c r="H36" s="215"/>
      <c r="I36" s="215"/>
      <c r="J36" s="216"/>
    </row>
    <row r="37" spans="1:10" s="197" customFormat="1" ht="15.75" thickTop="1"/>
    <row r="38" spans="1:10" s="197" customFormat="1"/>
    <row r="39" spans="1:10" s="197" customFormat="1"/>
    <row r="40" spans="1:10" s="197" customFormat="1"/>
    <row r="41" spans="1:10" s="197" customFormat="1"/>
    <row r="42" spans="1:10" s="197" customFormat="1"/>
    <row r="43" spans="1:10" s="197" customFormat="1"/>
    <row r="44" spans="1:10" s="197" customFormat="1"/>
    <row r="45" spans="1:10" s="197" customFormat="1"/>
    <row r="46" spans="1:10" s="197" customFormat="1"/>
    <row r="47" spans="1:10" s="197" customFormat="1"/>
    <row r="48" spans="1:10" s="197" customFormat="1"/>
    <row r="49" s="197" customFormat="1"/>
    <row r="50" s="197" customFormat="1"/>
    <row r="51" s="197" customFormat="1"/>
    <row r="52" s="197" customFormat="1"/>
    <row r="53" s="197" customFormat="1"/>
  </sheetData>
  <mergeCells count="24">
    <mergeCell ref="B8:D8"/>
    <mergeCell ref="D34:E34"/>
    <mergeCell ref="D35:E35"/>
    <mergeCell ref="F34:G34"/>
    <mergeCell ref="F35:G35"/>
    <mergeCell ref="B24:B28"/>
    <mergeCell ref="B29:C29"/>
    <mergeCell ref="C24:D24"/>
    <mergeCell ref="B2:I2"/>
    <mergeCell ref="B1:I1"/>
    <mergeCell ref="B3:I3"/>
    <mergeCell ref="D32:E32"/>
    <mergeCell ref="D33:E33"/>
    <mergeCell ref="F32:G32"/>
    <mergeCell ref="F33:G33"/>
    <mergeCell ref="C19:D19"/>
    <mergeCell ref="C14:D14"/>
    <mergeCell ref="B5:I5"/>
    <mergeCell ref="B4:I4"/>
    <mergeCell ref="B14:B18"/>
    <mergeCell ref="B7:C7"/>
    <mergeCell ref="B9:B13"/>
    <mergeCell ref="B19:B23"/>
    <mergeCell ref="C9:D9"/>
  </mergeCells>
  <pageMargins left="0.23622047244094491" right="0.23622047244094491" top="0.74803149606299213" bottom="0.55118110236220474" header="0.31496062992125984" footer="0.31496062992125984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24"/>
  <sheetViews>
    <sheetView zoomScale="90" zoomScaleNormal="90" workbookViewId="0">
      <selection activeCell="C10" sqref="C10"/>
    </sheetView>
  </sheetViews>
  <sheetFormatPr baseColWidth="10" defaultRowHeight="15"/>
  <cols>
    <col min="1" max="1" width="3.85546875" customWidth="1"/>
    <col min="2" max="2" width="13.28515625" customWidth="1"/>
    <col min="3" max="3" width="49.85546875" customWidth="1"/>
    <col min="4" max="4" width="20.5703125" customWidth="1"/>
    <col min="5" max="7" width="31.42578125" customWidth="1"/>
    <col min="8" max="8" width="4.42578125" customWidth="1"/>
    <col min="9" max="9" width="3.140625" customWidth="1"/>
  </cols>
  <sheetData>
    <row r="1" spans="1:8" ht="15.75" thickTop="1">
      <c r="A1" s="11"/>
      <c r="B1" s="12"/>
      <c r="C1" s="12"/>
      <c r="D1" s="12"/>
      <c r="E1" s="12"/>
      <c r="F1" s="12"/>
      <c r="G1" s="12"/>
      <c r="H1" s="13"/>
    </row>
    <row r="2" spans="1:8" ht="51" customHeight="1" thickBot="1">
      <c r="A2" s="14"/>
      <c r="B2" s="416"/>
      <c r="C2" s="416"/>
      <c r="D2" s="416"/>
      <c r="E2" s="416"/>
      <c r="F2" s="416"/>
      <c r="G2" s="416"/>
      <c r="H2" s="15"/>
    </row>
    <row r="3" spans="1:8" ht="18" customHeight="1">
      <c r="A3" s="14"/>
      <c r="B3" s="420" t="s">
        <v>89</v>
      </c>
      <c r="C3" s="421" t="s">
        <v>80</v>
      </c>
      <c r="D3" s="421"/>
      <c r="E3" s="421"/>
      <c r="F3" s="421"/>
      <c r="G3" s="422"/>
      <c r="H3" s="15"/>
    </row>
    <row r="4" spans="1:8" ht="18" customHeight="1">
      <c r="A4" s="14"/>
      <c r="B4" s="423" t="s">
        <v>102</v>
      </c>
      <c r="C4" s="424" t="s">
        <v>81</v>
      </c>
      <c r="D4" s="424"/>
      <c r="E4" s="424"/>
      <c r="F4" s="424"/>
      <c r="G4" s="425"/>
      <c r="H4" s="15"/>
    </row>
    <row r="5" spans="1:8" s="247" customFormat="1" ht="21.75" customHeight="1" thickBot="1">
      <c r="A5" s="283"/>
      <c r="B5" s="417" t="s">
        <v>90</v>
      </c>
      <c r="C5" s="418" t="s">
        <v>79</v>
      </c>
      <c r="D5" s="418"/>
      <c r="E5" s="418"/>
      <c r="F5" s="418"/>
      <c r="G5" s="419"/>
      <c r="H5" s="284"/>
    </row>
    <row r="6" spans="1:8" ht="15.75" thickBot="1">
      <c r="A6" s="14"/>
      <c r="B6" s="23"/>
      <c r="C6" s="23"/>
      <c r="D6" s="23"/>
      <c r="E6" s="23"/>
      <c r="F6" s="23"/>
      <c r="G6" s="23"/>
      <c r="H6" s="15"/>
    </row>
    <row r="7" spans="1:8" ht="16.5" customHeight="1" thickBot="1">
      <c r="A7" s="14"/>
      <c r="B7" s="412" t="s">
        <v>82</v>
      </c>
      <c r="C7" s="412" t="s">
        <v>83</v>
      </c>
      <c r="D7" s="414" t="s">
        <v>84</v>
      </c>
      <c r="E7" s="248" t="s">
        <v>85</v>
      </c>
      <c r="F7" s="248" t="s">
        <v>86</v>
      </c>
      <c r="G7" s="248" t="s">
        <v>92</v>
      </c>
      <c r="H7" s="15"/>
    </row>
    <row r="8" spans="1:8" ht="27" customHeight="1" thickBot="1">
      <c r="A8" s="14"/>
      <c r="B8" s="413"/>
      <c r="C8" s="413"/>
      <c r="D8" s="415"/>
      <c r="E8" s="249"/>
      <c r="F8" s="249"/>
      <c r="G8" s="250"/>
      <c r="H8" s="15"/>
    </row>
    <row r="9" spans="1:8" ht="31.5" customHeight="1">
      <c r="A9" s="14"/>
      <c r="B9" s="279">
        <v>1</v>
      </c>
      <c r="C9" s="251"/>
      <c r="D9" s="252">
        <v>5</v>
      </c>
      <c r="E9" s="253"/>
      <c r="F9" s="294"/>
      <c r="G9" s="254"/>
      <c r="H9" s="15"/>
    </row>
    <row r="10" spans="1:8" ht="31.5" customHeight="1">
      <c r="A10" s="14"/>
      <c r="B10" s="280">
        <v>2</v>
      </c>
      <c r="C10" s="255"/>
      <c r="D10" s="256">
        <v>5</v>
      </c>
      <c r="E10" s="257"/>
      <c r="F10" s="295"/>
      <c r="G10" s="258"/>
      <c r="H10" s="15"/>
    </row>
    <row r="11" spans="1:8" ht="31.5" customHeight="1">
      <c r="A11" s="14"/>
      <c r="B11" s="281">
        <v>3</v>
      </c>
      <c r="C11" s="255"/>
      <c r="D11" s="259">
        <v>5</v>
      </c>
      <c r="E11" s="260"/>
      <c r="F11" s="296"/>
      <c r="G11" s="261"/>
      <c r="H11" s="15"/>
    </row>
    <row r="12" spans="1:8" ht="31.5" customHeight="1">
      <c r="A12" s="14"/>
      <c r="B12" s="280">
        <v>4</v>
      </c>
      <c r="C12" s="255"/>
      <c r="D12" s="256">
        <v>5</v>
      </c>
      <c r="E12" s="257"/>
      <c r="F12" s="295"/>
      <c r="G12" s="258"/>
      <c r="H12" s="15"/>
    </row>
    <row r="13" spans="1:8" ht="31.5" customHeight="1" thickBot="1">
      <c r="A13" s="14"/>
      <c r="B13" s="282">
        <v>5</v>
      </c>
      <c r="C13" s="262"/>
      <c r="D13" s="272">
        <v>5</v>
      </c>
      <c r="E13" s="273"/>
      <c r="F13" s="297"/>
      <c r="G13" s="274"/>
      <c r="H13" s="15"/>
    </row>
    <row r="14" spans="1:8" ht="15.75" thickBot="1">
      <c r="A14" s="14"/>
      <c r="B14" s="278"/>
      <c r="C14" s="271"/>
      <c r="D14" s="275">
        <f>SUM(D9:D13)</f>
        <v>25</v>
      </c>
      <c r="E14" s="276">
        <f>SUM(E9:E13)</f>
        <v>0</v>
      </c>
      <c r="F14" s="298"/>
      <c r="G14" s="277">
        <f>SUM(G9:G13)</f>
        <v>0</v>
      </c>
      <c r="H14" s="15"/>
    </row>
    <row r="15" spans="1:8">
      <c r="A15" s="14"/>
      <c r="B15" s="2"/>
      <c r="C15" s="2"/>
      <c r="D15" s="2"/>
      <c r="E15" s="2"/>
      <c r="F15" s="2"/>
      <c r="G15" s="2"/>
      <c r="H15" s="15"/>
    </row>
    <row r="16" spans="1:8">
      <c r="A16" s="14"/>
      <c r="B16" s="263" t="s">
        <v>48</v>
      </c>
      <c r="C16" s="264" t="s">
        <v>49</v>
      </c>
      <c r="D16" s="265" t="s">
        <v>87</v>
      </c>
      <c r="E16" s="263" t="s">
        <v>50</v>
      </c>
      <c r="F16" s="263" t="s">
        <v>52</v>
      </c>
      <c r="H16" s="15"/>
    </row>
    <row r="17" spans="1:8" ht="23.25" customHeight="1">
      <c r="A17" s="14"/>
      <c r="B17" s="266">
        <v>1</v>
      </c>
      <c r="C17" s="267"/>
      <c r="D17" s="268"/>
      <c r="E17" s="269"/>
      <c r="F17" s="270"/>
      <c r="H17" s="15"/>
    </row>
    <row r="18" spans="1:8" ht="23.25" customHeight="1">
      <c r="A18" s="14"/>
      <c r="B18" s="266">
        <v>2</v>
      </c>
      <c r="C18" s="267"/>
      <c r="D18" s="268"/>
      <c r="E18" s="269"/>
      <c r="F18" s="270"/>
      <c r="H18" s="15"/>
    </row>
    <row r="19" spans="1:8" ht="23.25" customHeight="1">
      <c r="A19" s="14"/>
      <c r="B19" s="266">
        <v>3</v>
      </c>
      <c r="C19" s="267"/>
      <c r="D19" s="268"/>
      <c r="E19" s="269"/>
      <c r="F19" s="270"/>
      <c r="H19" s="15"/>
    </row>
    <row r="20" spans="1:8" ht="15.75" thickBot="1">
      <c r="A20" s="19"/>
      <c r="B20" s="20"/>
      <c r="C20" s="20"/>
      <c r="D20" s="20"/>
      <c r="E20" s="20"/>
      <c r="F20" s="20"/>
      <c r="G20" s="20"/>
      <c r="H20" s="22"/>
    </row>
    <row r="21" spans="1:8" ht="15.75" thickTop="1"/>
    <row r="24" spans="1:8" hidden="1">
      <c r="C24" t="s">
        <v>88</v>
      </c>
    </row>
  </sheetData>
  <mergeCells count="7">
    <mergeCell ref="B7:B8"/>
    <mergeCell ref="C7:C8"/>
    <mergeCell ref="D7:D8"/>
    <mergeCell ref="B2:G2"/>
    <mergeCell ref="B5:G5"/>
    <mergeCell ref="B3:G3"/>
    <mergeCell ref="B4:G4"/>
  </mergeCells>
  <phoneticPr fontId="5" type="noConversion"/>
  <printOptions horizontalCentered="1"/>
  <pageMargins left="0.23622047244094491" right="0.23622047244094491" top="0.94488188976377963" bottom="0.55118110236220474" header="0.31496062992125984" footer="0.31496062992125984"/>
  <pageSetup paperSize="9" scale="7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33"/>
  <sheetViews>
    <sheetView zoomScaleNormal="100" workbookViewId="0">
      <selection activeCell="J10" sqref="J10"/>
    </sheetView>
  </sheetViews>
  <sheetFormatPr baseColWidth="10" defaultColWidth="11.42578125" defaultRowHeight="15"/>
  <cols>
    <col min="1" max="1" width="3" style="95" customWidth="1"/>
    <col min="2" max="2" width="5" style="95" customWidth="1"/>
    <col min="3" max="3" width="36.42578125" style="95" customWidth="1"/>
    <col min="4" max="4" width="9.5703125" style="95" customWidth="1"/>
    <col min="5" max="5" width="11.42578125" style="95" customWidth="1"/>
    <col min="6" max="6" width="8.28515625" style="95" customWidth="1"/>
    <col min="7" max="7" width="14.42578125" style="95" customWidth="1"/>
    <col min="8" max="8" width="8.140625" style="95" customWidth="1"/>
    <col min="9" max="9" width="11" style="95" bestFit="1" customWidth="1"/>
    <col min="10" max="10" width="18.5703125" style="95" customWidth="1"/>
    <col min="11" max="11" width="15.5703125" style="95" customWidth="1"/>
    <col min="12" max="12" width="11.42578125" style="95"/>
    <col min="13" max="13" width="14.140625" style="95" customWidth="1"/>
    <col min="14" max="14" width="3.42578125" style="95" customWidth="1"/>
    <col min="15" max="15" width="11.42578125" style="95"/>
    <col min="16" max="16" width="11.42578125" style="96"/>
    <col min="17" max="16384" width="11.42578125" style="95"/>
  </cols>
  <sheetData>
    <row r="1" spans="1:16" ht="15.75" thickTop="1">
      <c r="A1" s="219"/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1"/>
    </row>
    <row r="2" spans="1:16" ht="46.5" customHeight="1" thickBot="1">
      <c r="A2" s="222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223"/>
    </row>
    <row r="3" spans="1:16" s="244" customFormat="1" ht="22.5" customHeight="1">
      <c r="A3" s="241"/>
      <c r="B3" s="428" t="s">
        <v>70</v>
      </c>
      <c r="C3" s="429"/>
      <c r="D3" s="429"/>
      <c r="E3" s="429"/>
      <c r="F3" s="429"/>
      <c r="G3" s="429"/>
      <c r="H3" s="429"/>
      <c r="I3" s="429"/>
      <c r="J3" s="429"/>
      <c r="K3" s="429"/>
      <c r="L3" s="429"/>
      <c r="M3" s="430"/>
      <c r="N3" s="290"/>
      <c r="P3" s="291"/>
    </row>
    <row r="4" spans="1:16" s="244" customFormat="1" ht="22.5" customHeight="1">
      <c r="A4" s="241"/>
      <c r="B4" s="431" t="s">
        <v>102</v>
      </c>
      <c r="C4" s="432"/>
      <c r="D4" s="432"/>
      <c r="E4" s="432"/>
      <c r="F4" s="432"/>
      <c r="G4" s="432"/>
      <c r="H4" s="432"/>
      <c r="I4" s="432"/>
      <c r="J4" s="432"/>
      <c r="K4" s="432"/>
      <c r="L4" s="432"/>
      <c r="M4" s="433"/>
      <c r="N4" s="290"/>
      <c r="P4" s="291"/>
    </row>
    <row r="5" spans="1:16" s="244" customFormat="1" ht="18.75">
      <c r="A5" s="241"/>
      <c r="B5" s="439" t="s">
        <v>91</v>
      </c>
      <c r="C5" s="440"/>
      <c r="D5" s="440"/>
      <c r="E5" s="440"/>
      <c r="F5" s="440"/>
      <c r="G5" s="440"/>
      <c r="H5" s="440"/>
      <c r="I5" s="440"/>
      <c r="J5" s="440"/>
      <c r="K5" s="440"/>
      <c r="L5" s="440"/>
      <c r="M5" s="441"/>
      <c r="N5" s="292"/>
      <c r="O5" s="242"/>
      <c r="P5" s="243"/>
    </row>
    <row r="6" spans="1:16" ht="15.75" thickBot="1">
      <c r="A6" s="222"/>
      <c r="B6" s="97"/>
      <c r="C6" s="98"/>
      <c r="D6" s="100"/>
      <c r="E6" s="100"/>
      <c r="F6" s="100"/>
      <c r="G6" s="98"/>
      <c r="H6" s="98"/>
      <c r="I6" s="98"/>
      <c r="J6" s="99"/>
      <c r="K6" s="98"/>
      <c r="L6" s="98"/>
      <c r="M6" s="101"/>
      <c r="N6" s="224"/>
      <c r="O6" s="102"/>
      <c r="P6" s="102"/>
    </row>
    <row r="7" spans="1:16" s="244" customFormat="1" ht="38.25" customHeight="1">
      <c r="A7" s="241"/>
      <c r="B7" s="434" t="s">
        <v>8</v>
      </c>
      <c r="C7" s="442" t="s">
        <v>34</v>
      </c>
      <c r="D7" s="427" t="s">
        <v>76</v>
      </c>
      <c r="E7" s="427"/>
      <c r="F7" s="427" t="s">
        <v>129</v>
      </c>
      <c r="G7" s="427"/>
      <c r="H7" s="427" t="s">
        <v>75</v>
      </c>
      <c r="I7" s="427"/>
      <c r="J7" s="437" t="s">
        <v>45</v>
      </c>
      <c r="K7" s="437" t="s">
        <v>35</v>
      </c>
      <c r="L7" s="437" t="s">
        <v>36</v>
      </c>
      <c r="M7" s="103" t="s">
        <v>37</v>
      </c>
      <c r="N7" s="225"/>
      <c r="O7" s="242"/>
      <c r="P7" s="243"/>
    </row>
    <row r="8" spans="1:16">
      <c r="A8" s="222"/>
      <c r="B8" s="435"/>
      <c r="C8" s="443"/>
      <c r="D8" s="108" t="s">
        <v>78</v>
      </c>
      <c r="E8" s="108" t="s">
        <v>77</v>
      </c>
      <c r="F8" s="108" t="s">
        <v>78</v>
      </c>
      <c r="G8" s="108" t="s">
        <v>77</v>
      </c>
      <c r="H8" s="108" t="s">
        <v>78</v>
      </c>
      <c r="I8" s="108" t="s">
        <v>77</v>
      </c>
      <c r="J8" s="438"/>
      <c r="K8" s="438"/>
      <c r="L8" s="438"/>
      <c r="M8" s="104"/>
      <c r="N8" s="225"/>
      <c r="O8" s="105"/>
      <c r="P8" s="105"/>
    </row>
    <row r="9" spans="1:16">
      <c r="A9" s="222"/>
      <c r="B9" s="435"/>
      <c r="C9" s="444"/>
      <c r="D9" s="107">
        <v>100</v>
      </c>
      <c r="E9" s="106" t="s">
        <v>72</v>
      </c>
      <c r="F9" s="107">
        <v>100</v>
      </c>
      <c r="G9" s="106" t="s">
        <v>73</v>
      </c>
      <c r="H9" s="107">
        <v>25</v>
      </c>
      <c r="I9" s="106" t="s">
        <v>74</v>
      </c>
      <c r="J9" s="287">
        <f>+E9+G9+I9</f>
        <v>1</v>
      </c>
      <c r="K9" s="108" t="s">
        <v>38</v>
      </c>
      <c r="L9" s="109" t="s">
        <v>39</v>
      </c>
      <c r="M9" s="110">
        <v>1</v>
      </c>
      <c r="N9" s="225"/>
      <c r="O9" s="105"/>
      <c r="P9" s="105"/>
    </row>
    <row r="10" spans="1:16" ht="36">
      <c r="A10" s="222"/>
      <c r="B10" s="436"/>
      <c r="C10" s="111" t="s">
        <v>71</v>
      </c>
      <c r="E10" s="301" t="s">
        <v>41</v>
      </c>
      <c r="F10" s="112"/>
      <c r="G10" s="302" t="s">
        <v>42</v>
      </c>
      <c r="H10" s="245"/>
      <c r="I10" s="303" t="s">
        <v>43</v>
      </c>
      <c r="J10" s="286" t="s">
        <v>93</v>
      </c>
      <c r="K10" s="304" t="s">
        <v>13</v>
      </c>
      <c r="L10" s="113" t="s">
        <v>94</v>
      </c>
      <c r="M10" s="114" t="s">
        <v>44</v>
      </c>
      <c r="N10" s="226"/>
      <c r="O10" s="115"/>
      <c r="P10" s="115"/>
    </row>
    <row r="11" spans="1:16">
      <c r="A11" s="222"/>
      <c r="B11" s="116">
        <v>1</v>
      </c>
      <c r="C11" s="117"/>
      <c r="D11" s="118"/>
      <c r="E11" s="285">
        <f>D11*$E$9/$D$9</f>
        <v>0</v>
      </c>
      <c r="F11" s="117"/>
      <c r="G11" s="285">
        <f>F11*$G$9/$F$9</f>
        <v>0</v>
      </c>
      <c r="H11" s="118"/>
      <c r="I11" s="289">
        <f>H11*$I$9/$H$9</f>
        <v>0</v>
      </c>
      <c r="J11" s="288">
        <f>I11+G11+E11</f>
        <v>0</v>
      </c>
      <c r="K11" s="120"/>
      <c r="L11" s="119"/>
      <c r="M11" s="121">
        <f>+J11+L11</f>
        <v>0</v>
      </c>
      <c r="N11" s="226"/>
      <c r="O11" s="115"/>
      <c r="P11" s="115"/>
    </row>
    <row r="12" spans="1:16">
      <c r="A12" s="222"/>
      <c r="B12" s="116">
        <v>2</v>
      </c>
      <c r="C12" s="117"/>
      <c r="D12" s="118"/>
      <c r="E12" s="285">
        <f t="shared" ref="E12:E16" si="0">D12*$E$9/$D$9</f>
        <v>0</v>
      </c>
      <c r="F12" s="117"/>
      <c r="G12" s="285">
        <f t="shared" ref="G12:G16" si="1">F12*$G$9/$F$9</f>
        <v>0</v>
      </c>
      <c r="H12" s="118"/>
      <c r="I12" s="289">
        <f t="shared" ref="I12:I16" si="2">H12*$I$9/$H$9</f>
        <v>0</v>
      </c>
      <c r="J12" s="288">
        <f t="shared" ref="J12:J16" si="3">I12+G12+E12</f>
        <v>0</v>
      </c>
      <c r="K12" s="120"/>
      <c r="L12" s="119"/>
      <c r="M12" s="121">
        <f t="shared" ref="M12:M15" si="4">+J12+L12</f>
        <v>0</v>
      </c>
      <c r="N12" s="226"/>
      <c r="O12" s="115"/>
      <c r="P12" s="115"/>
    </row>
    <row r="13" spans="1:16">
      <c r="A13" s="222"/>
      <c r="B13" s="116">
        <v>3</v>
      </c>
      <c r="C13" s="117"/>
      <c r="D13" s="118"/>
      <c r="E13" s="285">
        <f t="shared" si="0"/>
        <v>0</v>
      </c>
      <c r="F13" s="117"/>
      <c r="G13" s="285">
        <f t="shared" si="1"/>
        <v>0</v>
      </c>
      <c r="H13" s="118"/>
      <c r="I13" s="289">
        <f t="shared" si="2"/>
        <v>0</v>
      </c>
      <c r="J13" s="288">
        <f t="shared" si="3"/>
        <v>0</v>
      </c>
      <c r="K13" s="120"/>
      <c r="L13" s="119"/>
      <c r="M13" s="121">
        <f t="shared" si="4"/>
        <v>0</v>
      </c>
      <c r="N13" s="226"/>
      <c r="O13" s="115"/>
      <c r="P13" s="115"/>
    </row>
    <row r="14" spans="1:16">
      <c r="A14" s="222"/>
      <c r="B14" s="116">
        <v>4</v>
      </c>
      <c r="C14" s="117"/>
      <c r="D14" s="118"/>
      <c r="E14" s="285">
        <f t="shared" si="0"/>
        <v>0</v>
      </c>
      <c r="F14" s="117"/>
      <c r="G14" s="285">
        <f t="shared" si="1"/>
        <v>0</v>
      </c>
      <c r="H14" s="118"/>
      <c r="I14" s="289">
        <f t="shared" si="2"/>
        <v>0</v>
      </c>
      <c r="J14" s="288">
        <f t="shared" si="3"/>
        <v>0</v>
      </c>
      <c r="K14" s="120"/>
      <c r="L14" s="119"/>
      <c r="M14" s="121">
        <f t="shared" si="4"/>
        <v>0</v>
      </c>
      <c r="N14" s="226"/>
      <c r="O14" s="115"/>
      <c r="P14" s="115"/>
    </row>
    <row r="15" spans="1:16">
      <c r="A15" s="222"/>
      <c r="B15" s="116">
        <v>5</v>
      </c>
      <c r="C15" s="117"/>
      <c r="D15" s="118"/>
      <c r="E15" s="285">
        <f t="shared" si="0"/>
        <v>0</v>
      </c>
      <c r="F15" s="117"/>
      <c r="G15" s="285">
        <f t="shared" si="1"/>
        <v>0</v>
      </c>
      <c r="H15" s="118"/>
      <c r="I15" s="289">
        <f t="shared" si="2"/>
        <v>0</v>
      </c>
      <c r="J15" s="288">
        <f t="shared" si="3"/>
        <v>0</v>
      </c>
      <c r="K15" s="120"/>
      <c r="L15" s="119"/>
      <c r="M15" s="121">
        <f t="shared" si="4"/>
        <v>0</v>
      </c>
      <c r="N15" s="226"/>
      <c r="O15" s="115"/>
      <c r="P15" s="115"/>
    </row>
    <row r="16" spans="1:16" ht="15.75" thickBot="1">
      <c r="A16" s="222"/>
      <c r="B16" s="122">
        <v>6</v>
      </c>
      <c r="C16" s="123"/>
      <c r="D16" s="246"/>
      <c r="E16" s="285">
        <f t="shared" si="0"/>
        <v>0</v>
      </c>
      <c r="F16" s="124"/>
      <c r="G16" s="285">
        <f t="shared" si="1"/>
        <v>0</v>
      </c>
      <c r="H16" s="124"/>
      <c r="I16" s="289">
        <f t="shared" si="2"/>
        <v>0</v>
      </c>
      <c r="J16" s="288">
        <f t="shared" si="3"/>
        <v>0</v>
      </c>
      <c r="K16" s="125"/>
      <c r="L16" s="126"/>
      <c r="M16" s="121">
        <f>+J16+L16</f>
        <v>0</v>
      </c>
      <c r="N16" s="226"/>
      <c r="O16" s="115"/>
      <c r="P16" s="115"/>
    </row>
    <row r="17" spans="1:16">
      <c r="A17" s="222"/>
      <c r="B17" s="239"/>
      <c r="C17" s="234"/>
      <c r="D17" s="235"/>
      <c r="E17" s="235"/>
      <c r="F17" s="235"/>
      <c r="G17" s="236"/>
      <c r="H17" s="236"/>
      <c r="I17" s="236"/>
      <c r="J17" s="236"/>
      <c r="K17" s="236"/>
      <c r="L17" s="237"/>
      <c r="M17" s="238"/>
      <c r="N17" s="227"/>
      <c r="O17" s="127"/>
      <c r="P17" s="127"/>
    </row>
    <row r="18" spans="1:16">
      <c r="A18" s="222"/>
      <c r="B18" s="240" t="s">
        <v>53</v>
      </c>
      <c r="C18" s="240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223"/>
    </row>
    <row r="19" spans="1:16">
      <c r="A19" s="222"/>
      <c r="B19" s="218" t="s">
        <v>8</v>
      </c>
      <c r="C19" s="217" t="s">
        <v>54</v>
      </c>
      <c r="D19" s="426" t="s">
        <v>66</v>
      </c>
      <c r="E19" s="426"/>
      <c r="F19" s="426"/>
      <c r="G19" s="426"/>
      <c r="H19" s="232"/>
      <c r="I19" s="233" t="s">
        <v>51</v>
      </c>
      <c r="J19" s="217" t="s">
        <v>52</v>
      </c>
      <c r="K19" s="96"/>
      <c r="L19" s="96"/>
      <c r="M19" s="96"/>
      <c r="N19" s="223"/>
    </row>
    <row r="20" spans="1:16">
      <c r="A20" s="222"/>
      <c r="B20" s="218">
        <v>1</v>
      </c>
      <c r="C20" s="217"/>
      <c r="D20" s="426"/>
      <c r="E20" s="426"/>
      <c r="F20" s="426"/>
      <c r="G20" s="426"/>
      <c r="H20" s="218"/>
      <c r="I20" s="217"/>
      <c r="J20" s="217"/>
      <c r="K20" s="96"/>
      <c r="L20" s="96"/>
      <c r="M20" s="96"/>
      <c r="N20" s="223"/>
    </row>
    <row r="21" spans="1:16">
      <c r="A21" s="222"/>
      <c r="B21" s="218">
        <v>2</v>
      </c>
      <c r="C21" s="217"/>
      <c r="D21" s="426"/>
      <c r="E21" s="426"/>
      <c r="F21" s="426"/>
      <c r="G21" s="426"/>
      <c r="H21" s="218"/>
      <c r="I21" s="217"/>
      <c r="J21" s="217"/>
      <c r="K21" s="96"/>
      <c r="L21" s="96"/>
      <c r="M21" s="96"/>
      <c r="N21" s="223"/>
    </row>
    <row r="22" spans="1:16">
      <c r="A22" s="222"/>
      <c r="B22" s="218">
        <v>3</v>
      </c>
      <c r="C22" s="217"/>
      <c r="D22" s="426"/>
      <c r="E22" s="426"/>
      <c r="F22" s="426"/>
      <c r="G22" s="426"/>
      <c r="H22" s="218"/>
      <c r="I22" s="217"/>
      <c r="J22" s="217"/>
      <c r="K22" s="96"/>
      <c r="L22" s="96"/>
      <c r="M22" s="96"/>
      <c r="N22" s="223"/>
    </row>
    <row r="23" spans="1:16" ht="15.75" thickBot="1">
      <c r="A23" s="228"/>
      <c r="B23" s="229"/>
      <c r="C23" s="229"/>
      <c r="D23" s="230"/>
      <c r="E23" s="230"/>
      <c r="F23" s="230"/>
      <c r="G23" s="229"/>
      <c r="H23" s="229"/>
      <c r="I23" s="229"/>
      <c r="J23" s="229"/>
      <c r="K23" s="229"/>
      <c r="L23" s="229"/>
      <c r="M23" s="229"/>
      <c r="N23" s="231"/>
    </row>
    <row r="24" spans="1:16" ht="15.75" thickTop="1">
      <c r="D24" s="128"/>
      <c r="E24" s="128"/>
      <c r="F24" s="128"/>
    </row>
    <row r="25" spans="1:16">
      <c r="D25" s="128"/>
      <c r="E25" s="128"/>
      <c r="F25" s="128"/>
    </row>
    <row r="26" spans="1:16">
      <c r="D26" s="128"/>
      <c r="E26" s="128"/>
      <c r="F26" s="128"/>
    </row>
    <row r="27" spans="1:16">
      <c r="D27" s="128"/>
      <c r="E27" s="128"/>
      <c r="F27" s="128"/>
    </row>
    <row r="28" spans="1:16">
      <c r="D28" s="128"/>
      <c r="E28" s="128"/>
      <c r="F28" s="128"/>
    </row>
    <row r="29" spans="1:16">
      <c r="D29" s="128"/>
      <c r="E29" s="128"/>
      <c r="F29" s="128"/>
    </row>
    <row r="30" spans="1:16">
      <c r="D30" s="128"/>
      <c r="E30" s="128"/>
      <c r="F30" s="128"/>
    </row>
    <row r="31" spans="1:16">
      <c r="D31" s="128"/>
      <c r="E31" s="128"/>
      <c r="F31" s="128"/>
    </row>
    <row r="32" spans="1:16">
      <c r="D32" s="128"/>
      <c r="E32" s="128"/>
      <c r="F32" s="128"/>
    </row>
    <row r="33" spans="4:6">
      <c r="D33" s="129"/>
      <c r="E33" s="129"/>
      <c r="F33" s="129"/>
    </row>
  </sheetData>
  <mergeCells count="15">
    <mergeCell ref="B3:M3"/>
    <mergeCell ref="B4:M4"/>
    <mergeCell ref="D19:G19"/>
    <mergeCell ref="D20:G20"/>
    <mergeCell ref="B7:B10"/>
    <mergeCell ref="J7:J8"/>
    <mergeCell ref="K7:K8"/>
    <mergeCell ref="L7:L8"/>
    <mergeCell ref="B5:M5"/>
    <mergeCell ref="C7:C9"/>
    <mergeCell ref="D21:G21"/>
    <mergeCell ref="D22:G22"/>
    <mergeCell ref="D7:E7"/>
    <mergeCell ref="F7:G7"/>
    <mergeCell ref="H7:I7"/>
  </mergeCells>
  <printOptions horizontalCentered="1"/>
  <pageMargins left="0.23622047244094491" right="0.23622047244094491" top="0.94488188976377963" bottom="0.74803149606299213" header="0.31496062992125984" footer="0.31496062992125984"/>
  <pageSetup paperSize="9" scale="83" orientation="landscape" r:id="rId1"/>
  <ignoredErrors>
    <ignoredError sqref="E9:I9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762E54FA9741243BCFED93D28CB69DF" ma:contentTypeVersion="6" ma:contentTypeDescription="Crear nuevo documento." ma:contentTypeScope="" ma:versionID="4e59248e8ab3da1484b2a5e8ddb555e7">
  <xsd:schema xmlns:xsd="http://www.w3.org/2001/XMLSchema" xmlns:xs="http://www.w3.org/2001/XMLSchema" xmlns:p="http://schemas.microsoft.com/office/2006/metadata/properties" xmlns:ns1="http://schemas.microsoft.com/sharepoint/v3" xmlns:ns2="ab329847-71e0-4991-ae1d-d09f2517fcad" targetNamespace="http://schemas.microsoft.com/office/2006/metadata/properties" ma:root="true" ma:fieldsID="c1c85b6eed84cb45574a4ee5c6185387" ns1:_="" ns2:_="">
    <xsd:import namespace="http://schemas.microsoft.com/sharepoint/v3"/>
    <xsd:import namespace="ab329847-71e0-4991-ae1d-d09f2517fca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CSMeta2010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CSMeta2010Field" ma:index="11" nillable="true" ma:displayName="Classification Status" ma:hidden="true" ma:internalName="CSMeta2010Field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329847-71e0-4991-ae1d-d09f2517fca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AB2BB3B1-617D-4946-8D22-B4A08CBA85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F8D2762-037C-47F8-AF22-FB2DCDE640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b329847-71e0-4991-ae1d-d09f2517fc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A67AA03-049F-4D54-AA15-C2DC91AD8714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Cuadro 1 - Preliminar</vt:lpstr>
      <vt:lpstr>Cuadro 2 - Evaluación Curricula</vt:lpstr>
      <vt:lpstr>Cuadro 3 - Propuesta Metodológi</vt:lpstr>
      <vt:lpstr>C.4 ENTREVISTA</vt:lpstr>
      <vt:lpstr>Cuadro 5 - Final</vt:lpstr>
      <vt:lpstr>'C.4 ENTREVISTA'!Área_de_impresión</vt:lpstr>
      <vt:lpstr>'Cuadro 1 - Preliminar'!Área_de_impresión</vt:lpstr>
      <vt:lpstr>'Cuadro 2 - Evaluación Curricula'!Área_de_impresión</vt:lpstr>
      <vt:lpstr>'Cuadro 3 - Propuesta Metodológi'!Área_de_impresión</vt:lpstr>
      <vt:lpstr>'Cuadro 5 - Final'!Área_de_impresión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par01cf</dc:creator>
  <cp:lastModifiedBy>Lourdes Gamarra</cp:lastModifiedBy>
  <cp:lastPrinted>2020-07-10T15:11:15Z</cp:lastPrinted>
  <dcterms:created xsi:type="dcterms:W3CDTF">2014-04-23T12:35:18Z</dcterms:created>
  <dcterms:modified xsi:type="dcterms:W3CDTF">2020-07-10T15:11:23Z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SMeta2010Field">
    <vt:lpwstr/>
  </property>
</Properties>
</file>