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YTO. FORT. DE LA ACCIÓN CLIMATICA EN PY\LLAMADOS CONSULTORIAS\15_COMUNICADOR\"/>
    </mc:Choice>
  </mc:AlternateContent>
  <xr:revisionPtr revIDLastSave="0" documentId="13_ncr:1_{F05DCD8A-4B00-4BBB-9ADC-6CC703063AF6}" xr6:coauthVersionLast="45" xr6:coauthVersionMax="45" xr10:uidLastSave="{00000000-0000-0000-0000-000000000000}"/>
  <bookViews>
    <workbookView xWindow="-120" yWindow="480" windowWidth="20730" windowHeight="11160" tabRatio="725" activeTab="2" xr2:uid="{00000000-000D-0000-FFFF-FFFF00000000}"/>
  </bookViews>
  <sheets>
    <sheet name="C.1 EVALUACIÓN PRELIMINAR" sheetId="9" r:id="rId1"/>
    <sheet name="C.2 EVALUACION CURRICULAR" sheetId="4" r:id="rId2"/>
    <sheet name="C3. TEST TEC." sheetId="10" r:id="rId3"/>
    <sheet name="C.4 ENTREVISTA" sheetId="8" r:id="rId4"/>
    <sheet name="C.5 CONSOLIDADO" sheetId="6" r:id="rId5"/>
  </sheets>
  <definedNames>
    <definedName name="_xlnm.Print_Area" localSheetId="0">'C.1 EVALUACIÓN PRELIMINAR'!$A$1:$I$22</definedName>
    <definedName name="_xlnm.Print_Area" localSheetId="1">'C.2 EVALUACION CURRICULAR'!$A$1:$O$41</definedName>
    <definedName name="_xlnm.Print_Area" localSheetId="3">'C.4 ENTREVISTA'!$A$1:$H$25</definedName>
    <definedName name="_xlnm.Print_Area" localSheetId="4">'C.5 CONSOLIDADO'!$A$1:$N$24</definedName>
  </definedNames>
  <calcPr calcId="191029" iterateDelta="2.3641410392942941E-30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6" l="1"/>
  <c r="M16" i="6"/>
  <c r="M14" i="6"/>
  <c r="L15" i="6"/>
  <c r="L16" i="6"/>
  <c r="L14" i="6"/>
  <c r="I15" i="6"/>
  <c r="I16" i="6"/>
  <c r="I14" i="6"/>
  <c r="F14" i="6"/>
  <c r="J16" i="6"/>
  <c r="J15" i="6"/>
  <c r="J14" i="6"/>
  <c r="G16" i="6"/>
  <c r="G15" i="6"/>
  <c r="G14" i="6"/>
  <c r="M15" i="4"/>
  <c r="N15" i="4" s="1"/>
  <c r="I16" i="4"/>
  <c r="I17" i="4"/>
  <c r="I18" i="4"/>
  <c r="I19" i="4"/>
  <c r="I15" i="4"/>
  <c r="M11" i="4"/>
  <c r="I11" i="4"/>
  <c r="H16" i="10"/>
  <c r="G16" i="10"/>
  <c r="F16" i="10"/>
  <c r="E16" i="10"/>
  <c r="N10" i="4" l="1"/>
  <c r="F17" i="8" l="1"/>
  <c r="G17" i="8" l="1"/>
  <c r="B40" i="4" l="1"/>
  <c r="B39" i="4"/>
  <c r="B38" i="4"/>
  <c r="M16" i="4" l="1"/>
  <c r="N16" i="4" s="1"/>
  <c r="M17" i="4"/>
  <c r="N17" i="4" s="1"/>
  <c r="M18" i="4"/>
  <c r="N18" i="4" s="1"/>
  <c r="M19" i="4"/>
  <c r="N19" i="4" s="1"/>
  <c r="D14" i="6"/>
  <c r="E17" i="8"/>
  <c r="A17" i="4"/>
  <c r="D16" i="6" l="1"/>
  <c r="D15" i="6"/>
  <c r="F15" i="6" l="1"/>
  <c r="F16" i="6"/>
</calcChain>
</file>

<file path=xl/sharedStrings.xml><?xml version="1.0" encoding="utf-8"?>
<sst xmlns="http://schemas.openxmlformats.org/spreadsheetml/2006/main" count="126" uniqueCount="86">
  <si>
    <t>EVALUACION CURRICULAR</t>
  </si>
  <si>
    <t>ENTREVISTA</t>
  </si>
  <si>
    <t>TOTAL DE PUNTOS</t>
  </si>
  <si>
    <t>PUNTOS</t>
  </si>
  <si>
    <t>%</t>
  </si>
  <si>
    <t>PONDERADO</t>
  </si>
  <si>
    <t xml:space="preserve"> </t>
  </si>
  <si>
    <t>EVALUACIÓN CURRICULAR</t>
  </si>
  <si>
    <t>Nombre del candidato/a precalificado</t>
  </si>
  <si>
    <t>Formación académica</t>
  </si>
  <si>
    <t>Experiencia</t>
  </si>
  <si>
    <t>Otras capacidades requeridas</t>
  </si>
  <si>
    <t>(Nota 1)</t>
  </si>
  <si>
    <t>(Nota 4)</t>
  </si>
  <si>
    <t>TELEFONO</t>
  </si>
  <si>
    <t>E-MAIL</t>
  </si>
  <si>
    <t>Sub-total (1)</t>
  </si>
  <si>
    <t xml:space="preserve"> Experiencia Específica (b)</t>
  </si>
  <si>
    <t xml:space="preserve"> Experiencia Específica (c)</t>
  </si>
  <si>
    <t>Sub-total (2)</t>
  </si>
  <si>
    <t>TOTAL GENERAL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</si>
  <si>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</si>
  <si>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</si>
  <si>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</si>
  <si>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</si>
  <si>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</si>
  <si>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</si>
  <si>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</si>
  <si>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RESULTADO DE ENTREVISTA</t>
  </si>
  <si>
    <t>PREGUNTAS POR COMPETENCIA</t>
  </si>
  <si>
    <t>Proyecto: 00113237</t>
  </si>
  <si>
    <t>Descipciíon: Fortalecimiento de la Acción Climatica en Paraguay</t>
  </si>
  <si>
    <t>Excluyente</t>
  </si>
  <si>
    <t>Titulo Universitario</t>
  </si>
  <si>
    <t>PREGUNTAS #</t>
  </si>
  <si>
    <t>manejo de herrramientas informáticas</t>
  </si>
  <si>
    <t>(Nota 5)</t>
  </si>
  <si>
    <t>Nº</t>
  </si>
  <si>
    <t>Comité de Evaluación</t>
  </si>
  <si>
    <t>Cargo</t>
  </si>
  <si>
    <t>FIRMA</t>
  </si>
  <si>
    <t>FECHA</t>
  </si>
  <si>
    <t>Puesto: Asistente Técnico Operativo del Proyecto Fortalecimiento de la Acción Climática en Paraguay</t>
  </si>
  <si>
    <t>Nro.</t>
  </si>
  <si>
    <t>Nombre</t>
  </si>
  <si>
    <t>Criterio</t>
  </si>
  <si>
    <t>CV del Consultor</t>
  </si>
  <si>
    <t xml:space="preserve">Entrevista </t>
  </si>
  <si>
    <t xml:space="preserve">CUADRO 1 - EVALUACIÓN PRELIMINAR </t>
  </si>
  <si>
    <t>CUADRO 2 - EVALUACIÓN CURRICULAR</t>
  </si>
  <si>
    <t>CUADRO 3 - ENTREVISTA</t>
  </si>
  <si>
    <t>Carta de Manifeestación de Interés</t>
  </si>
  <si>
    <t>Observación</t>
  </si>
  <si>
    <t>Se otorgarán: 10 puntos por cada experiencia hasta un máximo de 20 puntos.</t>
  </si>
  <si>
    <t>Idiomas</t>
  </si>
  <si>
    <t>Proyecto: 00111505</t>
  </si>
  <si>
    <t xml:space="preserve"> Experiencia General 
(a)</t>
  </si>
  <si>
    <t>Descripción: Fortalecimiento de la Acción Climatica en Paraguay</t>
  </si>
  <si>
    <t>TOTAL PONDERADO</t>
  </si>
  <si>
    <r>
      <t xml:space="preserve">Nota (1) Formación Académica: </t>
    </r>
    <r>
      <rPr>
        <sz val="10"/>
        <rFont val="Tahoma"/>
        <family val="2"/>
      </rPr>
      <t xml:space="preserve">Profesional egresado de Ciencias de la comunicación con énfasis en comunicación institucional o periodismo, o Diseñador Gráfico con experiencia en trabajos de comunicación institucional..  </t>
    </r>
    <r>
      <rPr>
        <b/>
        <sz val="10"/>
        <rFont val="Tahoma"/>
        <family val="2"/>
      </rPr>
      <t>(Excluyente).</t>
    </r>
  </si>
  <si>
    <t xml:space="preserve"> (Nota 2)</t>
  </si>
  <si>
    <r>
      <t xml:space="preserve">Nota (2) Experiencia General (a):  </t>
    </r>
    <r>
      <rPr>
        <sz val="11"/>
        <color theme="1"/>
        <rFont val="Calibri"/>
        <family val="2"/>
        <scheme val="minor"/>
      </rPr>
      <t>Al menos 3 años de experiencia en el área de comunicaciones en proyectos u organizaciones sobre temas relacionados al desarrollo sostenible.</t>
    </r>
  </si>
  <si>
    <t>Postulante 3</t>
  </si>
  <si>
    <t>Postulante 4</t>
  </si>
  <si>
    <t>PREGUNTA</t>
  </si>
  <si>
    <t xml:space="preserve">Puesto: EProfesional de Comunicación para integrar el Equipo Operativo del Proyecto  </t>
  </si>
  <si>
    <t xml:space="preserve">Puesto: Profesional de Comunicación para integrar el Equipo Operativo del Proyecto  </t>
  </si>
  <si>
    <t xml:space="preserve">Descripción:Profesional de Comunicación para integrar el Equipo Operativo del Proyecto  </t>
  </si>
  <si>
    <t xml:space="preserve">Puesto:Profesional de Comunicación para integrar el Equipo Operativo del Proyecto  </t>
  </si>
  <si>
    <t>CUADRO 4 - ENTREVISTA</t>
  </si>
  <si>
    <t>CUADRO 5 - CONSOLIDADO</t>
  </si>
  <si>
    <r>
      <t>Nota (2) Experiencia Específica (b)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Se valorará las experiencias en comunicación de acciones sobre Ambiente/Cambio Climático.</t>
    </r>
  </si>
  <si>
    <r>
      <t>Nota (2) Experiencia Específica (c)</t>
    </r>
    <r>
      <rPr>
        <sz val="11"/>
        <color rgb="FF000000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 Al menos 2 experiencias laborales de trabajo con equipos multidisciplinarios.</t>
    </r>
  </si>
  <si>
    <t>(Nota 3)</t>
  </si>
  <si>
    <r>
      <t xml:space="preserve">Nota (3) Herramientas: </t>
    </r>
    <r>
      <rPr>
        <sz val="11"/>
        <color theme="1"/>
        <rFont val="Calibri"/>
        <family val="2"/>
        <scheme val="minor"/>
      </rPr>
      <t>Buen manejo de herramientas de diseño gráfico y edición de fotos y video</t>
    </r>
  </si>
  <si>
    <r>
      <t xml:space="preserve">Nota (4) Herramientas:  </t>
    </r>
    <r>
      <rPr>
        <sz val="11"/>
        <color theme="1"/>
        <rFont val="Calibri"/>
        <family val="2"/>
        <scheme val="minor"/>
      </rPr>
      <t>Es requisito indispensable el manejo de herramientas informáticas, procesadores de texto, planillas electrónicas, y herramientas de presentación, además de excelente condiciones de uso de herramientas de comunicación en Internet, incluidas las plataformas virtuales de comunicación.</t>
    </r>
  </si>
  <si>
    <r>
      <t>Nota (5) Idiomas.</t>
    </r>
    <r>
      <rPr>
        <sz val="11"/>
        <color theme="1"/>
        <rFont val="Calibri"/>
        <family val="2"/>
        <scheme val="minor"/>
      </rPr>
      <t xml:space="preserve">  Bilingüe Español – Guaraní, esencial, y buen manejo de Inglés, deseable.</t>
    </r>
  </si>
  <si>
    <r>
      <t xml:space="preserve">Se otorgarán: 10 puntos  si cuenta con 3 años de experiencia, y 5 puntos por cada año adicional hasta un </t>
    </r>
    <r>
      <rPr>
        <b/>
        <sz val="11"/>
        <color theme="1"/>
        <rFont val="Calibri"/>
        <family val="2"/>
        <scheme val="minor"/>
      </rPr>
      <t>máximo de 20 puntos.</t>
    </r>
  </si>
  <si>
    <r>
      <t xml:space="preserve">Se otorgarán: 10 puntos por 2 experiencias previstas en los TdR, y 5 puntos por cada experiencia adicional hasta un máximo de </t>
    </r>
    <r>
      <rPr>
        <b/>
        <sz val="11"/>
        <color theme="1"/>
        <rFont val="Calibri"/>
        <family val="2"/>
        <scheme val="minor"/>
      </rPr>
      <t>20</t>
    </r>
    <r>
      <rPr>
        <b/>
        <sz val="11"/>
        <color rgb="FF000000"/>
        <rFont val="Calibri"/>
        <family val="2"/>
        <scheme val="minor"/>
      </rPr>
      <t xml:space="preserve"> puntos.</t>
    </r>
  </si>
  <si>
    <r>
      <t xml:space="preserve">Se otorgaran: </t>
    </r>
    <r>
      <rPr>
        <b/>
        <sz val="11"/>
        <color theme="1"/>
        <rFont val="Calibri"/>
        <family val="2"/>
        <scheme val="minor"/>
      </rPr>
      <t>20 puntos</t>
    </r>
    <r>
      <rPr>
        <sz val="11"/>
        <color theme="1"/>
        <rFont val="Calibri"/>
        <family val="2"/>
        <scheme val="minor"/>
      </rPr>
      <t xml:space="preserve"> por manejo de herramientas informáticas (paquete Office e internet).</t>
    </r>
  </si>
  <si>
    <t>manejo de herrramientas informáticas de comunicación</t>
  </si>
  <si>
    <r>
      <t>Se otorgaran: 5</t>
    </r>
    <r>
      <rPr>
        <b/>
        <sz val="11"/>
        <color theme="1"/>
        <rFont val="Calibri"/>
        <family val="2"/>
        <scheme val="minor"/>
      </rPr>
      <t xml:space="preserve"> puntos</t>
    </r>
    <r>
      <rPr>
        <sz val="11"/>
        <color theme="1"/>
        <rFont val="Calibri"/>
        <family val="2"/>
        <scheme val="minor"/>
      </rPr>
      <t xml:space="preserve"> por manejo de herramientas informáticas (paquete Office e internet).</t>
    </r>
  </si>
  <si>
    <r>
      <t>Se otorgarán 5 puntos</t>
    </r>
    <r>
      <rPr>
        <sz val="11"/>
        <color theme="1"/>
        <rFont val="Calibri"/>
        <family val="2"/>
        <scheme val="minor"/>
      </rPr>
      <t xml:space="preserve"> por conocimiento básico y 10 puntos por ingles técnico nivel intermedio y 5 puntos por conocimiento de Guaraní</t>
    </r>
  </si>
  <si>
    <t>En función a la evaluación curricular el panel recomienda que las personas con los 3 puntajes más altos pasen a la siguiente etapa de entrevistas y prueba técnica:</t>
  </si>
  <si>
    <t>TEST TECNICO</t>
  </si>
  <si>
    <t>CUADRO 3 - TEST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</si>
</sst>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color rgb="FF333333"/>
      <name val="Tahoma"/>
      <family val="2"/>
    </font>
    <font>
      <u/>
      <sz val="10"/>
      <color theme="10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indexed="8"/>
      <name val="Myriad Pro"/>
      <family val="2"/>
      <charset val="1"/>
    </font>
    <font>
      <b/>
      <sz val="12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ahoma"/>
      <family val="2"/>
    </font>
    <font>
      <b/>
      <sz val="14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1" applyNumberFormat="0" applyFill="0" applyAlignment="0" applyProtection="0"/>
    <xf numFmtId="0" fontId="9" fillId="0" borderId="32" applyNumberFormat="0" applyFill="0" applyAlignment="0" applyProtection="0"/>
    <xf numFmtId="0" fontId="10" fillId="0" borderId="3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4" applyNumberFormat="0" applyAlignment="0" applyProtection="0"/>
    <xf numFmtId="0" fontId="15" fillId="7" borderId="35" applyNumberFormat="0" applyAlignment="0" applyProtection="0"/>
    <xf numFmtId="0" fontId="16" fillId="7" borderId="34" applyNumberFormat="0" applyAlignment="0" applyProtection="0"/>
    <xf numFmtId="0" fontId="17" fillId="0" borderId="36" applyNumberFormat="0" applyFill="0" applyAlignment="0" applyProtection="0"/>
    <xf numFmtId="0" fontId="18" fillId="8" borderId="37" applyNumberFormat="0" applyAlignment="0" applyProtection="0"/>
    <xf numFmtId="0" fontId="19" fillId="0" borderId="0" applyNumberFormat="0" applyFill="0" applyBorder="0" applyAlignment="0" applyProtection="0"/>
    <xf numFmtId="0" fontId="1" fillId="9" borderId="38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39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3" fillId="0" borderId="2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/>
    <xf numFmtId="0" fontId="0" fillId="0" borderId="5" xfId="0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2" fontId="25" fillId="0" borderId="0" xfId="0" applyNumberFormat="1" applyFont="1" applyBorder="1"/>
    <xf numFmtId="0" fontId="25" fillId="0" borderId="0" xfId="0" applyFont="1" applyBorder="1"/>
    <xf numFmtId="2" fontId="26" fillId="0" borderId="2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27" fillId="0" borderId="4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" xfId="0" applyFont="1" applyFill="1" applyBorder="1"/>
    <xf numFmtId="0" fontId="26" fillId="0" borderId="12" xfId="0" applyFont="1" applyFill="1" applyBorder="1"/>
    <xf numFmtId="1" fontId="27" fillId="0" borderId="18" xfId="1" applyNumberFormat="1" applyFont="1" applyFill="1" applyBorder="1" applyAlignment="1">
      <alignment horizontal="center" vertical="center" wrapText="1"/>
    </xf>
    <xf numFmtId="1" fontId="27" fillId="0" borderId="6" xfId="1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/>
    <xf numFmtId="0" fontId="27" fillId="0" borderId="0" xfId="0" applyFont="1" applyBorder="1" applyAlignme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2" fillId="0" borderId="50" xfId="0" applyFont="1" applyBorder="1" applyAlignment="1">
      <alignment horizontal="center"/>
    </xf>
    <xf numFmtId="0" fontId="34" fillId="0" borderId="1" xfId="0" applyFont="1" applyBorder="1"/>
    <xf numFmtId="0" fontId="34" fillId="0" borderId="3" xfId="0" applyFont="1" applyBorder="1"/>
    <xf numFmtId="0" fontId="34" fillId="0" borderId="0" xfId="0" applyFont="1"/>
    <xf numFmtId="0" fontId="34" fillId="0" borderId="4" xfId="0" applyFont="1" applyBorder="1"/>
    <xf numFmtId="0" fontId="34" fillId="0" borderId="5" xfId="0" applyFont="1" applyBorder="1" applyAlignment="1">
      <alignment horizontal="right"/>
    </xf>
    <xf numFmtId="0" fontId="34" fillId="0" borderId="5" xfId="0" applyFont="1" applyBorder="1"/>
    <xf numFmtId="0" fontId="34" fillId="0" borderId="42" xfId="0" applyFont="1" applyBorder="1"/>
    <xf numFmtId="0" fontId="34" fillId="0" borderId="40" xfId="0" applyFont="1" applyBorder="1"/>
    <xf numFmtId="0" fontId="38" fillId="0" borderId="24" xfId="0" applyFont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 wrapText="1"/>
    </xf>
    <xf numFmtId="10" fontId="36" fillId="0" borderId="6" xfId="0" applyNumberFormat="1" applyFont="1" applyFill="1" applyBorder="1" applyAlignment="1">
      <alignment horizontal="center"/>
    </xf>
    <xf numFmtId="10" fontId="35" fillId="0" borderId="6" xfId="0" applyNumberFormat="1" applyFont="1" applyFill="1" applyBorder="1" applyAlignment="1">
      <alignment horizontal="center"/>
    </xf>
    <xf numFmtId="10" fontId="38" fillId="0" borderId="12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/>
    </xf>
    <xf numFmtId="0" fontId="34" fillId="0" borderId="0" xfId="0" applyFont="1" applyBorder="1"/>
    <xf numFmtId="0" fontId="41" fillId="0" borderId="0" xfId="0" applyFont="1"/>
    <xf numFmtId="0" fontId="41" fillId="0" borderId="61" xfId="0" applyFont="1" applyBorder="1" applyAlignment="1">
      <alignment horizontal="center" vertical="center"/>
    </xf>
    <xf numFmtId="0" fontId="40" fillId="0" borderId="6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70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4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left" vertical="center" wrapText="1"/>
    </xf>
    <xf numFmtId="0" fontId="41" fillId="0" borderId="78" xfId="0" applyFont="1" applyBorder="1" applyAlignment="1">
      <alignment horizontal="left" vertical="center" wrapText="1"/>
    </xf>
    <xf numFmtId="0" fontId="44" fillId="0" borderId="6" xfId="0" applyFont="1" applyBorder="1" applyAlignment="1"/>
    <xf numFmtId="0" fontId="41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27" fillId="0" borderId="64" xfId="0" applyFont="1" applyBorder="1" applyAlignment="1">
      <alignment horizontal="center" vertical="center" wrapText="1"/>
    </xf>
    <xf numFmtId="0" fontId="29" fillId="0" borderId="0" xfId="0" applyFont="1" applyBorder="1"/>
    <xf numFmtId="0" fontId="26" fillId="0" borderId="85" xfId="0" applyFont="1" applyFill="1" applyBorder="1"/>
    <xf numFmtId="0" fontId="26" fillId="0" borderId="65" xfId="0" applyFont="1" applyFill="1" applyBorder="1"/>
    <xf numFmtId="170" fontId="27" fillId="2" borderId="65" xfId="1" applyNumberFormat="1" applyFont="1" applyFill="1" applyBorder="1" applyAlignment="1">
      <alignment vertical="center" wrapText="1"/>
    </xf>
    <xf numFmtId="170" fontId="26" fillId="2" borderId="65" xfId="0" applyNumberFormat="1" applyFont="1" applyFill="1" applyBorder="1" applyAlignment="1">
      <alignment vertical="center" wrapText="1"/>
    </xf>
    <xf numFmtId="170" fontId="27" fillId="2" borderId="65" xfId="0" applyNumberFormat="1" applyFont="1" applyFill="1" applyBorder="1" applyAlignment="1">
      <alignment vertical="center" wrapText="1"/>
    </xf>
    <xf numFmtId="0" fontId="27" fillId="2" borderId="65" xfId="0" applyFont="1" applyFill="1" applyBorder="1" applyAlignment="1">
      <alignment horizontal="center" vertical="center" wrapText="1"/>
    </xf>
    <xf numFmtId="1" fontId="26" fillId="0" borderId="82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31" fillId="0" borderId="5" xfId="0" applyFont="1" applyBorder="1"/>
    <xf numFmtId="0" fontId="25" fillId="0" borderId="5" xfId="0" applyFont="1" applyBorder="1"/>
    <xf numFmtId="0" fontId="25" fillId="0" borderId="5" xfId="0" applyFont="1" applyBorder="1" applyAlignment="1"/>
    <xf numFmtId="0" fontId="27" fillId="0" borderId="5" xfId="0" applyFont="1" applyBorder="1" applyAlignment="1">
      <alignment horizontal="center" wrapText="1"/>
    </xf>
    <xf numFmtId="0" fontId="26" fillId="0" borderId="5" xfId="0" applyFont="1" applyBorder="1"/>
    <xf numFmtId="0" fontId="26" fillId="0" borderId="5" xfId="0" applyFont="1" applyBorder="1" applyAlignment="1">
      <alignment vertical="center"/>
    </xf>
    <xf numFmtId="0" fontId="44" fillId="0" borderId="6" xfId="0" applyFont="1" applyBorder="1" applyAlignment="1">
      <alignment horizontal="center"/>
    </xf>
    <xf numFmtId="0" fontId="41" fillId="0" borderId="6" xfId="0" applyFont="1" applyBorder="1" applyAlignment="1">
      <alignment vertical="center" wrapText="1"/>
    </xf>
    <xf numFmtId="0" fontId="41" fillId="0" borderId="6" xfId="0" applyFont="1" applyBorder="1" applyAlignment="1">
      <alignment horizontal="left" vertical="center" wrapText="1"/>
    </xf>
    <xf numFmtId="0" fontId="26" fillId="0" borderId="16" xfId="0" applyFont="1" applyFill="1" applyBorder="1"/>
    <xf numFmtId="0" fontId="41" fillId="0" borderId="62" xfId="0" applyFont="1" applyBorder="1" applyAlignment="1">
      <alignment horizontal="left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7" fillId="0" borderId="18" xfId="0" applyFont="1" applyFill="1" applyBorder="1" applyAlignment="1">
      <alignment horizontal="left"/>
    </xf>
    <xf numFmtId="0" fontId="34" fillId="0" borderId="86" xfId="0" applyFont="1" applyBorder="1"/>
    <xf numFmtId="0" fontId="34" fillId="0" borderId="87" xfId="0" applyFont="1" applyBorder="1"/>
    <xf numFmtId="0" fontId="34" fillId="0" borderId="88" xfId="0" applyFont="1" applyBorder="1"/>
    <xf numFmtId="0" fontId="34" fillId="0" borderId="89" xfId="0" applyFont="1" applyBorder="1"/>
    <xf numFmtId="0" fontId="34" fillId="0" borderId="90" xfId="0" applyFont="1" applyBorder="1"/>
    <xf numFmtId="0" fontId="34" fillId="0" borderId="89" xfId="0" applyFont="1" applyBorder="1" applyAlignment="1">
      <alignment vertical="center"/>
    </xf>
    <xf numFmtId="0" fontId="34" fillId="0" borderId="90" xfId="0" applyFont="1" applyBorder="1" applyAlignment="1">
      <alignment vertical="center"/>
    </xf>
    <xf numFmtId="0" fontId="25" fillId="0" borderId="89" xfId="0" applyFont="1" applyBorder="1" applyAlignment="1">
      <alignment vertical="center"/>
    </xf>
    <xf numFmtId="0" fontId="25" fillId="0" borderId="90" xfId="0" applyFont="1" applyBorder="1" applyAlignment="1">
      <alignment vertical="center"/>
    </xf>
    <xf numFmtId="0" fontId="41" fillId="0" borderId="89" xfId="0" applyFont="1" applyBorder="1"/>
    <xf numFmtId="0" fontId="41" fillId="0" borderId="90" xfId="0" applyFont="1" applyBorder="1"/>
    <xf numFmtId="0" fontId="34" fillId="0" borderId="91" xfId="0" applyFont="1" applyBorder="1"/>
    <xf numFmtId="0" fontId="34" fillId="0" borderId="92" xfId="0" applyFont="1" applyBorder="1"/>
    <xf numFmtId="0" fontId="34" fillId="0" borderId="93" xfId="0" applyFont="1" applyBorder="1"/>
    <xf numFmtId="0" fontId="27" fillId="0" borderId="63" xfId="0" applyFont="1" applyBorder="1" applyAlignment="1"/>
    <xf numFmtId="2" fontId="25" fillId="0" borderId="63" xfId="0" applyNumberFormat="1" applyFont="1" applyBorder="1"/>
    <xf numFmtId="0" fontId="25" fillId="0" borderId="63" xfId="0" applyFont="1" applyBorder="1"/>
    <xf numFmtId="0" fontId="5" fillId="0" borderId="86" xfId="0" applyFont="1" applyBorder="1"/>
    <xf numFmtId="0" fontId="5" fillId="0" borderId="87" xfId="0" applyFont="1" applyBorder="1"/>
    <xf numFmtId="0" fontId="5" fillId="0" borderId="94" xfId="0" applyFont="1" applyBorder="1"/>
    <xf numFmtId="0" fontId="5" fillId="0" borderId="89" xfId="0" applyFont="1" applyBorder="1"/>
    <xf numFmtId="0" fontId="31" fillId="0" borderId="89" xfId="0" applyFont="1" applyBorder="1"/>
    <xf numFmtId="0" fontId="25" fillId="0" borderId="89" xfId="0" applyFont="1" applyBorder="1"/>
    <xf numFmtId="0" fontId="25" fillId="0" borderId="89" xfId="0" applyFont="1" applyBorder="1" applyAlignment="1"/>
    <xf numFmtId="0" fontId="27" fillId="0" borderId="89" xfId="0" applyFont="1" applyBorder="1" applyAlignment="1">
      <alignment horizontal="center" wrapText="1"/>
    </xf>
    <xf numFmtId="0" fontId="27" fillId="0" borderId="89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center"/>
    </xf>
    <xf numFmtId="0" fontId="40" fillId="0" borderId="95" xfId="0" applyFont="1" applyBorder="1" applyAlignment="1">
      <alignment horizontal="center" vertical="center"/>
    </xf>
    <xf numFmtId="0" fontId="25" fillId="0" borderId="91" xfId="0" applyFont="1" applyBorder="1"/>
    <xf numFmtId="0" fontId="27" fillId="0" borderId="92" xfId="0" applyFont="1" applyBorder="1" applyAlignment="1"/>
    <xf numFmtId="2" fontId="25" fillId="0" borderId="92" xfId="0" applyNumberFormat="1" applyFont="1" applyBorder="1"/>
    <xf numFmtId="0" fontId="25" fillId="0" borderId="92" xfId="0" applyFont="1" applyBorder="1"/>
    <xf numFmtId="0" fontId="25" fillId="0" borderId="96" xfId="0" applyFont="1" applyBorder="1"/>
    <xf numFmtId="0" fontId="0" fillId="0" borderId="86" xfId="0" applyBorder="1" applyAlignment="1">
      <alignment horizontal="center"/>
    </xf>
    <xf numFmtId="0" fontId="0" fillId="0" borderId="88" xfId="0" applyBorder="1"/>
    <xf numFmtId="0" fontId="0" fillId="0" borderId="89" xfId="0" applyBorder="1" applyAlignment="1">
      <alignment horizontal="center"/>
    </xf>
    <xf numFmtId="0" fontId="0" fillId="0" borderId="90" xfId="0" applyBorder="1"/>
    <xf numFmtId="0" fontId="33" fillId="0" borderId="89" xfId="0" applyFont="1" applyBorder="1"/>
    <xf numFmtId="0" fontId="33" fillId="0" borderId="90" xfId="0" applyFont="1" applyBorder="1"/>
    <xf numFmtId="0" fontId="32" fillId="0" borderId="89" xfId="0" applyFont="1" applyBorder="1"/>
    <xf numFmtId="0" fontId="32" fillId="0" borderId="90" xfId="0" applyFont="1" applyBorder="1"/>
    <xf numFmtId="0" fontId="38" fillId="0" borderId="99" xfId="0" applyFont="1" applyBorder="1" applyAlignment="1">
      <alignment horizontal="center"/>
    </xf>
    <xf numFmtId="0" fontId="26" fillId="0" borderId="100" xfId="0" applyFont="1" applyFill="1" applyBorder="1" applyAlignment="1">
      <alignment horizontal="center"/>
    </xf>
    <xf numFmtId="0" fontId="26" fillId="0" borderId="101" xfId="0" applyFont="1" applyFill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/>
    <xf numFmtId="0" fontId="0" fillId="0" borderId="93" xfId="0" applyBorder="1"/>
    <xf numFmtId="170" fontId="27" fillId="2" borderId="65" xfId="0" applyNumberFormat="1" applyFont="1" applyFill="1" applyBorder="1" applyAlignment="1">
      <alignment horizontal="center" vertical="center" wrapText="1"/>
    </xf>
    <xf numFmtId="0" fontId="4" fillId="0" borderId="12" xfId="2" applyFill="1" applyBorder="1" applyAlignment="1" applyProtection="1">
      <alignment horizontal="left"/>
    </xf>
    <xf numFmtId="0" fontId="39" fillId="0" borderId="6" xfId="0" applyFont="1" applyBorder="1" applyAlignment="1">
      <alignment horizontal="center"/>
    </xf>
    <xf numFmtId="0" fontId="4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3" fillId="35" borderId="45" xfId="0" applyFont="1" applyFill="1" applyBorder="1" applyAlignment="1">
      <alignment horizontal="center" vertical="center" wrapText="1"/>
    </xf>
    <xf numFmtId="169" fontId="2" fillId="2" borderId="8" xfId="0" applyNumberFormat="1" applyFont="1" applyFill="1" applyBorder="1" applyAlignment="1">
      <alignment horizontal="center"/>
    </xf>
    <xf numFmtId="169" fontId="18" fillId="35" borderId="13" xfId="0" applyNumberFormat="1" applyFont="1" applyFill="1" applyBorder="1" applyAlignment="1">
      <alignment horizontal="center"/>
    </xf>
    <xf numFmtId="169" fontId="2" fillId="2" borderId="27" xfId="0" applyNumberFormat="1" applyFont="1" applyFill="1" applyBorder="1" applyAlignment="1">
      <alignment horizontal="center"/>
    </xf>
    <xf numFmtId="169" fontId="2" fillId="2" borderId="28" xfId="0" applyNumberFormat="1" applyFont="1" applyFill="1" applyBorder="1" applyAlignment="1">
      <alignment horizontal="center"/>
    </xf>
    <xf numFmtId="0" fontId="27" fillId="2" borderId="89" xfId="0" applyFont="1" applyFill="1" applyBorder="1" applyAlignment="1">
      <alignment horizontal="center" wrapText="1"/>
    </xf>
    <xf numFmtId="0" fontId="26" fillId="2" borderId="12" xfId="0" applyFont="1" applyFill="1" applyBorder="1"/>
    <xf numFmtId="1" fontId="27" fillId="2" borderId="18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1" fontId="27" fillId="2" borderId="11" xfId="0" applyNumberFormat="1" applyFont="1" applyFill="1" applyBorder="1" applyAlignment="1">
      <alignment horizontal="center" vertical="center" wrapText="1"/>
    </xf>
    <xf numFmtId="4" fontId="27" fillId="2" borderId="6" xfId="0" applyNumberFormat="1" applyFont="1" applyFill="1" applyBorder="1" applyAlignment="1">
      <alignment horizontal="center" vertical="center" wrapText="1"/>
    </xf>
    <xf numFmtId="2" fontId="26" fillId="2" borderId="28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wrapText="1"/>
    </xf>
    <xf numFmtId="0" fontId="25" fillId="2" borderId="0" xfId="0" applyFont="1" applyFill="1"/>
    <xf numFmtId="0" fontId="30" fillId="2" borderId="15" xfId="2" applyFont="1" applyFill="1" applyBorder="1" applyAlignment="1" applyProtection="1"/>
    <xf numFmtId="1" fontId="27" fillId="2" borderId="22" xfId="1" applyNumberFormat="1" applyFont="1" applyFill="1" applyBorder="1" applyAlignment="1">
      <alignment horizontal="center" vertical="center" wrapText="1"/>
    </xf>
    <xf numFmtId="1" fontId="27" fillId="2" borderId="14" xfId="1" applyNumberFormat="1" applyFont="1" applyFill="1" applyBorder="1" applyAlignment="1">
      <alignment horizontal="center" vertical="center" wrapText="1"/>
    </xf>
    <xf numFmtId="1" fontId="27" fillId="2" borderId="13" xfId="0" applyNumberFormat="1" applyFont="1" applyFill="1" applyBorder="1" applyAlignment="1">
      <alignment horizontal="center"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/>
    <xf numFmtId="0" fontId="26" fillId="0" borderId="102" xfId="0" applyFont="1" applyFill="1" applyBorder="1" applyAlignment="1">
      <alignment horizontal="center"/>
    </xf>
    <xf numFmtId="0" fontId="48" fillId="0" borderId="0" xfId="0" applyFont="1"/>
    <xf numFmtId="0" fontId="49" fillId="0" borderId="0" xfId="0" applyFont="1"/>
    <xf numFmtId="0" fontId="2" fillId="0" borderId="44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0" fillId="0" borderId="42" xfId="0" applyBorder="1"/>
    <xf numFmtId="0" fontId="0" fillId="0" borderId="41" xfId="0" applyBorder="1"/>
    <xf numFmtId="0" fontId="0" fillId="0" borderId="40" xfId="0" applyBorder="1"/>
    <xf numFmtId="0" fontId="48" fillId="0" borderId="86" xfId="0" applyFont="1" applyBorder="1"/>
    <xf numFmtId="0" fontId="48" fillId="0" borderId="87" xfId="0" applyFont="1" applyBorder="1"/>
    <xf numFmtId="0" fontId="48" fillId="0" borderId="88" xfId="0" applyFont="1" applyBorder="1"/>
    <xf numFmtId="0" fontId="48" fillId="0" borderId="89" xfId="0" applyFont="1" applyBorder="1"/>
    <xf numFmtId="0" fontId="48" fillId="0" borderId="90" xfId="0" applyFont="1" applyBorder="1"/>
    <xf numFmtId="0" fontId="49" fillId="0" borderId="89" xfId="0" applyFont="1" applyBorder="1"/>
    <xf numFmtId="0" fontId="49" fillId="0" borderId="90" xfId="0" applyFont="1" applyBorder="1"/>
    <xf numFmtId="0" fontId="0" fillId="0" borderId="89" xfId="0" applyBorder="1"/>
    <xf numFmtId="0" fontId="0" fillId="0" borderId="0" xfId="0" applyBorder="1" applyAlignment="1">
      <alignment horizontal="center" vertical="center" wrapText="1"/>
    </xf>
    <xf numFmtId="0" fontId="0" fillId="0" borderId="91" xfId="0" applyBorder="1"/>
    <xf numFmtId="1" fontId="27" fillId="0" borderId="18" xfId="0" applyNumberFormat="1" applyFont="1" applyFill="1" applyBorder="1" applyAlignment="1">
      <alignment horizontal="center" vertical="center" wrapText="1"/>
    </xf>
    <xf numFmtId="1" fontId="27" fillId="2" borderId="18" xfId="0" applyNumberFormat="1" applyFont="1" applyFill="1" applyBorder="1" applyAlignment="1">
      <alignment horizontal="center" vertical="center" wrapText="1"/>
    </xf>
    <xf numFmtId="1" fontId="27" fillId="2" borderId="22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2" borderId="12" xfId="0" applyNumberFormat="1" applyFont="1" applyFill="1" applyBorder="1" applyAlignment="1">
      <alignment horizontal="center" vertical="center" wrapText="1"/>
    </xf>
    <xf numFmtId="2" fontId="26" fillId="2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2" fontId="26" fillId="2" borderId="105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/>
    <xf numFmtId="0" fontId="26" fillId="2" borderId="18" xfId="0" applyFont="1" applyFill="1" applyBorder="1"/>
    <xf numFmtId="0" fontId="26" fillId="2" borderId="22" xfId="0" applyFont="1" applyFill="1" applyBorder="1"/>
    <xf numFmtId="0" fontId="27" fillId="0" borderId="28" xfId="0" applyFont="1" applyFill="1" applyBorder="1" applyAlignment="1">
      <alignment horizontal="left" vertical="center"/>
    </xf>
    <xf numFmtId="0" fontId="27" fillId="0" borderId="28" xfId="0" applyFont="1" applyFill="1" applyBorder="1"/>
    <xf numFmtId="0" fontId="25" fillId="0" borderId="28" xfId="0" applyFont="1" applyBorder="1"/>
    <xf numFmtId="0" fontId="25" fillId="2" borderId="28" xfId="0" applyFont="1" applyFill="1" applyBorder="1"/>
    <xf numFmtId="0" fontId="27" fillId="2" borderId="105" xfId="0" applyFont="1" applyFill="1" applyBorder="1"/>
    <xf numFmtId="0" fontId="0" fillId="0" borderId="86" xfId="0" applyBorder="1"/>
    <xf numFmtId="0" fontId="0" fillId="0" borderId="87" xfId="0" applyBorder="1"/>
    <xf numFmtId="0" fontId="0" fillId="0" borderId="89" xfId="0" applyFont="1" applyBorder="1"/>
    <xf numFmtId="0" fontId="0" fillId="0" borderId="91" xfId="0" applyFont="1" applyBorder="1"/>
    <xf numFmtId="0" fontId="0" fillId="0" borderId="92" xfId="0" applyFont="1" applyBorder="1"/>
    <xf numFmtId="0" fontId="0" fillId="0" borderId="93" xfId="0" applyFont="1" applyBorder="1"/>
    <xf numFmtId="2" fontId="27" fillId="0" borderId="16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left"/>
    </xf>
    <xf numFmtId="0" fontId="27" fillId="2" borderId="28" xfId="0" applyFont="1" applyFill="1" applyBorder="1"/>
    <xf numFmtId="0" fontId="30" fillId="2" borderId="105" xfId="2" applyFont="1" applyFill="1" applyBorder="1" applyAlignment="1" applyProtection="1"/>
    <xf numFmtId="0" fontId="34" fillId="0" borderId="0" xfId="0" applyFont="1" applyBorder="1" applyAlignment="1">
      <alignment horizontal="center"/>
    </xf>
    <xf numFmtId="0" fontId="41" fillId="0" borderId="53" xfId="0" applyFont="1" applyBorder="1" applyAlignment="1">
      <alignment horizontal="left" vertical="center" wrapText="1"/>
    </xf>
    <xf numFmtId="0" fontId="41" fillId="0" borderId="54" xfId="0" applyFont="1" applyBorder="1" applyAlignment="1">
      <alignment horizontal="left" vertical="center" wrapText="1"/>
    </xf>
    <xf numFmtId="0" fontId="41" fillId="0" borderId="75" xfId="0" applyFont="1" applyBorder="1" applyAlignment="1">
      <alignment horizontal="left" vertical="center" wrapText="1"/>
    </xf>
    <xf numFmtId="0" fontId="41" fillId="0" borderId="76" xfId="0" applyFont="1" applyBorder="1" applyAlignment="1">
      <alignment horizontal="left" vertical="center" wrapText="1"/>
    </xf>
    <xf numFmtId="0" fontId="44" fillId="36" borderId="66" xfId="0" applyFont="1" applyFill="1" applyBorder="1" applyAlignment="1">
      <alignment horizontal="center" vertical="center" wrapText="1"/>
    </xf>
    <xf numFmtId="0" fontId="44" fillId="36" borderId="67" xfId="0" applyFont="1" applyFill="1" applyBorder="1" applyAlignment="1">
      <alignment horizontal="center" vertical="center" wrapText="1"/>
    </xf>
    <xf numFmtId="0" fontId="44" fillId="36" borderId="1" xfId="0" applyFont="1" applyFill="1" applyBorder="1" applyAlignment="1">
      <alignment horizontal="center" vertical="center" wrapText="1"/>
    </xf>
    <xf numFmtId="0" fontId="44" fillId="36" borderId="81" xfId="0" applyFont="1" applyFill="1" applyBorder="1" applyAlignment="1">
      <alignment horizontal="center" vertical="center" wrapText="1"/>
    </xf>
    <xf numFmtId="0" fontId="44" fillId="36" borderId="55" xfId="0" applyFont="1" applyFill="1" applyBorder="1" applyAlignment="1">
      <alignment horizontal="center" vertical="center"/>
    </xf>
    <xf numFmtId="0" fontId="44" fillId="36" borderId="56" xfId="0" applyFont="1" applyFill="1" applyBorder="1" applyAlignment="1">
      <alignment horizontal="center" vertical="center"/>
    </xf>
    <xf numFmtId="0" fontId="44" fillId="36" borderId="57" xfId="0" applyFont="1" applyFill="1" applyBorder="1" applyAlignment="1">
      <alignment horizontal="center" vertical="center"/>
    </xf>
    <xf numFmtId="0" fontId="44" fillId="36" borderId="58" xfId="0" applyFont="1" applyFill="1" applyBorder="1" applyAlignment="1">
      <alignment horizontal="center" vertical="center"/>
    </xf>
    <xf numFmtId="0" fontId="44" fillId="36" borderId="55" xfId="0" applyFont="1" applyFill="1" applyBorder="1" applyAlignment="1">
      <alignment horizontal="center" vertical="center" wrapText="1"/>
    </xf>
    <xf numFmtId="0" fontId="44" fillId="36" borderId="59" xfId="0" applyFont="1" applyFill="1" applyBorder="1" applyAlignment="1">
      <alignment horizontal="center" vertical="center" wrapText="1"/>
    </xf>
    <xf numFmtId="0" fontId="44" fillId="36" borderId="30" xfId="0" applyFont="1" applyFill="1" applyBorder="1" applyAlignment="1">
      <alignment horizontal="center" vertical="center" wrapText="1"/>
    </xf>
    <xf numFmtId="0" fontId="44" fillId="36" borderId="60" xfId="0" applyFont="1" applyFill="1" applyBorder="1" applyAlignment="1">
      <alignment horizontal="center" vertical="center"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1" fillId="0" borderId="68" xfId="0" applyFont="1" applyBorder="1" applyAlignment="1">
      <alignment horizontal="left" vertical="center" wrapText="1"/>
    </xf>
    <xf numFmtId="0" fontId="41" fillId="0" borderId="6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left" vertical="center" wrapText="1"/>
    </xf>
    <xf numFmtId="0" fontId="41" fillId="0" borderId="84" xfId="0" applyFont="1" applyBorder="1" applyAlignment="1">
      <alignment horizontal="left" vertical="center" wrapText="1"/>
    </xf>
    <xf numFmtId="1" fontId="27" fillId="0" borderId="20" xfId="0" applyNumberFormat="1" applyFont="1" applyBorder="1" applyAlignment="1">
      <alignment horizontal="center"/>
    </xf>
    <xf numFmtId="1" fontId="27" fillId="0" borderId="8" xfId="0" applyNumberFormat="1" applyFont="1" applyBorder="1" applyAlignment="1">
      <alignment horizontal="center"/>
    </xf>
    <xf numFmtId="0" fontId="2" fillId="0" borderId="104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 indent="2"/>
    </xf>
    <xf numFmtId="0" fontId="0" fillId="0" borderId="65" xfId="0" applyFont="1" applyBorder="1" applyAlignment="1">
      <alignment horizontal="left" vertical="center" wrapText="1" indent="2"/>
    </xf>
    <xf numFmtId="0" fontId="0" fillId="0" borderId="82" xfId="0" applyFont="1" applyBorder="1" applyAlignment="1">
      <alignment horizontal="left" vertical="center" wrapText="1" indent="2"/>
    </xf>
    <xf numFmtId="0" fontId="4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left" vertical="center" wrapText="1" indent="4"/>
    </xf>
    <xf numFmtId="0" fontId="39" fillId="0" borderId="6" xfId="0" applyFont="1" applyBorder="1" applyAlignment="1">
      <alignment horizontal="center"/>
    </xf>
    <xf numFmtId="0" fontId="40" fillId="0" borderId="6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" fillId="0" borderId="1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 indent="5"/>
    </xf>
    <xf numFmtId="0" fontId="26" fillId="0" borderId="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2" fontId="26" fillId="0" borderId="49" xfId="0" applyNumberFormat="1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169" fontId="26" fillId="0" borderId="27" xfId="3" applyNumberFormat="1" applyFont="1" applyBorder="1" applyAlignment="1">
      <alignment horizontal="center" vertical="center" wrapText="1"/>
    </xf>
    <xf numFmtId="169" fontId="26" fillId="0" borderId="28" xfId="3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48" xfId="0" applyNumberFormat="1" applyFont="1" applyBorder="1" applyAlignment="1">
      <alignment horizontal="center"/>
    </xf>
    <xf numFmtId="1" fontId="27" fillId="0" borderId="82" xfId="0" applyNumberFormat="1" applyFont="1" applyBorder="1" applyAlignment="1">
      <alignment horizontal="center"/>
    </xf>
    <xf numFmtId="0" fontId="27" fillId="0" borderId="106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 indent="5"/>
    </xf>
    <xf numFmtId="0" fontId="26" fillId="0" borderId="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1" fontId="27" fillId="0" borderId="16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 wrapText="1"/>
    </xf>
    <xf numFmtId="1" fontId="27" fillId="0" borderId="21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0" fillId="0" borderId="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6" xfId="0" applyFont="1" applyBorder="1" applyAlignment="1">
      <alignment horizontal="left" vertical="center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47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42" xfId="0" applyFont="1" applyFill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5" borderId="40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23" fillId="35" borderId="52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103" xfId="0" applyFont="1" applyFill="1" applyBorder="1" applyAlignment="1">
      <alignment horizontal="center" vertical="center" wrapText="1"/>
    </xf>
    <xf numFmtId="9" fontId="35" fillId="0" borderId="103" xfId="0" applyNumberFormat="1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9" fontId="35" fillId="0" borderId="4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168" fontId="35" fillId="0" borderId="4" xfId="1" applyNumberFormat="1" applyFont="1" applyFill="1" applyBorder="1" applyAlignment="1">
      <alignment horizontal="center"/>
    </xf>
    <xf numFmtId="168" fontId="35" fillId="0" borderId="0" xfId="1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168" fontId="35" fillId="0" borderId="5" xfId="1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87" xfId="0" applyFont="1" applyBorder="1" applyAlignment="1">
      <alignment horizontal="center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 xr:uid="{00000000-0005-0000-0000-000020000000}"/>
    <cellStyle name="Hipervínculo 3" xfId="48" xr:uid="{00000000-0005-0000-0000-000021000000}"/>
    <cellStyle name="Incorrecto" xfId="12" builtinId="27" customBuiltin="1"/>
    <cellStyle name="Millares" xfId="1" builtinId="3"/>
    <cellStyle name="Millares [0]" xfId="3" builtinId="6"/>
    <cellStyle name="Millares [0] 2" xfId="49" xr:uid="{00000000-0005-0000-0000-000025000000}"/>
    <cellStyle name="Millares 2" xfId="50" xr:uid="{00000000-0005-0000-0000-000026000000}"/>
    <cellStyle name="Neutral" xfId="13" builtinId="28" customBuiltin="1"/>
    <cellStyle name="Normal" xfId="0" builtinId="0"/>
    <cellStyle name="Normal 2" xfId="4" xr:uid="{00000000-0005-0000-0000-000029000000}"/>
    <cellStyle name="Normal 2 2" xfId="51" xr:uid="{00000000-0005-0000-0000-00002A000000}"/>
    <cellStyle name="Notas" xfId="20" builtinId="10" customBuiltin="1"/>
    <cellStyle name="Porcentual 2" xfId="5" xr:uid="{00000000-0005-0000-0000-00002D000000}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57151</xdr:rowOff>
    </xdr:from>
    <xdr:to>
      <xdr:col>7</xdr:col>
      <xdr:colOff>2676525</xdr:colOff>
      <xdr:row>1</xdr:row>
      <xdr:rowOff>695325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48C96D-722A-4F03-948A-6C49CF63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1451"/>
          <a:ext cx="10915650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</xdr:row>
      <xdr:rowOff>74084</xdr:rowOff>
    </xdr:from>
    <xdr:to>
      <xdr:col>10</xdr:col>
      <xdr:colOff>448235</xdr:colOff>
      <xdr:row>1</xdr:row>
      <xdr:rowOff>620244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AC407F-48B0-4908-BEE0-8088C8A8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316" y="242172"/>
          <a:ext cx="10947213" cy="546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38100</xdr:rowOff>
    </xdr:from>
    <xdr:to>
      <xdr:col>8</xdr:col>
      <xdr:colOff>714375</xdr:colOff>
      <xdr:row>1</xdr:row>
      <xdr:rowOff>514349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ED8305-3F6D-4E96-8B39-65F484990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80975"/>
          <a:ext cx="7972425" cy="476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0</xdr:rowOff>
    </xdr:from>
    <xdr:to>
      <xdr:col>6</xdr:col>
      <xdr:colOff>2051514</xdr:colOff>
      <xdr:row>1</xdr:row>
      <xdr:rowOff>547421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108974B-BB77-4018-85F7-62FAAFFD4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00" y="192640"/>
          <a:ext cx="9910280" cy="547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9</xdr:col>
      <xdr:colOff>873730</xdr:colOff>
      <xdr:row>1</xdr:row>
      <xdr:rowOff>661147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F7E156-02DB-4A2C-8FB2-065D1CDA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156883"/>
          <a:ext cx="9737583" cy="66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691F-9A2C-4EC3-92F3-EB23E648F73D}">
  <dimension ref="A1:I23"/>
  <sheetViews>
    <sheetView workbookViewId="0">
      <selection activeCell="B18" sqref="B18:F21"/>
    </sheetView>
  </sheetViews>
  <sheetFormatPr baseColWidth="10" defaultRowHeight="12.75"/>
  <cols>
    <col min="1" max="1" width="3.7109375" style="48" customWidth="1"/>
    <col min="2" max="2" width="7.140625" style="48" bestFit="1" customWidth="1"/>
    <col min="3" max="3" width="26.140625" style="48" customWidth="1"/>
    <col min="4" max="4" width="27.42578125" style="48" customWidth="1"/>
    <col min="5" max="5" width="23.42578125" style="48" customWidth="1"/>
    <col min="6" max="6" width="23.7109375" style="48" customWidth="1"/>
    <col min="7" max="7" width="16.28515625" style="48" customWidth="1"/>
    <col min="8" max="8" width="40.85546875" style="48" customWidth="1"/>
    <col min="9" max="9" width="3.7109375" style="48" customWidth="1"/>
    <col min="10" max="258" width="11.42578125" style="48"/>
    <col min="259" max="259" width="3.7109375" style="48" customWidth="1"/>
    <col min="260" max="260" width="8.28515625" style="48" customWidth="1"/>
    <col min="261" max="261" width="30.140625" style="48" customWidth="1"/>
    <col min="262" max="262" width="28.42578125" style="48" customWidth="1"/>
    <col min="263" max="263" width="26.42578125" style="48" customWidth="1"/>
    <col min="264" max="264" width="24.85546875" style="48" customWidth="1"/>
    <col min="265" max="265" width="22.140625" style="48" customWidth="1"/>
    <col min="266" max="514" width="11.42578125" style="48"/>
    <col min="515" max="515" width="3.7109375" style="48" customWidth="1"/>
    <col min="516" max="516" width="8.28515625" style="48" customWidth="1"/>
    <col min="517" max="517" width="30.140625" style="48" customWidth="1"/>
    <col min="518" max="518" width="28.42578125" style="48" customWidth="1"/>
    <col min="519" max="519" width="26.42578125" style="48" customWidth="1"/>
    <col min="520" max="520" width="24.85546875" style="48" customWidth="1"/>
    <col min="521" max="521" width="22.140625" style="48" customWidth="1"/>
    <col min="522" max="770" width="11.42578125" style="48"/>
    <col min="771" max="771" width="3.7109375" style="48" customWidth="1"/>
    <col min="772" max="772" width="8.28515625" style="48" customWidth="1"/>
    <col min="773" max="773" width="30.140625" style="48" customWidth="1"/>
    <col min="774" max="774" width="28.42578125" style="48" customWidth="1"/>
    <col min="775" max="775" width="26.42578125" style="48" customWidth="1"/>
    <col min="776" max="776" width="24.85546875" style="48" customWidth="1"/>
    <col min="777" max="777" width="22.140625" style="48" customWidth="1"/>
    <col min="778" max="1026" width="11.42578125" style="48"/>
    <col min="1027" max="1027" width="3.7109375" style="48" customWidth="1"/>
    <col min="1028" max="1028" width="8.28515625" style="48" customWidth="1"/>
    <col min="1029" max="1029" width="30.140625" style="48" customWidth="1"/>
    <col min="1030" max="1030" width="28.42578125" style="48" customWidth="1"/>
    <col min="1031" max="1031" width="26.42578125" style="48" customWidth="1"/>
    <col min="1032" max="1032" width="24.85546875" style="48" customWidth="1"/>
    <col min="1033" max="1033" width="22.140625" style="48" customWidth="1"/>
    <col min="1034" max="1282" width="11.42578125" style="48"/>
    <col min="1283" max="1283" width="3.7109375" style="48" customWidth="1"/>
    <col min="1284" max="1284" width="8.28515625" style="48" customWidth="1"/>
    <col min="1285" max="1285" width="30.140625" style="48" customWidth="1"/>
    <col min="1286" max="1286" width="28.42578125" style="48" customWidth="1"/>
    <col min="1287" max="1287" width="26.42578125" style="48" customWidth="1"/>
    <col min="1288" max="1288" width="24.85546875" style="48" customWidth="1"/>
    <col min="1289" max="1289" width="22.140625" style="48" customWidth="1"/>
    <col min="1290" max="1538" width="11.42578125" style="48"/>
    <col min="1539" max="1539" width="3.7109375" style="48" customWidth="1"/>
    <col min="1540" max="1540" width="8.28515625" style="48" customWidth="1"/>
    <col min="1541" max="1541" width="30.140625" style="48" customWidth="1"/>
    <col min="1542" max="1542" width="28.42578125" style="48" customWidth="1"/>
    <col min="1543" max="1543" width="26.42578125" style="48" customWidth="1"/>
    <col min="1544" max="1544" width="24.85546875" style="48" customWidth="1"/>
    <col min="1545" max="1545" width="22.140625" style="48" customWidth="1"/>
    <col min="1546" max="1794" width="11.42578125" style="48"/>
    <col min="1795" max="1795" width="3.7109375" style="48" customWidth="1"/>
    <col min="1796" max="1796" width="8.28515625" style="48" customWidth="1"/>
    <col min="1797" max="1797" width="30.140625" style="48" customWidth="1"/>
    <col min="1798" max="1798" width="28.42578125" style="48" customWidth="1"/>
    <col min="1799" max="1799" width="26.42578125" style="48" customWidth="1"/>
    <col min="1800" max="1800" width="24.85546875" style="48" customWidth="1"/>
    <col min="1801" max="1801" width="22.140625" style="48" customWidth="1"/>
    <col min="1802" max="2050" width="11.42578125" style="48"/>
    <col min="2051" max="2051" width="3.7109375" style="48" customWidth="1"/>
    <col min="2052" max="2052" width="8.28515625" style="48" customWidth="1"/>
    <col min="2053" max="2053" width="30.140625" style="48" customWidth="1"/>
    <col min="2054" max="2054" width="28.42578125" style="48" customWidth="1"/>
    <col min="2055" max="2055" width="26.42578125" style="48" customWidth="1"/>
    <col min="2056" max="2056" width="24.85546875" style="48" customWidth="1"/>
    <col min="2057" max="2057" width="22.140625" style="48" customWidth="1"/>
    <col min="2058" max="2306" width="11.42578125" style="48"/>
    <col min="2307" max="2307" width="3.7109375" style="48" customWidth="1"/>
    <col min="2308" max="2308" width="8.28515625" style="48" customWidth="1"/>
    <col min="2309" max="2309" width="30.140625" style="48" customWidth="1"/>
    <col min="2310" max="2310" width="28.42578125" style="48" customWidth="1"/>
    <col min="2311" max="2311" width="26.42578125" style="48" customWidth="1"/>
    <col min="2312" max="2312" width="24.85546875" style="48" customWidth="1"/>
    <col min="2313" max="2313" width="22.140625" style="48" customWidth="1"/>
    <col min="2314" max="2562" width="11.42578125" style="48"/>
    <col min="2563" max="2563" width="3.7109375" style="48" customWidth="1"/>
    <col min="2564" max="2564" width="8.28515625" style="48" customWidth="1"/>
    <col min="2565" max="2565" width="30.140625" style="48" customWidth="1"/>
    <col min="2566" max="2566" width="28.42578125" style="48" customWidth="1"/>
    <col min="2567" max="2567" width="26.42578125" style="48" customWidth="1"/>
    <col min="2568" max="2568" width="24.85546875" style="48" customWidth="1"/>
    <col min="2569" max="2569" width="22.140625" style="48" customWidth="1"/>
    <col min="2570" max="2818" width="11.42578125" style="48"/>
    <col min="2819" max="2819" width="3.7109375" style="48" customWidth="1"/>
    <col min="2820" max="2820" width="8.28515625" style="48" customWidth="1"/>
    <col min="2821" max="2821" width="30.140625" style="48" customWidth="1"/>
    <col min="2822" max="2822" width="28.42578125" style="48" customWidth="1"/>
    <col min="2823" max="2823" width="26.42578125" style="48" customWidth="1"/>
    <col min="2824" max="2824" width="24.85546875" style="48" customWidth="1"/>
    <col min="2825" max="2825" width="22.140625" style="48" customWidth="1"/>
    <col min="2826" max="3074" width="11.42578125" style="48"/>
    <col min="3075" max="3075" width="3.7109375" style="48" customWidth="1"/>
    <col min="3076" max="3076" width="8.28515625" style="48" customWidth="1"/>
    <col min="3077" max="3077" width="30.140625" style="48" customWidth="1"/>
    <col min="3078" max="3078" width="28.42578125" style="48" customWidth="1"/>
    <col min="3079" max="3079" width="26.42578125" style="48" customWidth="1"/>
    <col min="3080" max="3080" width="24.85546875" style="48" customWidth="1"/>
    <col min="3081" max="3081" width="22.140625" style="48" customWidth="1"/>
    <col min="3082" max="3330" width="11.42578125" style="48"/>
    <col min="3331" max="3331" width="3.7109375" style="48" customWidth="1"/>
    <col min="3332" max="3332" width="8.28515625" style="48" customWidth="1"/>
    <col min="3333" max="3333" width="30.140625" style="48" customWidth="1"/>
    <col min="3334" max="3334" width="28.42578125" style="48" customWidth="1"/>
    <col min="3335" max="3335" width="26.42578125" style="48" customWidth="1"/>
    <col min="3336" max="3336" width="24.85546875" style="48" customWidth="1"/>
    <col min="3337" max="3337" width="22.140625" style="48" customWidth="1"/>
    <col min="3338" max="3586" width="11.42578125" style="48"/>
    <col min="3587" max="3587" width="3.7109375" style="48" customWidth="1"/>
    <col min="3588" max="3588" width="8.28515625" style="48" customWidth="1"/>
    <col min="3589" max="3589" width="30.140625" style="48" customWidth="1"/>
    <col min="3590" max="3590" width="28.42578125" style="48" customWidth="1"/>
    <col min="3591" max="3591" width="26.42578125" style="48" customWidth="1"/>
    <col min="3592" max="3592" width="24.85546875" style="48" customWidth="1"/>
    <col min="3593" max="3593" width="22.140625" style="48" customWidth="1"/>
    <col min="3594" max="3842" width="11.42578125" style="48"/>
    <col min="3843" max="3843" width="3.7109375" style="48" customWidth="1"/>
    <col min="3844" max="3844" width="8.28515625" style="48" customWidth="1"/>
    <col min="3845" max="3845" width="30.140625" style="48" customWidth="1"/>
    <col min="3846" max="3846" width="28.42578125" style="48" customWidth="1"/>
    <col min="3847" max="3847" width="26.42578125" style="48" customWidth="1"/>
    <col min="3848" max="3848" width="24.85546875" style="48" customWidth="1"/>
    <col min="3849" max="3849" width="22.140625" style="48" customWidth="1"/>
    <col min="3850" max="4098" width="11.42578125" style="48"/>
    <col min="4099" max="4099" width="3.7109375" style="48" customWidth="1"/>
    <col min="4100" max="4100" width="8.28515625" style="48" customWidth="1"/>
    <col min="4101" max="4101" width="30.140625" style="48" customWidth="1"/>
    <col min="4102" max="4102" width="28.42578125" style="48" customWidth="1"/>
    <col min="4103" max="4103" width="26.42578125" style="48" customWidth="1"/>
    <col min="4104" max="4104" width="24.85546875" style="48" customWidth="1"/>
    <col min="4105" max="4105" width="22.140625" style="48" customWidth="1"/>
    <col min="4106" max="4354" width="11.42578125" style="48"/>
    <col min="4355" max="4355" width="3.7109375" style="48" customWidth="1"/>
    <col min="4356" max="4356" width="8.28515625" style="48" customWidth="1"/>
    <col min="4357" max="4357" width="30.140625" style="48" customWidth="1"/>
    <col min="4358" max="4358" width="28.42578125" style="48" customWidth="1"/>
    <col min="4359" max="4359" width="26.42578125" style="48" customWidth="1"/>
    <col min="4360" max="4360" width="24.85546875" style="48" customWidth="1"/>
    <col min="4361" max="4361" width="22.140625" style="48" customWidth="1"/>
    <col min="4362" max="4610" width="11.42578125" style="48"/>
    <col min="4611" max="4611" width="3.7109375" style="48" customWidth="1"/>
    <col min="4612" max="4612" width="8.28515625" style="48" customWidth="1"/>
    <col min="4613" max="4613" width="30.140625" style="48" customWidth="1"/>
    <col min="4614" max="4614" width="28.42578125" style="48" customWidth="1"/>
    <col min="4615" max="4615" width="26.42578125" style="48" customWidth="1"/>
    <col min="4616" max="4616" width="24.85546875" style="48" customWidth="1"/>
    <col min="4617" max="4617" width="22.140625" style="48" customWidth="1"/>
    <col min="4618" max="4866" width="11.42578125" style="48"/>
    <col min="4867" max="4867" width="3.7109375" style="48" customWidth="1"/>
    <col min="4868" max="4868" width="8.28515625" style="48" customWidth="1"/>
    <col min="4869" max="4869" width="30.140625" style="48" customWidth="1"/>
    <col min="4870" max="4870" width="28.42578125" style="48" customWidth="1"/>
    <col min="4871" max="4871" width="26.42578125" style="48" customWidth="1"/>
    <col min="4872" max="4872" width="24.85546875" style="48" customWidth="1"/>
    <col min="4873" max="4873" width="22.140625" style="48" customWidth="1"/>
    <col min="4874" max="5122" width="11.42578125" style="48"/>
    <col min="5123" max="5123" width="3.7109375" style="48" customWidth="1"/>
    <col min="5124" max="5124" width="8.28515625" style="48" customWidth="1"/>
    <col min="5125" max="5125" width="30.140625" style="48" customWidth="1"/>
    <col min="5126" max="5126" width="28.42578125" style="48" customWidth="1"/>
    <col min="5127" max="5127" width="26.42578125" style="48" customWidth="1"/>
    <col min="5128" max="5128" width="24.85546875" style="48" customWidth="1"/>
    <col min="5129" max="5129" width="22.140625" style="48" customWidth="1"/>
    <col min="5130" max="5378" width="11.42578125" style="48"/>
    <col min="5379" max="5379" width="3.7109375" style="48" customWidth="1"/>
    <col min="5380" max="5380" width="8.28515625" style="48" customWidth="1"/>
    <col min="5381" max="5381" width="30.140625" style="48" customWidth="1"/>
    <col min="5382" max="5382" width="28.42578125" style="48" customWidth="1"/>
    <col min="5383" max="5383" width="26.42578125" style="48" customWidth="1"/>
    <col min="5384" max="5384" width="24.85546875" style="48" customWidth="1"/>
    <col min="5385" max="5385" width="22.140625" style="48" customWidth="1"/>
    <col min="5386" max="5634" width="11.42578125" style="48"/>
    <col min="5635" max="5635" width="3.7109375" style="48" customWidth="1"/>
    <col min="5636" max="5636" width="8.28515625" style="48" customWidth="1"/>
    <col min="5637" max="5637" width="30.140625" style="48" customWidth="1"/>
    <col min="5638" max="5638" width="28.42578125" style="48" customWidth="1"/>
    <col min="5639" max="5639" width="26.42578125" style="48" customWidth="1"/>
    <col min="5640" max="5640" width="24.85546875" style="48" customWidth="1"/>
    <col min="5641" max="5641" width="22.140625" style="48" customWidth="1"/>
    <col min="5642" max="5890" width="11.42578125" style="48"/>
    <col min="5891" max="5891" width="3.7109375" style="48" customWidth="1"/>
    <col min="5892" max="5892" width="8.28515625" style="48" customWidth="1"/>
    <col min="5893" max="5893" width="30.140625" style="48" customWidth="1"/>
    <col min="5894" max="5894" width="28.42578125" style="48" customWidth="1"/>
    <col min="5895" max="5895" width="26.42578125" style="48" customWidth="1"/>
    <col min="5896" max="5896" width="24.85546875" style="48" customWidth="1"/>
    <col min="5897" max="5897" width="22.140625" style="48" customWidth="1"/>
    <col min="5898" max="6146" width="11.42578125" style="48"/>
    <col min="6147" max="6147" width="3.7109375" style="48" customWidth="1"/>
    <col min="6148" max="6148" width="8.28515625" style="48" customWidth="1"/>
    <col min="6149" max="6149" width="30.140625" style="48" customWidth="1"/>
    <col min="6150" max="6150" width="28.42578125" style="48" customWidth="1"/>
    <col min="6151" max="6151" width="26.42578125" style="48" customWidth="1"/>
    <col min="6152" max="6152" width="24.85546875" style="48" customWidth="1"/>
    <col min="6153" max="6153" width="22.140625" style="48" customWidth="1"/>
    <col min="6154" max="6402" width="11.42578125" style="48"/>
    <col min="6403" max="6403" width="3.7109375" style="48" customWidth="1"/>
    <col min="6404" max="6404" width="8.28515625" style="48" customWidth="1"/>
    <col min="6405" max="6405" width="30.140625" style="48" customWidth="1"/>
    <col min="6406" max="6406" width="28.42578125" style="48" customWidth="1"/>
    <col min="6407" max="6407" width="26.42578125" style="48" customWidth="1"/>
    <col min="6408" max="6408" width="24.85546875" style="48" customWidth="1"/>
    <col min="6409" max="6409" width="22.140625" style="48" customWidth="1"/>
    <col min="6410" max="6658" width="11.42578125" style="48"/>
    <col min="6659" max="6659" width="3.7109375" style="48" customWidth="1"/>
    <col min="6660" max="6660" width="8.28515625" style="48" customWidth="1"/>
    <col min="6661" max="6661" width="30.140625" style="48" customWidth="1"/>
    <col min="6662" max="6662" width="28.42578125" style="48" customWidth="1"/>
    <col min="6663" max="6663" width="26.42578125" style="48" customWidth="1"/>
    <col min="6664" max="6664" width="24.85546875" style="48" customWidth="1"/>
    <col min="6665" max="6665" width="22.140625" style="48" customWidth="1"/>
    <col min="6666" max="6914" width="11.42578125" style="48"/>
    <col min="6915" max="6915" width="3.7109375" style="48" customWidth="1"/>
    <col min="6916" max="6916" width="8.28515625" style="48" customWidth="1"/>
    <col min="6917" max="6917" width="30.140625" style="48" customWidth="1"/>
    <col min="6918" max="6918" width="28.42578125" style="48" customWidth="1"/>
    <col min="6919" max="6919" width="26.42578125" style="48" customWidth="1"/>
    <col min="6920" max="6920" width="24.85546875" style="48" customWidth="1"/>
    <col min="6921" max="6921" width="22.140625" style="48" customWidth="1"/>
    <col min="6922" max="7170" width="11.42578125" style="48"/>
    <col min="7171" max="7171" width="3.7109375" style="48" customWidth="1"/>
    <col min="7172" max="7172" width="8.28515625" style="48" customWidth="1"/>
    <col min="7173" max="7173" width="30.140625" style="48" customWidth="1"/>
    <col min="7174" max="7174" width="28.42578125" style="48" customWidth="1"/>
    <col min="7175" max="7175" width="26.42578125" style="48" customWidth="1"/>
    <col min="7176" max="7176" width="24.85546875" style="48" customWidth="1"/>
    <col min="7177" max="7177" width="22.140625" style="48" customWidth="1"/>
    <col min="7178" max="7426" width="11.42578125" style="48"/>
    <col min="7427" max="7427" width="3.7109375" style="48" customWidth="1"/>
    <col min="7428" max="7428" width="8.28515625" style="48" customWidth="1"/>
    <col min="7429" max="7429" width="30.140625" style="48" customWidth="1"/>
    <col min="7430" max="7430" width="28.42578125" style="48" customWidth="1"/>
    <col min="7431" max="7431" width="26.42578125" style="48" customWidth="1"/>
    <col min="7432" max="7432" width="24.85546875" style="48" customWidth="1"/>
    <col min="7433" max="7433" width="22.140625" style="48" customWidth="1"/>
    <col min="7434" max="7682" width="11.42578125" style="48"/>
    <col min="7683" max="7683" width="3.7109375" style="48" customWidth="1"/>
    <col min="7684" max="7684" width="8.28515625" style="48" customWidth="1"/>
    <col min="7685" max="7685" width="30.140625" style="48" customWidth="1"/>
    <col min="7686" max="7686" width="28.42578125" style="48" customWidth="1"/>
    <col min="7687" max="7687" width="26.42578125" style="48" customWidth="1"/>
    <col min="7688" max="7688" width="24.85546875" style="48" customWidth="1"/>
    <col min="7689" max="7689" width="22.140625" style="48" customWidth="1"/>
    <col min="7690" max="7938" width="11.42578125" style="48"/>
    <col min="7939" max="7939" width="3.7109375" style="48" customWidth="1"/>
    <col min="7940" max="7940" width="8.28515625" style="48" customWidth="1"/>
    <col min="7941" max="7941" width="30.140625" style="48" customWidth="1"/>
    <col min="7942" max="7942" width="28.42578125" style="48" customWidth="1"/>
    <col min="7943" max="7943" width="26.42578125" style="48" customWidth="1"/>
    <col min="7944" max="7944" width="24.85546875" style="48" customWidth="1"/>
    <col min="7945" max="7945" width="22.140625" style="48" customWidth="1"/>
    <col min="7946" max="8194" width="11.42578125" style="48"/>
    <col min="8195" max="8195" width="3.7109375" style="48" customWidth="1"/>
    <col min="8196" max="8196" width="8.28515625" style="48" customWidth="1"/>
    <col min="8197" max="8197" width="30.140625" style="48" customWidth="1"/>
    <col min="8198" max="8198" width="28.42578125" style="48" customWidth="1"/>
    <col min="8199" max="8199" width="26.42578125" style="48" customWidth="1"/>
    <col min="8200" max="8200" width="24.85546875" style="48" customWidth="1"/>
    <col min="8201" max="8201" width="22.140625" style="48" customWidth="1"/>
    <col min="8202" max="8450" width="11.42578125" style="48"/>
    <col min="8451" max="8451" width="3.7109375" style="48" customWidth="1"/>
    <col min="8452" max="8452" width="8.28515625" style="48" customWidth="1"/>
    <col min="8453" max="8453" width="30.140625" style="48" customWidth="1"/>
    <col min="8454" max="8454" width="28.42578125" style="48" customWidth="1"/>
    <col min="8455" max="8455" width="26.42578125" style="48" customWidth="1"/>
    <col min="8456" max="8456" width="24.85546875" style="48" customWidth="1"/>
    <col min="8457" max="8457" width="22.140625" style="48" customWidth="1"/>
    <col min="8458" max="8706" width="11.42578125" style="48"/>
    <col min="8707" max="8707" width="3.7109375" style="48" customWidth="1"/>
    <col min="8708" max="8708" width="8.28515625" style="48" customWidth="1"/>
    <col min="8709" max="8709" width="30.140625" style="48" customWidth="1"/>
    <col min="8710" max="8710" width="28.42578125" style="48" customWidth="1"/>
    <col min="8711" max="8711" width="26.42578125" style="48" customWidth="1"/>
    <col min="8712" max="8712" width="24.85546875" style="48" customWidth="1"/>
    <col min="8713" max="8713" width="22.140625" style="48" customWidth="1"/>
    <col min="8714" max="8962" width="11.42578125" style="48"/>
    <col min="8963" max="8963" width="3.7109375" style="48" customWidth="1"/>
    <col min="8964" max="8964" width="8.28515625" style="48" customWidth="1"/>
    <col min="8965" max="8965" width="30.140625" style="48" customWidth="1"/>
    <col min="8966" max="8966" width="28.42578125" style="48" customWidth="1"/>
    <col min="8967" max="8967" width="26.42578125" style="48" customWidth="1"/>
    <col min="8968" max="8968" width="24.85546875" style="48" customWidth="1"/>
    <col min="8969" max="8969" width="22.140625" style="48" customWidth="1"/>
    <col min="8970" max="9218" width="11.42578125" style="48"/>
    <col min="9219" max="9219" width="3.7109375" style="48" customWidth="1"/>
    <col min="9220" max="9220" width="8.28515625" style="48" customWidth="1"/>
    <col min="9221" max="9221" width="30.140625" style="48" customWidth="1"/>
    <col min="9222" max="9222" width="28.42578125" style="48" customWidth="1"/>
    <col min="9223" max="9223" width="26.42578125" style="48" customWidth="1"/>
    <col min="9224" max="9224" width="24.85546875" style="48" customWidth="1"/>
    <col min="9225" max="9225" width="22.140625" style="48" customWidth="1"/>
    <col min="9226" max="9474" width="11.42578125" style="48"/>
    <col min="9475" max="9475" width="3.7109375" style="48" customWidth="1"/>
    <col min="9476" max="9476" width="8.28515625" style="48" customWidth="1"/>
    <col min="9477" max="9477" width="30.140625" style="48" customWidth="1"/>
    <col min="9478" max="9478" width="28.42578125" style="48" customWidth="1"/>
    <col min="9479" max="9479" width="26.42578125" style="48" customWidth="1"/>
    <col min="9480" max="9480" width="24.85546875" style="48" customWidth="1"/>
    <col min="9481" max="9481" width="22.140625" style="48" customWidth="1"/>
    <col min="9482" max="9730" width="11.42578125" style="48"/>
    <col min="9731" max="9731" width="3.7109375" style="48" customWidth="1"/>
    <col min="9732" max="9732" width="8.28515625" style="48" customWidth="1"/>
    <col min="9733" max="9733" width="30.140625" style="48" customWidth="1"/>
    <col min="9734" max="9734" width="28.42578125" style="48" customWidth="1"/>
    <col min="9735" max="9735" width="26.42578125" style="48" customWidth="1"/>
    <col min="9736" max="9736" width="24.85546875" style="48" customWidth="1"/>
    <col min="9737" max="9737" width="22.140625" style="48" customWidth="1"/>
    <col min="9738" max="9986" width="11.42578125" style="48"/>
    <col min="9987" max="9987" width="3.7109375" style="48" customWidth="1"/>
    <col min="9988" max="9988" width="8.28515625" style="48" customWidth="1"/>
    <col min="9989" max="9989" width="30.140625" style="48" customWidth="1"/>
    <col min="9990" max="9990" width="28.42578125" style="48" customWidth="1"/>
    <col min="9991" max="9991" width="26.42578125" style="48" customWidth="1"/>
    <col min="9992" max="9992" width="24.85546875" style="48" customWidth="1"/>
    <col min="9993" max="9993" width="22.140625" style="48" customWidth="1"/>
    <col min="9994" max="10242" width="11.42578125" style="48"/>
    <col min="10243" max="10243" width="3.7109375" style="48" customWidth="1"/>
    <col min="10244" max="10244" width="8.28515625" style="48" customWidth="1"/>
    <col min="10245" max="10245" width="30.140625" style="48" customWidth="1"/>
    <col min="10246" max="10246" width="28.42578125" style="48" customWidth="1"/>
    <col min="10247" max="10247" width="26.42578125" style="48" customWidth="1"/>
    <col min="10248" max="10248" width="24.85546875" style="48" customWidth="1"/>
    <col min="10249" max="10249" width="22.140625" style="48" customWidth="1"/>
    <col min="10250" max="10498" width="11.42578125" style="48"/>
    <col min="10499" max="10499" width="3.7109375" style="48" customWidth="1"/>
    <col min="10500" max="10500" width="8.28515625" style="48" customWidth="1"/>
    <col min="10501" max="10501" width="30.140625" style="48" customWidth="1"/>
    <col min="10502" max="10502" width="28.42578125" style="48" customWidth="1"/>
    <col min="10503" max="10503" width="26.42578125" style="48" customWidth="1"/>
    <col min="10504" max="10504" width="24.85546875" style="48" customWidth="1"/>
    <col min="10505" max="10505" width="22.140625" style="48" customWidth="1"/>
    <col min="10506" max="10754" width="11.42578125" style="48"/>
    <col min="10755" max="10755" width="3.7109375" style="48" customWidth="1"/>
    <col min="10756" max="10756" width="8.28515625" style="48" customWidth="1"/>
    <col min="10757" max="10757" width="30.140625" style="48" customWidth="1"/>
    <col min="10758" max="10758" width="28.42578125" style="48" customWidth="1"/>
    <col min="10759" max="10759" width="26.42578125" style="48" customWidth="1"/>
    <col min="10760" max="10760" width="24.85546875" style="48" customWidth="1"/>
    <col min="10761" max="10761" width="22.140625" style="48" customWidth="1"/>
    <col min="10762" max="11010" width="11.42578125" style="48"/>
    <col min="11011" max="11011" width="3.7109375" style="48" customWidth="1"/>
    <col min="11012" max="11012" width="8.28515625" style="48" customWidth="1"/>
    <col min="11013" max="11013" width="30.140625" style="48" customWidth="1"/>
    <col min="11014" max="11014" width="28.42578125" style="48" customWidth="1"/>
    <col min="11015" max="11015" width="26.42578125" style="48" customWidth="1"/>
    <col min="11016" max="11016" width="24.85546875" style="48" customWidth="1"/>
    <col min="11017" max="11017" width="22.140625" style="48" customWidth="1"/>
    <col min="11018" max="11266" width="11.42578125" style="48"/>
    <col min="11267" max="11267" width="3.7109375" style="48" customWidth="1"/>
    <col min="11268" max="11268" width="8.28515625" style="48" customWidth="1"/>
    <col min="11269" max="11269" width="30.140625" style="48" customWidth="1"/>
    <col min="11270" max="11270" width="28.42578125" style="48" customWidth="1"/>
    <col min="11271" max="11271" width="26.42578125" style="48" customWidth="1"/>
    <col min="11272" max="11272" width="24.85546875" style="48" customWidth="1"/>
    <col min="11273" max="11273" width="22.140625" style="48" customWidth="1"/>
    <col min="11274" max="11522" width="11.42578125" style="48"/>
    <col min="11523" max="11523" width="3.7109375" style="48" customWidth="1"/>
    <col min="11524" max="11524" width="8.28515625" style="48" customWidth="1"/>
    <col min="11525" max="11525" width="30.140625" style="48" customWidth="1"/>
    <col min="11526" max="11526" width="28.42578125" style="48" customWidth="1"/>
    <col min="11527" max="11527" width="26.42578125" style="48" customWidth="1"/>
    <col min="11528" max="11528" width="24.85546875" style="48" customWidth="1"/>
    <col min="11529" max="11529" width="22.140625" style="48" customWidth="1"/>
    <col min="11530" max="11778" width="11.42578125" style="48"/>
    <col min="11779" max="11779" width="3.7109375" style="48" customWidth="1"/>
    <col min="11780" max="11780" width="8.28515625" style="48" customWidth="1"/>
    <col min="11781" max="11781" width="30.140625" style="48" customWidth="1"/>
    <col min="11782" max="11782" width="28.42578125" style="48" customWidth="1"/>
    <col min="11783" max="11783" width="26.42578125" style="48" customWidth="1"/>
    <col min="11784" max="11784" width="24.85546875" style="48" customWidth="1"/>
    <col min="11785" max="11785" width="22.140625" style="48" customWidth="1"/>
    <col min="11786" max="12034" width="11.42578125" style="48"/>
    <col min="12035" max="12035" width="3.7109375" style="48" customWidth="1"/>
    <col min="12036" max="12036" width="8.28515625" style="48" customWidth="1"/>
    <col min="12037" max="12037" width="30.140625" style="48" customWidth="1"/>
    <col min="12038" max="12038" width="28.42578125" style="48" customWidth="1"/>
    <col min="12039" max="12039" width="26.42578125" style="48" customWidth="1"/>
    <col min="12040" max="12040" width="24.85546875" style="48" customWidth="1"/>
    <col min="12041" max="12041" width="22.140625" style="48" customWidth="1"/>
    <col min="12042" max="12290" width="11.42578125" style="48"/>
    <col min="12291" max="12291" width="3.7109375" style="48" customWidth="1"/>
    <col min="12292" max="12292" width="8.28515625" style="48" customWidth="1"/>
    <col min="12293" max="12293" width="30.140625" style="48" customWidth="1"/>
    <col min="12294" max="12294" width="28.42578125" style="48" customWidth="1"/>
    <col min="12295" max="12295" width="26.42578125" style="48" customWidth="1"/>
    <col min="12296" max="12296" width="24.85546875" style="48" customWidth="1"/>
    <col min="12297" max="12297" width="22.140625" style="48" customWidth="1"/>
    <col min="12298" max="12546" width="11.42578125" style="48"/>
    <col min="12547" max="12547" width="3.7109375" style="48" customWidth="1"/>
    <col min="12548" max="12548" width="8.28515625" style="48" customWidth="1"/>
    <col min="12549" max="12549" width="30.140625" style="48" customWidth="1"/>
    <col min="12550" max="12550" width="28.42578125" style="48" customWidth="1"/>
    <col min="12551" max="12551" width="26.42578125" style="48" customWidth="1"/>
    <col min="12552" max="12552" width="24.85546875" style="48" customWidth="1"/>
    <col min="12553" max="12553" width="22.140625" style="48" customWidth="1"/>
    <col min="12554" max="12802" width="11.42578125" style="48"/>
    <col min="12803" max="12803" width="3.7109375" style="48" customWidth="1"/>
    <col min="12804" max="12804" width="8.28515625" style="48" customWidth="1"/>
    <col min="12805" max="12805" width="30.140625" style="48" customWidth="1"/>
    <col min="12806" max="12806" width="28.42578125" style="48" customWidth="1"/>
    <col min="12807" max="12807" width="26.42578125" style="48" customWidth="1"/>
    <col min="12808" max="12808" width="24.85546875" style="48" customWidth="1"/>
    <col min="12809" max="12809" width="22.140625" style="48" customWidth="1"/>
    <col min="12810" max="13058" width="11.42578125" style="48"/>
    <col min="13059" max="13059" width="3.7109375" style="48" customWidth="1"/>
    <col min="13060" max="13060" width="8.28515625" style="48" customWidth="1"/>
    <col min="13061" max="13061" width="30.140625" style="48" customWidth="1"/>
    <col min="13062" max="13062" width="28.42578125" style="48" customWidth="1"/>
    <col min="13063" max="13063" width="26.42578125" style="48" customWidth="1"/>
    <col min="13064" max="13064" width="24.85546875" style="48" customWidth="1"/>
    <col min="13065" max="13065" width="22.140625" style="48" customWidth="1"/>
    <col min="13066" max="13314" width="11.42578125" style="48"/>
    <col min="13315" max="13315" width="3.7109375" style="48" customWidth="1"/>
    <col min="13316" max="13316" width="8.28515625" style="48" customWidth="1"/>
    <col min="13317" max="13317" width="30.140625" style="48" customWidth="1"/>
    <col min="13318" max="13318" width="28.42578125" style="48" customWidth="1"/>
    <col min="13319" max="13319" width="26.42578125" style="48" customWidth="1"/>
    <col min="13320" max="13320" width="24.85546875" style="48" customWidth="1"/>
    <col min="13321" max="13321" width="22.140625" style="48" customWidth="1"/>
    <col min="13322" max="13570" width="11.42578125" style="48"/>
    <col min="13571" max="13571" width="3.7109375" style="48" customWidth="1"/>
    <col min="13572" max="13572" width="8.28515625" style="48" customWidth="1"/>
    <col min="13573" max="13573" width="30.140625" style="48" customWidth="1"/>
    <col min="13574" max="13574" width="28.42578125" style="48" customWidth="1"/>
    <col min="13575" max="13575" width="26.42578125" style="48" customWidth="1"/>
    <col min="13576" max="13576" width="24.85546875" style="48" customWidth="1"/>
    <col min="13577" max="13577" width="22.140625" style="48" customWidth="1"/>
    <col min="13578" max="13826" width="11.42578125" style="48"/>
    <col min="13827" max="13827" width="3.7109375" style="48" customWidth="1"/>
    <col min="13828" max="13828" width="8.28515625" style="48" customWidth="1"/>
    <col min="13829" max="13829" width="30.140625" style="48" customWidth="1"/>
    <col min="13830" max="13830" width="28.42578125" style="48" customWidth="1"/>
    <col min="13831" max="13831" width="26.42578125" style="48" customWidth="1"/>
    <col min="13832" max="13832" width="24.85546875" style="48" customWidth="1"/>
    <col min="13833" max="13833" width="22.140625" style="48" customWidth="1"/>
    <col min="13834" max="14082" width="11.42578125" style="48"/>
    <col min="14083" max="14083" width="3.7109375" style="48" customWidth="1"/>
    <col min="14084" max="14084" width="8.28515625" style="48" customWidth="1"/>
    <col min="14085" max="14085" width="30.140625" style="48" customWidth="1"/>
    <col min="14086" max="14086" width="28.42578125" style="48" customWidth="1"/>
    <col min="14087" max="14087" width="26.42578125" style="48" customWidth="1"/>
    <col min="14088" max="14088" width="24.85546875" style="48" customWidth="1"/>
    <col min="14089" max="14089" width="22.140625" style="48" customWidth="1"/>
    <col min="14090" max="14338" width="11.42578125" style="48"/>
    <col min="14339" max="14339" width="3.7109375" style="48" customWidth="1"/>
    <col min="14340" max="14340" width="8.28515625" style="48" customWidth="1"/>
    <col min="14341" max="14341" width="30.140625" style="48" customWidth="1"/>
    <col min="14342" max="14342" width="28.42578125" style="48" customWidth="1"/>
    <col min="14343" max="14343" width="26.42578125" style="48" customWidth="1"/>
    <col min="14344" max="14344" width="24.85546875" style="48" customWidth="1"/>
    <col min="14345" max="14345" width="22.140625" style="48" customWidth="1"/>
    <col min="14346" max="14594" width="11.42578125" style="48"/>
    <col min="14595" max="14595" width="3.7109375" style="48" customWidth="1"/>
    <col min="14596" max="14596" width="8.28515625" style="48" customWidth="1"/>
    <col min="14597" max="14597" width="30.140625" style="48" customWidth="1"/>
    <col min="14598" max="14598" width="28.42578125" style="48" customWidth="1"/>
    <col min="14599" max="14599" width="26.42578125" style="48" customWidth="1"/>
    <col min="14600" max="14600" width="24.85546875" style="48" customWidth="1"/>
    <col min="14601" max="14601" width="22.140625" style="48" customWidth="1"/>
    <col min="14602" max="14850" width="11.42578125" style="48"/>
    <col min="14851" max="14851" width="3.7109375" style="48" customWidth="1"/>
    <col min="14852" max="14852" width="8.28515625" style="48" customWidth="1"/>
    <col min="14853" max="14853" width="30.140625" style="48" customWidth="1"/>
    <col min="14854" max="14854" width="28.42578125" style="48" customWidth="1"/>
    <col min="14855" max="14855" width="26.42578125" style="48" customWidth="1"/>
    <col min="14856" max="14856" width="24.85546875" style="48" customWidth="1"/>
    <col min="14857" max="14857" width="22.140625" style="48" customWidth="1"/>
    <col min="14858" max="15106" width="11.42578125" style="48"/>
    <col min="15107" max="15107" width="3.7109375" style="48" customWidth="1"/>
    <col min="15108" max="15108" width="8.28515625" style="48" customWidth="1"/>
    <col min="15109" max="15109" width="30.140625" style="48" customWidth="1"/>
    <col min="15110" max="15110" width="28.42578125" style="48" customWidth="1"/>
    <col min="15111" max="15111" width="26.42578125" style="48" customWidth="1"/>
    <col min="15112" max="15112" width="24.85546875" style="48" customWidth="1"/>
    <col min="15113" max="15113" width="22.140625" style="48" customWidth="1"/>
    <col min="15114" max="15362" width="11.42578125" style="48"/>
    <col min="15363" max="15363" width="3.7109375" style="48" customWidth="1"/>
    <col min="15364" max="15364" width="8.28515625" style="48" customWidth="1"/>
    <col min="15365" max="15365" width="30.140625" style="48" customWidth="1"/>
    <col min="15366" max="15366" width="28.42578125" style="48" customWidth="1"/>
    <col min="15367" max="15367" width="26.42578125" style="48" customWidth="1"/>
    <col min="15368" max="15368" width="24.85546875" style="48" customWidth="1"/>
    <col min="15369" max="15369" width="22.140625" style="48" customWidth="1"/>
    <col min="15370" max="15618" width="11.42578125" style="48"/>
    <col min="15619" max="15619" width="3.7109375" style="48" customWidth="1"/>
    <col min="15620" max="15620" width="8.28515625" style="48" customWidth="1"/>
    <col min="15621" max="15621" width="30.140625" style="48" customWidth="1"/>
    <col min="15622" max="15622" width="28.42578125" style="48" customWidth="1"/>
    <col min="15623" max="15623" width="26.42578125" style="48" customWidth="1"/>
    <col min="15624" max="15624" width="24.85546875" style="48" customWidth="1"/>
    <col min="15625" max="15625" width="22.140625" style="48" customWidth="1"/>
    <col min="15626" max="15874" width="11.42578125" style="48"/>
    <col min="15875" max="15875" width="3.7109375" style="48" customWidth="1"/>
    <col min="15876" max="15876" width="8.28515625" style="48" customWidth="1"/>
    <col min="15877" max="15877" width="30.140625" style="48" customWidth="1"/>
    <col min="15878" max="15878" width="28.42578125" style="48" customWidth="1"/>
    <col min="15879" max="15879" width="26.42578125" style="48" customWidth="1"/>
    <col min="15880" max="15880" width="24.85546875" style="48" customWidth="1"/>
    <col min="15881" max="15881" width="22.140625" style="48" customWidth="1"/>
    <col min="15882" max="16130" width="11.42578125" style="48"/>
    <col min="16131" max="16131" width="3.7109375" style="48" customWidth="1"/>
    <col min="16132" max="16132" width="8.28515625" style="48" customWidth="1"/>
    <col min="16133" max="16133" width="30.140625" style="48" customWidth="1"/>
    <col min="16134" max="16134" width="28.42578125" style="48" customWidth="1"/>
    <col min="16135" max="16135" width="26.42578125" style="48" customWidth="1"/>
    <col min="16136" max="16136" width="24.85546875" style="48" customWidth="1"/>
    <col min="16137" max="16137" width="22.140625" style="48" customWidth="1"/>
    <col min="16138" max="16384" width="11.42578125" style="48"/>
  </cols>
  <sheetData>
    <row r="1" spans="1:9" ht="10.5" customHeight="1" thickTop="1">
      <c r="A1" s="112"/>
      <c r="B1" s="113"/>
      <c r="C1" s="113"/>
      <c r="D1" s="113"/>
      <c r="E1" s="113"/>
      <c r="F1" s="113"/>
      <c r="G1" s="113"/>
      <c r="H1" s="113"/>
      <c r="I1" s="114"/>
    </row>
    <row r="2" spans="1:9" ht="59.25" customHeight="1">
      <c r="A2" s="115"/>
      <c r="B2" s="242"/>
      <c r="C2" s="242"/>
      <c r="D2" s="242"/>
      <c r="E2" s="242"/>
      <c r="F2" s="242"/>
      <c r="G2" s="242"/>
      <c r="H2" s="242"/>
      <c r="I2" s="116"/>
    </row>
    <row r="3" spans="1:9">
      <c r="A3" s="115"/>
      <c r="B3" s="263" t="s">
        <v>48</v>
      </c>
      <c r="C3" s="263"/>
      <c r="D3" s="263"/>
      <c r="E3" s="263"/>
      <c r="F3" s="263"/>
      <c r="G3" s="263"/>
      <c r="H3" s="263"/>
      <c r="I3" s="116"/>
    </row>
    <row r="4" spans="1:9" s="70" customFormat="1">
      <c r="A4" s="117"/>
      <c r="B4" s="264" t="s">
        <v>55</v>
      </c>
      <c r="C4" s="264"/>
      <c r="D4" s="264"/>
      <c r="E4" s="264"/>
      <c r="F4" s="264"/>
      <c r="G4" s="264"/>
      <c r="H4" s="264"/>
      <c r="I4" s="118"/>
    </row>
    <row r="5" spans="1:9" s="70" customFormat="1" ht="18" customHeight="1">
      <c r="A5" s="117"/>
      <c r="B5" s="264" t="s">
        <v>57</v>
      </c>
      <c r="C5" s="264"/>
      <c r="D5" s="264"/>
      <c r="E5" s="264"/>
      <c r="F5" s="264"/>
      <c r="G5" s="264"/>
      <c r="H5" s="264"/>
      <c r="I5" s="118"/>
    </row>
    <row r="6" spans="1:9" s="71" customFormat="1" ht="20.25" customHeight="1">
      <c r="A6" s="119"/>
      <c r="B6" s="265" t="s">
        <v>65</v>
      </c>
      <c r="C6" s="265"/>
      <c r="D6" s="265"/>
      <c r="E6" s="265"/>
      <c r="F6" s="265"/>
      <c r="G6" s="265"/>
      <c r="H6" s="265"/>
      <c r="I6" s="120"/>
    </row>
    <row r="7" spans="1:9" ht="6" customHeight="1" thickBot="1">
      <c r="A7" s="115"/>
      <c r="B7" s="63"/>
      <c r="C7" s="63"/>
      <c r="D7" s="63"/>
      <c r="E7" s="63"/>
      <c r="F7" s="63"/>
      <c r="G7" s="63"/>
      <c r="H7" s="63"/>
      <c r="I7" s="116"/>
    </row>
    <row r="8" spans="1:9" ht="21" customHeight="1" thickBot="1">
      <c r="A8" s="115"/>
      <c r="B8" s="249" t="s">
        <v>43</v>
      </c>
      <c r="C8" s="251" t="s">
        <v>44</v>
      </c>
      <c r="D8" s="252"/>
      <c r="E8" s="255" t="s">
        <v>45</v>
      </c>
      <c r="F8" s="247" t="s">
        <v>51</v>
      </c>
      <c r="G8" s="257" t="s">
        <v>46</v>
      </c>
      <c r="H8" s="257" t="s">
        <v>52</v>
      </c>
      <c r="I8" s="116"/>
    </row>
    <row r="9" spans="1:9" ht="13.5" thickBot="1">
      <c r="A9" s="115"/>
      <c r="B9" s="250"/>
      <c r="C9" s="253"/>
      <c r="D9" s="254"/>
      <c r="E9" s="256"/>
      <c r="F9" s="248"/>
      <c r="G9" s="258" t="s">
        <v>47</v>
      </c>
      <c r="H9" s="258" t="s">
        <v>47</v>
      </c>
      <c r="I9" s="116"/>
    </row>
    <row r="10" spans="1:9">
      <c r="A10" s="115"/>
      <c r="B10" s="72">
        <v>1</v>
      </c>
      <c r="C10" s="259"/>
      <c r="D10" s="260"/>
      <c r="E10" s="73"/>
      <c r="F10" s="73"/>
      <c r="G10" s="74"/>
      <c r="H10" s="82"/>
      <c r="I10" s="116"/>
    </row>
    <row r="11" spans="1:9">
      <c r="A11" s="115"/>
      <c r="B11" s="75">
        <v>2</v>
      </c>
      <c r="C11" s="261"/>
      <c r="D11" s="262"/>
      <c r="E11" s="76"/>
      <c r="F11" s="76"/>
      <c r="G11" s="76"/>
      <c r="H11" s="83"/>
      <c r="I11" s="116"/>
    </row>
    <row r="12" spans="1:9">
      <c r="A12" s="115"/>
      <c r="B12" s="75">
        <v>3</v>
      </c>
      <c r="C12" s="245"/>
      <c r="D12" s="246"/>
      <c r="E12" s="76"/>
      <c r="F12" s="76"/>
      <c r="G12" s="76"/>
      <c r="H12" s="83"/>
      <c r="I12" s="116"/>
    </row>
    <row r="13" spans="1:9">
      <c r="A13" s="115"/>
      <c r="B13" s="75">
        <v>4</v>
      </c>
      <c r="C13" s="245"/>
      <c r="D13" s="246"/>
      <c r="E13" s="76"/>
      <c r="F13" s="76"/>
      <c r="G13" s="78"/>
      <c r="H13" s="83"/>
      <c r="I13" s="116"/>
    </row>
    <row r="14" spans="1:9">
      <c r="A14" s="115"/>
      <c r="B14" s="75">
        <v>5</v>
      </c>
      <c r="C14" s="243"/>
      <c r="D14" s="244"/>
      <c r="E14" s="76"/>
      <c r="F14" s="77"/>
      <c r="G14" s="78"/>
      <c r="H14" s="83"/>
      <c r="I14" s="116"/>
    </row>
    <row r="15" spans="1:9">
      <c r="A15" s="115"/>
      <c r="B15" s="75">
        <v>6</v>
      </c>
      <c r="C15" s="243"/>
      <c r="D15" s="244"/>
      <c r="E15" s="76"/>
      <c r="F15" s="77"/>
      <c r="G15" s="78"/>
      <c r="H15" s="83"/>
      <c r="I15" s="116"/>
    </row>
    <row r="16" spans="1:9" s="64" customFormat="1" ht="13.5" thickBot="1">
      <c r="A16" s="121"/>
      <c r="B16" s="65">
        <v>7</v>
      </c>
      <c r="C16" s="266"/>
      <c r="D16" s="267"/>
      <c r="E16" s="79"/>
      <c r="F16" s="80"/>
      <c r="G16" s="81"/>
      <c r="H16" s="107"/>
      <c r="I16" s="122"/>
    </row>
    <row r="17" spans="1:9" ht="8.25" customHeight="1">
      <c r="A17" s="115"/>
      <c r="B17" s="63"/>
      <c r="C17" s="63"/>
      <c r="D17" s="63"/>
      <c r="E17" s="63"/>
      <c r="F17" s="63"/>
      <c r="G17" s="63"/>
      <c r="H17" s="63"/>
      <c r="I17" s="116"/>
    </row>
    <row r="18" spans="1:9">
      <c r="A18" s="115"/>
      <c r="B18" s="103" t="s">
        <v>37</v>
      </c>
      <c r="C18" s="103" t="s">
        <v>38</v>
      </c>
      <c r="D18" s="84" t="s">
        <v>39</v>
      </c>
      <c r="E18" s="84" t="s">
        <v>40</v>
      </c>
      <c r="F18" s="84" t="s">
        <v>41</v>
      </c>
      <c r="G18" s="63"/>
      <c r="H18" s="63"/>
      <c r="I18" s="116"/>
    </row>
    <row r="19" spans="1:9" ht="28.5" customHeight="1">
      <c r="A19" s="115"/>
      <c r="B19" s="85">
        <v>1</v>
      </c>
      <c r="C19" s="86"/>
      <c r="D19" s="86"/>
      <c r="E19" s="104"/>
      <c r="F19" s="105"/>
      <c r="G19" s="63"/>
      <c r="H19" s="63"/>
      <c r="I19" s="116"/>
    </row>
    <row r="20" spans="1:9" ht="28.5" customHeight="1">
      <c r="A20" s="115"/>
      <c r="B20" s="85">
        <v>2</v>
      </c>
      <c r="C20" s="104"/>
      <c r="D20" s="104"/>
      <c r="E20" s="104"/>
      <c r="F20" s="105"/>
      <c r="G20" s="63"/>
      <c r="H20" s="63"/>
      <c r="I20" s="116"/>
    </row>
    <row r="21" spans="1:9" ht="28.5" customHeight="1">
      <c r="A21" s="115"/>
      <c r="B21" s="85">
        <v>3</v>
      </c>
      <c r="C21" s="104"/>
      <c r="D21" s="104"/>
      <c r="E21" s="104"/>
      <c r="F21" s="105"/>
      <c r="G21" s="63"/>
      <c r="H21" s="63"/>
      <c r="I21" s="116"/>
    </row>
    <row r="22" spans="1:9" ht="13.5" thickBot="1">
      <c r="A22" s="123"/>
      <c r="B22" s="124"/>
      <c r="C22" s="124"/>
      <c r="D22" s="124"/>
      <c r="E22" s="124"/>
      <c r="F22" s="124"/>
      <c r="G22" s="124"/>
      <c r="H22" s="124"/>
      <c r="I22" s="125"/>
    </row>
    <row r="23" spans="1:9" ht="13.5" thickTop="1"/>
  </sheetData>
  <mergeCells count="18">
    <mergeCell ref="C16:D16"/>
    <mergeCell ref="C15:D15"/>
    <mergeCell ref="B2:H2"/>
    <mergeCell ref="C14:D14"/>
    <mergeCell ref="C12:D12"/>
    <mergeCell ref="C13:D13"/>
    <mergeCell ref="F8:F9"/>
    <mergeCell ref="B8:B9"/>
    <mergeCell ref="C8:D9"/>
    <mergeCell ref="E8:E9"/>
    <mergeCell ref="G8:G9"/>
    <mergeCell ref="C10:D10"/>
    <mergeCell ref="H8:H9"/>
    <mergeCell ref="C11:D11"/>
    <mergeCell ref="B3:H3"/>
    <mergeCell ref="B4:H4"/>
    <mergeCell ref="B5:H5"/>
    <mergeCell ref="B6:H6"/>
  </mergeCells>
  <printOptions horizontalCentered="1"/>
  <pageMargins left="0.23622047244094491" right="0.23622047244094491" top="0.94488188976377963" bottom="0.74803149606299213" header="0.31496062992125984" footer="0.31496062992125984"/>
  <pageSetup paperSize="14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zoomScale="85" zoomScaleNormal="85" workbookViewId="0">
      <selection activeCell="E16" sqref="E16"/>
    </sheetView>
  </sheetViews>
  <sheetFormatPr baseColWidth="10" defaultRowHeight="14.25"/>
  <cols>
    <col min="1" max="1" width="4" style="2" customWidth="1"/>
    <col min="2" max="2" width="21" style="2" customWidth="1"/>
    <col min="3" max="3" width="19.28515625" style="2" customWidth="1"/>
    <col min="4" max="4" width="18.85546875" style="2" customWidth="1"/>
    <col min="5" max="5" width="21" style="2" customWidth="1"/>
    <col min="6" max="6" width="15.7109375" style="2" customWidth="1"/>
    <col min="7" max="7" width="17.28515625" style="2" customWidth="1"/>
    <col min="8" max="8" width="14" style="2" customWidth="1"/>
    <col min="9" max="9" width="11.42578125" style="2"/>
    <col min="10" max="10" width="20" style="2" customWidth="1"/>
    <col min="11" max="11" width="13.42578125" style="2" customWidth="1"/>
    <col min="12" max="12" width="14.28515625" style="2" customWidth="1"/>
    <col min="13" max="13" width="11.42578125" style="2" customWidth="1"/>
    <col min="14" max="14" width="11.28515625" style="2" customWidth="1"/>
    <col min="15" max="15" width="3.42578125" style="2" customWidth="1"/>
    <col min="16" max="16384" width="11.42578125" style="2"/>
  </cols>
  <sheetData>
    <row r="1" spans="1:15" ht="13.5" customHeight="1" thickTop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ht="57.75" customHeight="1">
      <c r="A2" s="132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96"/>
    </row>
    <row r="3" spans="1:15">
      <c r="A3" s="132"/>
      <c r="B3" s="306" t="s">
        <v>49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96"/>
    </row>
    <row r="4" spans="1:15" s="42" customFormat="1" ht="18">
      <c r="A4" s="133"/>
      <c r="B4" s="307" t="s">
        <v>55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97"/>
    </row>
    <row r="5" spans="1:15" s="42" customFormat="1" ht="18">
      <c r="A5" s="133"/>
      <c r="B5" s="307" t="s">
        <v>57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97"/>
    </row>
    <row r="6" spans="1:15" s="42" customFormat="1" ht="18">
      <c r="A6" s="133"/>
      <c r="B6" s="308" t="s">
        <v>66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97"/>
    </row>
    <row r="7" spans="1:15" s="24" customFormat="1" ht="7.5" customHeight="1">
      <c r="A7" s="134"/>
      <c r="B7" s="25" t="s">
        <v>6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7"/>
      <c r="N7" s="27"/>
      <c r="O7" s="98"/>
    </row>
    <row r="8" spans="1:15" s="24" customFormat="1" ht="15" customHeight="1">
      <c r="A8" s="134"/>
      <c r="B8" s="283" t="s">
        <v>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98"/>
    </row>
    <row r="9" spans="1:15" s="24" customFormat="1" ht="13.5" thickBot="1">
      <c r="A9" s="134"/>
      <c r="B9" s="25"/>
      <c r="C9" s="25"/>
      <c r="D9" s="25"/>
      <c r="E9" s="25"/>
      <c r="F9" s="26"/>
      <c r="G9" s="26"/>
      <c r="H9" s="26"/>
      <c r="I9" s="26"/>
      <c r="J9" s="26"/>
      <c r="K9" s="26"/>
      <c r="L9" s="26"/>
      <c r="M9" s="27"/>
      <c r="N9" s="27"/>
      <c r="O9" s="98"/>
    </row>
    <row r="10" spans="1:15" s="24" customFormat="1" ht="15" customHeight="1" thickBot="1">
      <c r="A10" s="134"/>
      <c r="B10" s="284" t="s">
        <v>8</v>
      </c>
      <c r="C10" s="298" t="s">
        <v>14</v>
      </c>
      <c r="D10" s="301" t="s">
        <v>15</v>
      </c>
      <c r="E10" s="236" t="s">
        <v>9</v>
      </c>
      <c r="F10" s="287" t="s">
        <v>10</v>
      </c>
      <c r="G10" s="288"/>
      <c r="H10" s="288"/>
      <c r="I10" s="289"/>
      <c r="J10" s="290" t="s">
        <v>11</v>
      </c>
      <c r="K10" s="287"/>
      <c r="L10" s="288"/>
      <c r="M10" s="289"/>
      <c r="N10" s="291">
        <f>+M11+I11</f>
        <v>100</v>
      </c>
      <c r="O10" s="98"/>
    </row>
    <row r="11" spans="1:15" s="24" customFormat="1" ht="12.75">
      <c r="A11" s="134"/>
      <c r="B11" s="285"/>
      <c r="C11" s="299"/>
      <c r="D11" s="302"/>
      <c r="E11" s="237" t="s">
        <v>12</v>
      </c>
      <c r="F11" s="304" t="s">
        <v>60</v>
      </c>
      <c r="G11" s="304"/>
      <c r="H11" s="304"/>
      <c r="I11" s="293">
        <f>+H12+G12+F12</f>
        <v>60</v>
      </c>
      <c r="J11" s="28" t="s">
        <v>73</v>
      </c>
      <c r="K11" s="28" t="s">
        <v>13</v>
      </c>
      <c r="L11" s="29" t="s">
        <v>36</v>
      </c>
      <c r="M11" s="317">
        <f>+J12+L12+K12</f>
        <v>40</v>
      </c>
      <c r="N11" s="292"/>
      <c r="O11" s="98"/>
    </row>
    <row r="12" spans="1:15" s="24" customFormat="1" ht="15" customHeight="1">
      <c r="A12" s="135"/>
      <c r="B12" s="285"/>
      <c r="C12" s="299"/>
      <c r="D12" s="302"/>
      <c r="E12" s="315" t="s">
        <v>32</v>
      </c>
      <c r="F12" s="296">
        <v>20</v>
      </c>
      <c r="G12" s="296">
        <v>20</v>
      </c>
      <c r="H12" s="296">
        <v>20</v>
      </c>
      <c r="I12" s="294"/>
      <c r="J12" s="268">
        <v>20</v>
      </c>
      <c r="K12" s="268">
        <v>5</v>
      </c>
      <c r="L12" s="313">
        <v>15</v>
      </c>
      <c r="M12" s="318"/>
      <c r="N12" s="292"/>
      <c r="O12" s="99"/>
    </row>
    <row r="13" spans="1:15" s="24" customFormat="1" ht="14.25" customHeight="1">
      <c r="A13" s="135"/>
      <c r="B13" s="285"/>
      <c r="C13" s="299"/>
      <c r="D13" s="302"/>
      <c r="E13" s="316"/>
      <c r="F13" s="297"/>
      <c r="G13" s="297"/>
      <c r="H13" s="297"/>
      <c r="I13" s="295"/>
      <c r="J13" s="269"/>
      <c r="K13" s="269"/>
      <c r="L13" s="314"/>
      <c r="M13" s="319"/>
      <c r="N13" s="292"/>
      <c r="O13" s="99"/>
    </row>
    <row r="14" spans="1:15" s="71" customFormat="1" ht="52.5" customHeight="1">
      <c r="A14" s="137"/>
      <c r="B14" s="286"/>
      <c r="C14" s="300"/>
      <c r="D14" s="303"/>
      <c r="E14" s="238" t="s">
        <v>33</v>
      </c>
      <c r="F14" s="30" t="s">
        <v>56</v>
      </c>
      <c r="G14" s="234" t="s">
        <v>17</v>
      </c>
      <c r="H14" s="234" t="s">
        <v>18</v>
      </c>
      <c r="I14" s="31" t="s">
        <v>16</v>
      </c>
      <c r="J14" s="61" t="s">
        <v>80</v>
      </c>
      <c r="K14" s="87" t="s">
        <v>35</v>
      </c>
      <c r="L14" s="87" t="s">
        <v>54</v>
      </c>
      <c r="M14" s="32" t="s">
        <v>19</v>
      </c>
      <c r="N14" s="33" t="s">
        <v>20</v>
      </c>
      <c r="O14" s="235"/>
    </row>
    <row r="15" spans="1:15" s="110" customFormat="1" ht="15">
      <c r="A15" s="136">
        <v>1</v>
      </c>
      <c r="B15" s="223"/>
      <c r="C15" s="111"/>
      <c r="D15" s="161"/>
      <c r="E15" s="239"/>
      <c r="F15" s="36"/>
      <c r="G15" s="37"/>
      <c r="H15" s="37"/>
      <c r="I15" s="108">
        <f>+H15+G15+F15</f>
        <v>0</v>
      </c>
      <c r="J15" s="38"/>
      <c r="K15" s="212"/>
      <c r="L15" s="39"/>
      <c r="M15" s="215">
        <f>J15+L15+K15</f>
        <v>0</v>
      </c>
      <c r="N15" s="178">
        <f>+M15+I15</f>
        <v>0</v>
      </c>
      <c r="O15" s="109"/>
    </row>
    <row r="16" spans="1:15" s="24" customFormat="1" ht="12.75">
      <c r="A16" s="136">
        <v>2</v>
      </c>
      <c r="B16" s="224"/>
      <c r="C16" s="220"/>
      <c r="D16" s="88"/>
      <c r="E16" s="224"/>
      <c r="F16" s="36"/>
      <c r="G16" s="37"/>
      <c r="H16" s="37"/>
      <c r="I16" s="108">
        <f t="shared" ref="I16:I19" si="0">+H16+G16+F16</f>
        <v>0</v>
      </c>
      <c r="J16" s="38"/>
      <c r="K16" s="212"/>
      <c r="L16" s="39"/>
      <c r="M16" s="215">
        <f>J16+L16</f>
        <v>0</v>
      </c>
      <c r="N16" s="178">
        <f t="shared" ref="N16:N19" si="1">+M16+I16</f>
        <v>0</v>
      </c>
      <c r="O16" s="100"/>
    </row>
    <row r="17" spans="1:15" s="24" customFormat="1" ht="12.75">
      <c r="A17" s="136">
        <f>+A16+1</f>
        <v>3</v>
      </c>
      <c r="B17" s="225"/>
      <c r="C17" s="220"/>
      <c r="D17" s="35"/>
      <c r="E17" s="224"/>
      <c r="F17" s="36"/>
      <c r="G17" s="37"/>
      <c r="H17" s="37"/>
      <c r="I17" s="108">
        <f t="shared" si="0"/>
        <v>0</v>
      </c>
      <c r="J17" s="38"/>
      <c r="K17" s="212"/>
      <c r="L17" s="39"/>
      <c r="M17" s="215">
        <f>J17+L17</f>
        <v>0</v>
      </c>
      <c r="N17" s="178">
        <f t="shared" si="1"/>
        <v>0</v>
      </c>
      <c r="O17" s="100"/>
    </row>
    <row r="18" spans="1:15" s="180" customFormat="1" ht="15" customHeight="1">
      <c r="A18" s="172">
        <v>4</v>
      </c>
      <c r="B18" s="226"/>
      <c r="C18" s="221"/>
      <c r="D18" s="173"/>
      <c r="E18" s="240"/>
      <c r="F18" s="174"/>
      <c r="G18" s="175"/>
      <c r="H18" s="175"/>
      <c r="I18" s="108">
        <f t="shared" si="0"/>
        <v>0</v>
      </c>
      <c r="J18" s="176"/>
      <c r="K18" s="213"/>
      <c r="L18" s="177"/>
      <c r="M18" s="216">
        <f>J18+L18</f>
        <v>0</v>
      </c>
      <c r="N18" s="178">
        <f t="shared" si="1"/>
        <v>0</v>
      </c>
      <c r="O18" s="179"/>
    </row>
    <row r="19" spans="1:15" s="180" customFormat="1" ht="13.5" thickBot="1">
      <c r="A19" s="172">
        <v>5</v>
      </c>
      <c r="B19" s="227"/>
      <c r="C19" s="222"/>
      <c r="D19" s="181"/>
      <c r="E19" s="241"/>
      <c r="F19" s="182"/>
      <c r="G19" s="183"/>
      <c r="H19" s="183"/>
      <c r="I19" s="218">
        <f t="shared" si="0"/>
        <v>0</v>
      </c>
      <c r="J19" s="184"/>
      <c r="K19" s="214"/>
      <c r="L19" s="185"/>
      <c r="M19" s="217">
        <f>J19+L19</f>
        <v>0</v>
      </c>
      <c r="N19" s="219">
        <f t="shared" si="1"/>
        <v>0</v>
      </c>
      <c r="O19" s="186"/>
    </row>
    <row r="20" spans="1:15" s="24" customFormat="1" ht="21" customHeight="1">
      <c r="A20" s="136"/>
      <c r="B20" s="89"/>
      <c r="C20" s="90"/>
      <c r="D20" s="90"/>
      <c r="E20" s="90"/>
      <c r="F20" s="91"/>
      <c r="G20" s="91"/>
      <c r="H20" s="91"/>
      <c r="I20" s="92"/>
      <c r="J20" s="93"/>
      <c r="K20" s="93"/>
      <c r="L20" s="160"/>
      <c r="M20" s="94"/>
      <c r="N20" s="95"/>
      <c r="O20" s="101"/>
    </row>
    <row r="21" spans="1:15" s="71" customFormat="1" ht="21" customHeight="1">
      <c r="A21" s="137"/>
      <c r="B21" s="310" t="s">
        <v>59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2"/>
      <c r="O21" s="102"/>
    </row>
    <row r="22" spans="1:15" s="24" customFormat="1" ht="30.75" customHeight="1">
      <c r="A22" s="137"/>
      <c r="B22" s="281" t="s">
        <v>61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102"/>
    </row>
    <row r="23" spans="1:15" s="24" customFormat="1" ht="17.25" customHeight="1">
      <c r="A23" s="137"/>
      <c r="B23" s="277" t="s">
        <v>77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102"/>
    </row>
    <row r="24" spans="1:15" s="24" customFormat="1" ht="17.25" customHeight="1">
      <c r="A24" s="137"/>
      <c r="B24" s="281" t="s">
        <v>71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102"/>
    </row>
    <row r="25" spans="1:15" s="24" customFormat="1" ht="17.25" customHeight="1">
      <c r="A25" s="137"/>
      <c r="B25" s="277" t="s">
        <v>53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102"/>
    </row>
    <row r="26" spans="1:15" s="24" customFormat="1" ht="17.25" customHeight="1">
      <c r="A26" s="137"/>
      <c r="B26" s="281" t="s">
        <v>72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102"/>
    </row>
    <row r="27" spans="1:15" s="24" customFormat="1" ht="17.25" customHeight="1">
      <c r="A27" s="137"/>
      <c r="B27" s="277" t="s">
        <v>78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102"/>
    </row>
    <row r="28" spans="1:15" s="24" customFormat="1" ht="17.25" customHeight="1">
      <c r="A28" s="137"/>
      <c r="B28" s="281" t="s">
        <v>74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102"/>
    </row>
    <row r="29" spans="1:15" s="24" customFormat="1" ht="17.25" customHeight="1">
      <c r="A29" s="137"/>
      <c r="B29" s="282" t="s">
        <v>79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102"/>
    </row>
    <row r="30" spans="1:15" s="24" customFormat="1" ht="30.75" customHeight="1">
      <c r="A30" s="134"/>
      <c r="B30" s="270" t="s">
        <v>75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2"/>
      <c r="O30" s="102"/>
    </row>
    <row r="31" spans="1:15" s="24" customFormat="1" ht="17.25" customHeight="1">
      <c r="A31" s="134"/>
      <c r="B31" s="273" t="s">
        <v>81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5"/>
      <c r="O31" s="102"/>
    </row>
    <row r="32" spans="1:15" s="24" customFormat="1" ht="17.25" customHeight="1">
      <c r="A32" s="137"/>
      <c r="B32" s="281" t="s">
        <v>76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102"/>
    </row>
    <row r="33" spans="1:15" s="24" customFormat="1" ht="17.25" customHeight="1">
      <c r="A33" s="137"/>
      <c r="B33" s="309" t="s">
        <v>82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102"/>
    </row>
    <row r="34" spans="1:15" s="24" customFormat="1" ht="19.5" customHeight="1">
      <c r="A34" s="134"/>
      <c r="B34" s="126"/>
      <c r="C34" s="126"/>
      <c r="D34" s="126"/>
      <c r="E34" s="126"/>
      <c r="F34" s="127"/>
      <c r="G34" s="127"/>
      <c r="H34" s="127"/>
      <c r="I34" s="127"/>
      <c r="J34" s="127"/>
      <c r="K34" s="127"/>
      <c r="L34" s="127"/>
      <c r="M34" s="128"/>
      <c r="N34" s="128"/>
      <c r="O34" s="98"/>
    </row>
    <row r="35" spans="1:15" s="24" customFormat="1" ht="12.75">
      <c r="A35" s="134"/>
      <c r="B35" s="280" t="s">
        <v>83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98"/>
    </row>
    <row r="36" spans="1:15" s="24" customFormat="1" ht="12.75">
      <c r="A36" s="134"/>
      <c r="B36" s="41"/>
      <c r="C36" s="41"/>
      <c r="D36" s="41"/>
      <c r="E36" s="41"/>
      <c r="F36" s="26"/>
      <c r="G36" s="26"/>
      <c r="H36" s="26"/>
      <c r="I36" s="26"/>
      <c r="J36" s="26"/>
      <c r="K36" s="26"/>
      <c r="L36" s="26"/>
      <c r="M36" s="27"/>
      <c r="N36" s="27"/>
      <c r="O36" s="98"/>
    </row>
    <row r="37" spans="1:15" s="24" customFormat="1" ht="15">
      <c r="A37" s="138" t="s">
        <v>37</v>
      </c>
      <c r="B37" s="278" t="s">
        <v>38</v>
      </c>
      <c r="C37" s="278"/>
      <c r="D37" s="278" t="s">
        <v>39</v>
      </c>
      <c r="E37" s="278"/>
      <c r="F37" s="162"/>
      <c r="G37" s="62" t="s">
        <v>41</v>
      </c>
      <c r="H37" s="26"/>
      <c r="I37" s="26"/>
      <c r="J37" s="26"/>
      <c r="K37" s="26"/>
      <c r="L37" s="26"/>
      <c r="M37" s="27"/>
      <c r="N37" s="27"/>
      <c r="O37" s="98"/>
    </row>
    <row r="38" spans="1:15" s="24" customFormat="1" ht="21" customHeight="1">
      <c r="A38" s="139">
        <v>1</v>
      </c>
      <c r="B38" s="279">
        <f>'C.1 EVALUACIÓN PRELIMINAR'!C19</f>
        <v>0</v>
      </c>
      <c r="C38" s="279"/>
      <c r="D38" s="276"/>
      <c r="E38" s="276"/>
      <c r="F38" s="162"/>
      <c r="G38" s="62"/>
      <c r="H38" s="26"/>
      <c r="I38" s="26"/>
      <c r="J38" s="26"/>
      <c r="K38" s="26"/>
      <c r="L38" s="26"/>
      <c r="M38" s="27"/>
      <c r="N38" s="27"/>
      <c r="O38" s="98"/>
    </row>
    <row r="39" spans="1:15" s="24" customFormat="1" ht="21" customHeight="1">
      <c r="A39" s="139">
        <v>2</v>
      </c>
      <c r="B39" s="279">
        <f>'C.1 EVALUACIÓN PRELIMINAR'!C20</f>
        <v>0</v>
      </c>
      <c r="C39" s="279"/>
      <c r="D39" s="276"/>
      <c r="E39" s="276"/>
      <c r="F39" s="162"/>
      <c r="G39" s="62"/>
      <c r="H39" s="26"/>
      <c r="I39" s="26"/>
      <c r="J39" s="26"/>
      <c r="K39" s="26"/>
      <c r="L39" s="26"/>
      <c r="M39" s="27"/>
      <c r="N39" s="27"/>
      <c r="O39" s="98"/>
    </row>
    <row r="40" spans="1:15" s="24" customFormat="1" ht="21" customHeight="1">
      <c r="A40" s="139">
        <v>3</v>
      </c>
      <c r="B40" s="279">
        <f>'C.1 EVALUACIÓN PRELIMINAR'!C21</f>
        <v>0</v>
      </c>
      <c r="C40" s="279"/>
      <c r="D40" s="276"/>
      <c r="E40" s="276"/>
      <c r="F40" s="162"/>
      <c r="G40" s="62"/>
      <c r="H40" s="26"/>
      <c r="I40" s="26"/>
      <c r="J40" s="26"/>
      <c r="K40" s="26"/>
      <c r="L40" s="26"/>
      <c r="M40" s="27"/>
      <c r="N40" s="27"/>
      <c r="O40" s="98"/>
    </row>
    <row r="41" spans="1:15" s="24" customFormat="1" ht="13.5" thickBot="1">
      <c r="A41" s="140"/>
      <c r="B41" s="141"/>
      <c r="C41" s="141"/>
      <c r="D41" s="141"/>
      <c r="E41" s="141"/>
      <c r="F41" s="142"/>
      <c r="G41" s="142"/>
      <c r="H41" s="142"/>
      <c r="I41" s="142"/>
      <c r="J41" s="142"/>
      <c r="K41" s="142"/>
      <c r="L41" s="142"/>
      <c r="M41" s="143"/>
      <c r="N41" s="143"/>
      <c r="O41" s="144"/>
    </row>
    <row r="42" spans="1:15" ht="15" thickTop="1"/>
  </sheetData>
  <mergeCells count="44">
    <mergeCell ref="B21:N21"/>
    <mergeCell ref="D37:E37"/>
    <mergeCell ref="D38:E38"/>
    <mergeCell ref="L12:L13"/>
    <mergeCell ref="B22:N22"/>
    <mergeCell ref="B25:N25"/>
    <mergeCell ref="B26:N26"/>
    <mergeCell ref="B27:N27"/>
    <mergeCell ref="H12:H13"/>
    <mergeCell ref="E12:E13"/>
    <mergeCell ref="M11:M13"/>
    <mergeCell ref="B2:N2"/>
    <mergeCell ref="B3:N3"/>
    <mergeCell ref="B4:N4"/>
    <mergeCell ref="B5:N5"/>
    <mergeCell ref="B6:N6"/>
    <mergeCell ref="B8:N8"/>
    <mergeCell ref="B10:B14"/>
    <mergeCell ref="F10:I10"/>
    <mergeCell ref="J10:M10"/>
    <mergeCell ref="N10:N13"/>
    <mergeCell ref="I11:I13"/>
    <mergeCell ref="G12:G13"/>
    <mergeCell ref="C10:C14"/>
    <mergeCell ref="D10:D14"/>
    <mergeCell ref="F12:F13"/>
    <mergeCell ref="F11:H11"/>
    <mergeCell ref="J12:J13"/>
    <mergeCell ref="K12:K13"/>
    <mergeCell ref="B30:N30"/>
    <mergeCell ref="B31:N31"/>
    <mergeCell ref="D40:E40"/>
    <mergeCell ref="D39:E39"/>
    <mergeCell ref="B23:N23"/>
    <mergeCell ref="B37:C37"/>
    <mergeCell ref="B38:C38"/>
    <mergeCell ref="B35:N35"/>
    <mergeCell ref="B39:C39"/>
    <mergeCell ref="B40:C40"/>
    <mergeCell ref="B24:N24"/>
    <mergeCell ref="B28:N28"/>
    <mergeCell ref="B29:N29"/>
    <mergeCell ref="B32:N32"/>
    <mergeCell ref="B33:N33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BF950-F15B-4F67-ABB1-95AF18EE0577}">
  <sheetPr>
    <pageSetUpPr fitToPage="1"/>
  </sheetPr>
  <dimension ref="A1:J25"/>
  <sheetViews>
    <sheetView tabSelected="1" workbookViewId="0">
      <selection activeCell="B3" sqref="B3:I3"/>
    </sheetView>
  </sheetViews>
  <sheetFormatPr baseColWidth="10" defaultRowHeight="15"/>
  <cols>
    <col min="1" max="1" width="4.42578125" style="7" customWidth="1"/>
    <col min="2" max="2" width="5.28515625" style="7" customWidth="1"/>
    <col min="3" max="4" width="11.42578125" style="7"/>
    <col min="5" max="8" width="20.5703125" style="7" customWidth="1"/>
    <col min="9" max="9" width="11.42578125" style="7"/>
    <col min="10" max="10" width="4.5703125" style="7" customWidth="1"/>
    <col min="11" max="16384" width="11.42578125" style="7"/>
  </cols>
  <sheetData>
    <row r="1" spans="1:10" s="188" customFormat="1" ht="11.25" customHeight="1" thickTop="1">
      <c r="A1" s="202"/>
      <c r="B1" s="203"/>
      <c r="C1" s="203"/>
      <c r="D1" s="203"/>
      <c r="E1" s="203"/>
      <c r="F1" s="203"/>
      <c r="G1" s="203"/>
      <c r="H1" s="203"/>
      <c r="I1" s="203"/>
      <c r="J1" s="204"/>
    </row>
    <row r="2" spans="1:10" s="188" customFormat="1" ht="42" customHeight="1">
      <c r="A2" s="205"/>
      <c r="B2" s="15"/>
      <c r="C2" s="15"/>
      <c r="D2" s="15"/>
      <c r="E2" s="15"/>
      <c r="F2" s="15"/>
      <c r="G2" s="15"/>
      <c r="H2" s="15"/>
      <c r="I2" s="15"/>
      <c r="J2" s="206"/>
    </row>
    <row r="3" spans="1:10" s="189" customFormat="1" ht="22.5" customHeight="1">
      <c r="A3" s="207"/>
      <c r="B3" s="324" t="s">
        <v>85</v>
      </c>
      <c r="C3" s="324"/>
      <c r="D3" s="324"/>
      <c r="E3" s="324"/>
      <c r="F3" s="324"/>
      <c r="G3" s="324"/>
      <c r="H3" s="324"/>
      <c r="I3" s="324"/>
      <c r="J3" s="208"/>
    </row>
    <row r="4" spans="1:10">
      <c r="A4" s="209"/>
      <c r="B4" s="321" t="s">
        <v>55</v>
      </c>
      <c r="C4" s="321"/>
      <c r="D4" s="321"/>
      <c r="E4" s="321"/>
      <c r="F4" s="321"/>
      <c r="G4" s="321"/>
      <c r="H4" s="321"/>
      <c r="I4" s="321"/>
      <c r="J4" s="148"/>
    </row>
    <row r="5" spans="1:10">
      <c r="A5" s="209"/>
      <c r="B5" s="321" t="s">
        <v>67</v>
      </c>
      <c r="C5" s="321"/>
      <c r="D5" s="321"/>
      <c r="E5" s="321"/>
      <c r="F5" s="321"/>
      <c r="G5" s="321"/>
      <c r="H5" s="321"/>
      <c r="I5" s="321"/>
      <c r="J5" s="148"/>
    </row>
    <row r="6" spans="1:10">
      <c r="A6" s="209"/>
      <c r="B6" s="15"/>
      <c r="C6" s="15"/>
      <c r="D6" s="15"/>
      <c r="E6" s="15"/>
      <c r="F6" s="15"/>
      <c r="G6" s="15"/>
      <c r="H6" s="15"/>
      <c r="I6" s="15"/>
      <c r="J6" s="148"/>
    </row>
    <row r="7" spans="1:10" ht="15.75" thickBot="1">
      <c r="A7" s="209"/>
      <c r="B7" s="15"/>
      <c r="C7" s="15"/>
      <c r="D7" s="15"/>
      <c r="E7" s="15"/>
      <c r="F7" s="15"/>
      <c r="G7" s="15"/>
      <c r="H7" s="15"/>
      <c r="I7" s="15"/>
      <c r="J7" s="148"/>
    </row>
    <row r="8" spans="1:10">
      <c r="A8" s="209"/>
      <c r="B8" s="67"/>
      <c r="C8" s="68"/>
      <c r="D8" s="68"/>
      <c r="E8" s="68"/>
      <c r="F8" s="68"/>
      <c r="G8" s="68"/>
      <c r="H8" s="68"/>
      <c r="I8" s="14"/>
      <c r="J8" s="148"/>
    </row>
    <row r="9" spans="1:10" ht="15.75" thickBot="1">
      <c r="A9" s="209"/>
      <c r="B9" s="69"/>
      <c r="C9" s="164"/>
      <c r="D9" s="164"/>
      <c r="E9" s="164"/>
      <c r="F9" s="164"/>
      <c r="G9" s="164"/>
      <c r="H9" s="164"/>
      <c r="I9" s="8"/>
      <c r="J9" s="148"/>
    </row>
    <row r="10" spans="1:10" ht="16.5" thickBot="1">
      <c r="A10" s="209"/>
      <c r="B10" s="69"/>
      <c r="C10" s="15"/>
      <c r="D10" s="15"/>
      <c r="E10" s="19" t="s">
        <v>26</v>
      </c>
      <c r="F10" s="19" t="s">
        <v>27</v>
      </c>
      <c r="G10" s="19" t="s">
        <v>62</v>
      </c>
      <c r="H10" s="19" t="s">
        <v>63</v>
      </c>
      <c r="I10" s="8"/>
      <c r="J10" s="148"/>
    </row>
    <row r="11" spans="1:10" ht="30.75" thickBot="1">
      <c r="A11" s="209"/>
      <c r="B11" s="69"/>
      <c r="C11" s="15" t="s">
        <v>64</v>
      </c>
      <c r="D11" s="210" t="s">
        <v>25</v>
      </c>
      <c r="E11" s="190"/>
      <c r="F11" s="190"/>
      <c r="G11" s="191"/>
      <c r="H11" s="192"/>
      <c r="I11" s="8"/>
      <c r="J11" s="148"/>
    </row>
    <row r="12" spans="1:10">
      <c r="A12" s="209"/>
      <c r="B12" s="69"/>
      <c r="C12" s="11">
        <v>1</v>
      </c>
      <c r="D12" s="193">
        <v>20</v>
      </c>
      <c r="E12" s="20">
        <v>0</v>
      </c>
      <c r="F12" s="20">
        <v>0</v>
      </c>
      <c r="G12" s="20">
        <v>0</v>
      </c>
      <c r="H12" s="194">
        <v>0</v>
      </c>
      <c r="I12" s="8"/>
      <c r="J12" s="148"/>
    </row>
    <row r="13" spans="1:10">
      <c r="A13" s="209"/>
      <c r="B13" s="69"/>
      <c r="C13" s="10">
        <v>2</v>
      </c>
      <c r="D13" s="195">
        <v>20</v>
      </c>
      <c r="E13" s="21">
        <v>0</v>
      </c>
      <c r="F13" s="21">
        <v>0</v>
      </c>
      <c r="G13" s="21">
        <v>0</v>
      </c>
      <c r="H13" s="22">
        <v>0</v>
      </c>
      <c r="I13" s="8"/>
      <c r="J13" s="148"/>
    </row>
    <row r="14" spans="1:10">
      <c r="A14" s="209"/>
      <c r="B14" s="69"/>
      <c r="C14" s="17">
        <v>3</v>
      </c>
      <c r="D14" s="196">
        <v>20</v>
      </c>
      <c r="E14" s="197">
        <v>0</v>
      </c>
      <c r="F14" s="197">
        <v>0</v>
      </c>
      <c r="G14" s="197">
        <v>0</v>
      </c>
      <c r="H14" s="23">
        <v>0</v>
      </c>
      <c r="I14" s="8"/>
      <c r="J14" s="148"/>
    </row>
    <row r="15" spans="1:10">
      <c r="A15" s="209"/>
      <c r="B15" s="69"/>
      <c r="C15" s="10">
        <v>4</v>
      </c>
      <c r="D15" s="195">
        <v>20</v>
      </c>
      <c r="E15" s="21">
        <v>0</v>
      </c>
      <c r="F15" s="21">
        <v>0</v>
      </c>
      <c r="G15" s="21">
        <v>0</v>
      </c>
      <c r="H15" s="22">
        <v>0</v>
      </c>
      <c r="I15" s="8"/>
      <c r="J15" s="148"/>
    </row>
    <row r="16" spans="1:10" ht="15.75" thickBot="1">
      <c r="A16" s="209"/>
      <c r="B16" s="69"/>
      <c r="C16" s="9"/>
      <c r="D16" s="4">
        <v>100</v>
      </c>
      <c r="E16" s="198">
        <f>SUM(E12:E15)</f>
        <v>0</v>
      </c>
      <c r="F16" s="198">
        <f>SUM(F12:F15)</f>
        <v>0</v>
      </c>
      <c r="G16" s="198">
        <f>SUM(G12:G15)</f>
        <v>0</v>
      </c>
      <c r="H16" s="198">
        <f>SUM(H12:H15)</f>
        <v>0</v>
      </c>
      <c r="I16" s="8"/>
      <c r="J16" s="148"/>
    </row>
    <row r="17" spans="1:10" ht="15.75" thickBot="1">
      <c r="A17" s="209"/>
      <c r="B17" s="199"/>
      <c r="C17" s="200"/>
      <c r="D17" s="200"/>
      <c r="E17" s="200"/>
      <c r="F17" s="200"/>
      <c r="G17" s="200"/>
      <c r="H17" s="200"/>
      <c r="I17" s="201"/>
      <c r="J17" s="148"/>
    </row>
    <row r="18" spans="1:10">
      <c r="A18" s="209"/>
      <c r="B18" s="15"/>
      <c r="C18" s="15"/>
      <c r="D18" s="15"/>
      <c r="E18" s="15"/>
      <c r="F18" s="15"/>
      <c r="G18" s="15"/>
      <c r="H18" s="15"/>
      <c r="I18" s="15"/>
      <c r="J18" s="148"/>
    </row>
    <row r="19" spans="1:10">
      <c r="A19" s="209"/>
      <c r="B19" s="15"/>
      <c r="C19" s="103" t="s">
        <v>37</v>
      </c>
      <c r="D19" s="322" t="s">
        <v>38</v>
      </c>
      <c r="E19" s="322"/>
      <c r="F19" s="84" t="s">
        <v>39</v>
      </c>
      <c r="G19" s="84" t="s">
        <v>40</v>
      </c>
      <c r="H19" s="84" t="s">
        <v>41</v>
      </c>
      <c r="I19" s="15"/>
      <c r="J19" s="148"/>
    </row>
    <row r="20" spans="1:10">
      <c r="A20" s="209"/>
      <c r="B20" s="15"/>
      <c r="C20" s="85">
        <v>1</v>
      </c>
      <c r="D20" s="323"/>
      <c r="E20" s="323"/>
      <c r="F20" s="86"/>
      <c r="G20" s="104"/>
      <c r="H20" s="105"/>
      <c r="I20" s="15"/>
      <c r="J20" s="148"/>
    </row>
    <row r="21" spans="1:10">
      <c r="A21" s="209"/>
      <c r="B21" s="15"/>
      <c r="C21" s="85">
        <v>2</v>
      </c>
      <c r="D21" s="320"/>
      <c r="E21" s="320"/>
      <c r="F21" s="104"/>
      <c r="G21" s="104"/>
      <c r="H21" s="105"/>
      <c r="I21" s="15"/>
      <c r="J21" s="148"/>
    </row>
    <row r="22" spans="1:10">
      <c r="A22" s="209"/>
      <c r="B22" s="15"/>
      <c r="C22" s="85">
        <v>3</v>
      </c>
      <c r="D22" s="320"/>
      <c r="E22" s="320"/>
      <c r="F22" s="104"/>
      <c r="G22" s="104"/>
      <c r="H22" s="105"/>
      <c r="I22" s="15"/>
      <c r="J22" s="148"/>
    </row>
    <row r="23" spans="1:10">
      <c r="A23" s="209"/>
      <c r="B23" s="15"/>
      <c r="C23" s="15"/>
      <c r="D23" s="15"/>
      <c r="E23" s="15"/>
      <c r="F23" s="15"/>
      <c r="G23" s="15"/>
      <c r="H23" s="15"/>
      <c r="I23" s="15"/>
      <c r="J23" s="148"/>
    </row>
    <row r="24" spans="1:10" ht="15.75" thickBot="1">
      <c r="A24" s="211"/>
      <c r="B24" s="158"/>
      <c r="C24" s="158"/>
      <c r="D24" s="158"/>
      <c r="E24" s="158"/>
      <c r="F24" s="158"/>
      <c r="G24" s="158"/>
      <c r="H24" s="158"/>
      <c r="I24" s="158"/>
      <c r="J24" s="159"/>
    </row>
    <row r="25" spans="1:10" ht="15.75" thickTop="1"/>
  </sheetData>
  <mergeCells count="7">
    <mergeCell ref="D21:E21"/>
    <mergeCell ref="D22:E22"/>
    <mergeCell ref="B3:I3"/>
    <mergeCell ref="B4:I4"/>
    <mergeCell ref="B5:I5"/>
    <mergeCell ref="D19:E19"/>
    <mergeCell ref="D20:E20"/>
  </mergeCells>
  <printOptions horizontalCentered="1"/>
  <pageMargins left="0.23622047244094491" right="0.23622047244094491" top="0.74803149606299213" bottom="0.74803149606299213" header="0.31496062992125984" footer="0.31496062992125984"/>
  <pageSetup paperSize="14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6"/>
  <sheetViews>
    <sheetView zoomScaleNormal="100" workbookViewId="0">
      <selection activeCell="B1" sqref="B1:H25"/>
    </sheetView>
  </sheetViews>
  <sheetFormatPr baseColWidth="10" defaultRowHeight="15"/>
  <cols>
    <col min="1" max="1" width="3.140625" style="7" customWidth="1"/>
    <col min="2" max="2" width="3.85546875" style="7" customWidth="1"/>
    <col min="3" max="3" width="13.28515625" style="7" customWidth="1"/>
    <col min="4" max="4" width="60.7109375" style="7" customWidth="1"/>
    <col min="5" max="5" width="12.28515625" style="7" customWidth="1"/>
    <col min="6" max="7" width="31.42578125" style="7" customWidth="1"/>
    <col min="8" max="8" width="4.42578125" style="7" customWidth="1"/>
    <col min="9" max="9" width="3.140625" style="7" customWidth="1"/>
    <col min="10" max="16384" width="11.42578125" style="7"/>
  </cols>
  <sheetData>
    <row r="1" spans="2:8" ht="15.75" thickTop="1">
      <c r="B1" s="228"/>
      <c r="C1" s="229"/>
      <c r="D1" s="229"/>
      <c r="E1" s="229"/>
      <c r="F1" s="229"/>
      <c r="G1" s="229"/>
      <c r="H1" s="146"/>
    </row>
    <row r="2" spans="2:8" ht="51" customHeight="1">
      <c r="B2" s="209"/>
      <c r="C2" s="321"/>
      <c r="D2" s="321"/>
      <c r="E2" s="321"/>
      <c r="F2" s="321"/>
      <c r="G2" s="321"/>
      <c r="H2" s="148"/>
    </row>
    <row r="3" spans="2:8">
      <c r="B3" s="209"/>
      <c r="C3" s="324" t="s">
        <v>69</v>
      </c>
      <c r="D3" s="324" t="s">
        <v>50</v>
      </c>
      <c r="E3" s="324"/>
      <c r="F3" s="324"/>
      <c r="G3" s="324"/>
      <c r="H3" s="148"/>
    </row>
    <row r="4" spans="2:8" s="44" customFormat="1" ht="15.75">
      <c r="B4" s="149"/>
      <c r="C4" s="321" t="s">
        <v>55</v>
      </c>
      <c r="D4" s="321" t="s">
        <v>30</v>
      </c>
      <c r="E4" s="321"/>
      <c r="F4" s="321"/>
      <c r="G4" s="321"/>
      <c r="H4" s="150"/>
    </row>
    <row r="5" spans="2:8" s="44" customFormat="1" ht="15.75">
      <c r="B5" s="149"/>
      <c r="C5" s="321" t="s">
        <v>57</v>
      </c>
      <c r="D5" s="321" t="s">
        <v>31</v>
      </c>
      <c r="E5" s="321"/>
      <c r="F5" s="321"/>
      <c r="G5" s="321"/>
      <c r="H5" s="150"/>
    </row>
    <row r="6" spans="2:8" s="43" customFormat="1" ht="22.5" customHeight="1">
      <c r="B6" s="151"/>
      <c r="C6" s="324" t="s">
        <v>68</v>
      </c>
      <c r="D6" s="324" t="s">
        <v>42</v>
      </c>
      <c r="E6" s="324"/>
      <c r="F6" s="324"/>
      <c r="G6" s="324"/>
      <c r="H6" s="150"/>
    </row>
    <row r="7" spans="2:8" ht="15.75" thickBot="1">
      <c r="B7" s="230"/>
      <c r="C7" s="12"/>
      <c r="D7" s="12"/>
      <c r="E7" s="12"/>
      <c r="F7" s="12"/>
      <c r="G7" s="12"/>
      <c r="H7" s="148"/>
    </row>
    <row r="8" spans="2:8" ht="24" thickBot="1">
      <c r="B8" s="230"/>
      <c r="C8" s="330" t="s">
        <v>28</v>
      </c>
      <c r="D8" s="331"/>
      <c r="E8" s="331"/>
      <c r="F8" s="331"/>
      <c r="G8" s="332"/>
      <c r="H8" s="148"/>
    </row>
    <row r="9" spans="2:8" ht="15.75" thickBot="1">
      <c r="B9" s="230"/>
      <c r="C9" s="13"/>
      <c r="D9" s="13"/>
      <c r="E9" s="13"/>
      <c r="F9" s="13"/>
      <c r="G9" s="13"/>
      <c r="H9" s="148"/>
    </row>
    <row r="10" spans="2:8" ht="16.5" customHeight="1" thickBot="1">
      <c r="B10" s="230"/>
      <c r="C10" s="333" t="s">
        <v>34</v>
      </c>
      <c r="D10" s="337" t="s">
        <v>29</v>
      </c>
      <c r="E10" s="335" t="s">
        <v>25</v>
      </c>
      <c r="F10" s="19" t="s">
        <v>26</v>
      </c>
      <c r="G10" s="167" t="s">
        <v>27</v>
      </c>
      <c r="H10" s="148"/>
    </row>
    <row r="11" spans="2:8" ht="27" customHeight="1" thickBot="1">
      <c r="B11" s="230"/>
      <c r="C11" s="334"/>
      <c r="D11" s="338"/>
      <c r="E11" s="336"/>
      <c r="F11" s="16"/>
      <c r="G11" s="18"/>
      <c r="H11" s="148"/>
    </row>
    <row r="12" spans="2:8" ht="37.5" customHeight="1" thickBot="1">
      <c r="B12" s="230"/>
      <c r="C12" s="11">
        <v>1</v>
      </c>
      <c r="D12" s="165"/>
      <c r="E12" s="3"/>
      <c r="F12" s="20"/>
      <c r="G12" s="170"/>
      <c r="H12" s="148"/>
    </row>
    <row r="13" spans="2:8" ht="15.75" thickBot="1">
      <c r="B13" s="230"/>
      <c r="C13" s="10">
        <v>2</v>
      </c>
      <c r="D13" s="166"/>
      <c r="E13" s="6"/>
      <c r="F13" s="21"/>
      <c r="G13" s="22"/>
      <c r="H13" s="148"/>
    </row>
    <row r="14" spans="2:8" ht="37.5" customHeight="1" thickBot="1">
      <c r="B14" s="230"/>
      <c r="C14" s="17">
        <v>3</v>
      </c>
      <c r="D14" s="166"/>
      <c r="E14" s="5"/>
      <c r="F14" s="168"/>
      <c r="G14" s="23"/>
      <c r="H14" s="148"/>
    </row>
    <row r="15" spans="2:8" ht="15.75" thickBot="1">
      <c r="B15" s="230"/>
      <c r="C15" s="10">
        <v>4</v>
      </c>
      <c r="D15" s="166"/>
      <c r="E15" s="6"/>
      <c r="F15" s="21"/>
      <c r="G15" s="22"/>
      <c r="H15" s="148"/>
    </row>
    <row r="16" spans="2:8" ht="37.5" customHeight="1" thickBot="1">
      <c r="B16" s="230"/>
      <c r="C16" s="10">
        <v>5</v>
      </c>
      <c r="D16" s="166"/>
      <c r="E16" s="6"/>
      <c r="F16" s="21"/>
      <c r="G16" s="171"/>
      <c r="H16" s="148"/>
    </row>
    <row r="17" spans="2:8" ht="15.75" thickBot="1">
      <c r="B17" s="230"/>
      <c r="C17" s="9"/>
      <c r="D17" s="45"/>
      <c r="E17" s="4">
        <f>SUM(E12:E16)</f>
        <v>0</v>
      </c>
      <c r="F17" s="169">
        <f>SUM(F12:F16)</f>
        <v>0</v>
      </c>
      <c r="G17" s="169">
        <f>SUM(G12:G16)</f>
        <v>0</v>
      </c>
      <c r="H17" s="148"/>
    </row>
    <row r="18" spans="2:8">
      <c r="B18" s="230"/>
      <c r="C18" s="15"/>
      <c r="D18" s="15"/>
      <c r="E18" s="15"/>
      <c r="F18" s="15"/>
      <c r="G18" s="15"/>
      <c r="H18" s="148"/>
    </row>
    <row r="19" spans="2:8">
      <c r="B19" s="230"/>
      <c r="C19" s="15"/>
      <c r="D19" s="15"/>
      <c r="E19" s="15"/>
      <c r="F19" s="15"/>
      <c r="G19" s="15"/>
      <c r="H19" s="148"/>
    </row>
    <row r="20" spans="2:8">
      <c r="B20" s="230"/>
      <c r="C20" s="162" t="s">
        <v>37</v>
      </c>
      <c r="D20" s="278" t="s">
        <v>38</v>
      </c>
      <c r="E20" s="278"/>
      <c r="F20" s="162" t="s">
        <v>39</v>
      </c>
      <c r="G20" s="162" t="s">
        <v>41</v>
      </c>
      <c r="H20" s="148"/>
    </row>
    <row r="21" spans="2:8" ht="21.75" customHeight="1">
      <c r="B21" s="230"/>
      <c r="C21" s="163">
        <v>1</v>
      </c>
      <c r="D21" s="329"/>
      <c r="E21" s="329"/>
      <c r="F21" s="66"/>
      <c r="G21" s="162"/>
      <c r="H21" s="148"/>
    </row>
    <row r="22" spans="2:8" ht="21.75" customHeight="1">
      <c r="B22" s="230"/>
      <c r="C22" s="163">
        <v>2</v>
      </c>
      <c r="D22" s="329"/>
      <c r="E22" s="329"/>
      <c r="F22" s="66"/>
      <c r="G22" s="162"/>
      <c r="H22" s="148"/>
    </row>
    <row r="23" spans="2:8" ht="21.75" customHeight="1">
      <c r="B23" s="230"/>
      <c r="C23" s="163">
        <v>3</v>
      </c>
      <c r="D23" s="325"/>
      <c r="E23" s="326"/>
      <c r="F23" s="66"/>
      <c r="G23" s="162"/>
      <c r="H23" s="148"/>
    </row>
    <row r="24" spans="2:8">
      <c r="B24" s="230"/>
      <c r="C24" s="163">
        <v>4</v>
      </c>
      <c r="D24" s="327"/>
      <c r="E24" s="328"/>
      <c r="F24" s="66"/>
      <c r="G24" s="162"/>
      <c r="H24" s="148"/>
    </row>
    <row r="25" spans="2:8" ht="15.75" thickBot="1">
      <c r="B25" s="231"/>
      <c r="C25" s="232"/>
      <c r="D25" s="232"/>
      <c r="E25" s="232"/>
      <c r="F25" s="232"/>
      <c r="G25" s="232"/>
      <c r="H25" s="233"/>
    </row>
    <row r="26" spans="2:8" ht="15.75" thickTop="1"/>
  </sheetData>
  <mergeCells count="14">
    <mergeCell ref="D23:E23"/>
    <mergeCell ref="D24:E24"/>
    <mergeCell ref="D21:E21"/>
    <mergeCell ref="D22:E22"/>
    <mergeCell ref="C8:G8"/>
    <mergeCell ref="C10:C11"/>
    <mergeCell ref="E10:E11"/>
    <mergeCell ref="D10:D11"/>
    <mergeCell ref="D20:E20"/>
    <mergeCell ref="C2:G2"/>
    <mergeCell ref="C3:G3"/>
    <mergeCell ref="C4:G4"/>
    <mergeCell ref="C5:G5"/>
    <mergeCell ref="C6:G6"/>
  </mergeCells>
  <printOptions horizontalCentered="1"/>
  <pageMargins left="0.23622047244094491" right="0.23622047244094491" top="0.55118110236220474" bottom="0.55118110236220474" header="0.31496062992125984" footer="0.31496062992125984"/>
  <pageSetup paperSize="14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zoomScale="85" zoomScaleNormal="85" workbookViewId="0">
      <selection activeCell="M14" sqref="M14:M16"/>
    </sheetView>
  </sheetViews>
  <sheetFormatPr baseColWidth="10" defaultColWidth="11.42578125" defaultRowHeight="15"/>
  <cols>
    <col min="1" max="1" width="3.42578125" style="1" customWidth="1"/>
    <col min="2" max="2" width="32.5703125" customWidth="1"/>
    <col min="3" max="3" width="20.85546875" customWidth="1"/>
    <col min="4" max="4" width="12.7109375" customWidth="1"/>
    <col min="5" max="5" width="11.5703125" customWidth="1"/>
    <col min="6" max="6" width="13.7109375" customWidth="1"/>
    <col min="7" max="9" width="13.7109375" style="7" customWidth="1"/>
    <col min="10" max="10" width="13.7109375" customWidth="1"/>
    <col min="11" max="11" width="10.42578125" customWidth="1"/>
    <col min="12" max="12" width="14.7109375" customWidth="1"/>
    <col min="13" max="13" width="15.28515625" customWidth="1"/>
    <col min="14" max="14" width="3.5703125" customWidth="1"/>
    <col min="254" max="254" width="3.42578125" customWidth="1"/>
    <col min="255" max="255" width="28.42578125" bestFit="1" customWidth="1"/>
    <col min="256" max="257" width="0" hidden="1" customWidth="1"/>
    <col min="258" max="258" width="13.7109375" customWidth="1"/>
    <col min="259" max="259" width="0" hidden="1" customWidth="1"/>
    <col min="260" max="261" width="13.7109375" customWidth="1"/>
    <col min="262" max="262" width="0" hidden="1" customWidth="1"/>
    <col min="263" max="264" width="13.7109375" customWidth="1"/>
    <col min="265" max="265" width="0" hidden="1" customWidth="1"/>
    <col min="266" max="266" width="13.7109375" customWidth="1"/>
    <col min="267" max="267" width="15.28515625" customWidth="1"/>
    <col min="268" max="268" width="0" hidden="1" customWidth="1"/>
    <col min="269" max="269" width="15.28515625" customWidth="1"/>
    <col min="510" max="510" width="3.42578125" customWidth="1"/>
    <col min="511" max="511" width="28.42578125" bestFit="1" customWidth="1"/>
    <col min="512" max="513" width="0" hidden="1" customWidth="1"/>
    <col min="514" max="514" width="13.7109375" customWidth="1"/>
    <col min="515" max="515" width="0" hidden="1" customWidth="1"/>
    <col min="516" max="517" width="13.7109375" customWidth="1"/>
    <col min="518" max="518" width="0" hidden="1" customWidth="1"/>
    <col min="519" max="520" width="13.7109375" customWidth="1"/>
    <col min="521" max="521" width="0" hidden="1" customWidth="1"/>
    <col min="522" max="522" width="13.7109375" customWidth="1"/>
    <col min="523" max="523" width="15.28515625" customWidth="1"/>
    <col min="524" max="524" width="0" hidden="1" customWidth="1"/>
    <col min="525" max="525" width="15.28515625" customWidth="1"/>
    <col min="766" max="766" width="3.42578125" customWidth="1"/>
    <col min="767" max="767" width="28.42578125" bestFit="1" customWidth="1"/>
    <col min="768" max="769" width="0" hidden="1" customWidth="1"/>
    <col min="770" max="770" width="13.7109375" customWidth="1"/>
    <col min="771" max="771" width="0" hidden="1" customWidth="1"/>
    <col min="772" max="773" width="13.7109375" customWidth="1"/>
    <col min="774" max="774" width="0" hidden="1" customWidth="1"/>
    <col min="775" max="776" width="13.7109375" customWidth="1"/>
    <col min="777" max="777" width="0" hidden="1" customWidth="1"/>
    <col min="778" max="778" width="13.7109375" customWidth="1"/>
    <col min="779" max="779" width="15.28515625" customWidth="1"/>
    <col min="780" max="780" width="0" hidden="1" customWidth="1"/>
    <col min="781" max="781" width="15.28515625" customWidth="1"/>
    <col min="1022" max="1022" width="3.42578125" customWidth="1"/>
    <col min="1023" max="1023" width="28.42578125" bestFit="1" customWidth="1"/>
    <col min="1024" max="1025" width="0" hidden="1" customWidth="1"/>
    <col min="1026" max="1026" width="13.7109375" customWidth="1"/>
    <col min="1027" max="1027" width="0" hidden="1" customWidth="1"/>
    <col min="1028" max="1029" width="13.7109375" customWidth="1"/>
    <col min="1030" max="1030" width="0" hidden="1" customWidth="1"/>
    <col min="1031" max="1032" width="13.7109375" customWidth="1"/>
    <col min="1033" max="1033" width="0" hidden="1" customWidth="1"/>
    <col min="1034" max="1034" width="13.7109375" customWidth="1"/>
    <col min="1035" max="1035" width="15.28515625" customWidth="1"/>
    <col min="1036" max="1036" width="0" hidden="1" customWidth="1"/>
    <col min="1037" max="1037" width="15.28515625" customWidth="1"/>
    <col min="1278" max="1278" width="3.42578125" customWidth="1"/>
    <col min="1279" max="1279" width="28.42578125" bestFit="1" customWidth="1"/>
    <col min="1280" max="1281" width="0" hidden="1" customWidth="1"/>
    <col min="1282" max="1282" width="13.7109375" customWidth="1"/>
    <col min="1283" max="1283" width="0" hidden="1" customWidth="1"/>
    <col min="1284" max="1285" width="13.7109375" customWidth="1"/>
    <col min="1286" max="1286" width="0" hidden="1" customWidth="1"/>
    <col min="1287" max="1288" width="13.7109375" customWidth="1"/>
    <col min="1289" max="1289" width="0" hidden="1" customWidth="1"/>
    <col min="1290" max="1290" width="13.7109375" customWidth="1"/>
    <col min="1291" max="1291" width="15.28515625" customWidth="1"/>
    <col min="1292" max="1292" width="0" hidden="1" customWidth="1"/>
    <col min="1293" max="1293" width="15.28515625" customWidth="1"/>
    <col min="1534" max="1534" width="3.42578125" customWidth="1"/>
    <col min="1535" max="1535" width="28.42578125" bestFit="1" customWidth="1"/>
    <col min="1536" max="1537" width="0" hidden="1" customWidth="1"/>
    <col min="1538" max="1538" width="13.7109375" customWidth="1"/>
    <col min="1539" max="1539" width="0" hidden="1" customWidth="1"/>
    <col min="1540" max="1541" width="13.7109375" customWidth="1"/>
    <col min="1542" max="1542" width="0" hidden="1" customWidth="1"/>
    <col min="1543" max="1544" width="13.7109375" customWidth="1"/>
    <col min="1545" max="1545" width="0" hidden="1" customWidth="1"/>
    <col min="1546" max="1546" width="13.7109375" customWidth="1"/>
    <col min="1547" max="1547" width="15.28515625" customWidth="1"/>
    <col min="1548" max="1548" width="0" hidden="1" customWidth="1"/>
    <col min="1549" max="1549" width="15.28515625" customWidth="1"/>
    <col min="1790" max="1790" width="3.42578125" customWidth="1"/>
    <col min="1791" max="1791" width="28.42578125" bestFit="1" customWidth="1"/>
    <col min="1792" max="1793" width="0" hidden="1" customWidth="1"/>
    <col min="1794" max="1794" width="13.7109375" customWidth="1"/>
    <col min="1795" max="1795" width="0" hidden="1" customWidth="1"/>
    <col min="1796" max="1797" width="13.7109375" customWidth="1"/>
    <col min="1798" max="1798" width="0" hidden="1" customWidth="1"/>
    <col min="1799" max="1800" width="13.7109375" customWidth="1"/>
    <col min="1801" max="1801" width="0" hidden="1" customWidth="1"/>
    <col min="1802" max="1802" width="13.7109375" customWidth="1"/>
    <col min="1803" max="1803" width="15.28515625" customWidth="1"/>
    <col min="1804" max="1804" width="0" hidden="1" customWidth="1"/>
    <col min="1805" max="1805" width="15.28515625" customWidth="1"/>
    <col min="2046" max="2046" width="3.42578125" customWidth="1"/>
    <col min="2047" max="2047" width="28.42578125" bestFit="1" customWidth="1"/>
    <col min="2048" max="2049" width="0" hidden="1" customWidth="1"/>
    <col min="2050" max="2050" width="13.7109375" customWidth="1"/>
    <col min="2051" max="2051" width="0" hidden="1" customWidth="1"/>
    <col min="2052" max="2053" width="13.7109375" customWidth="1"/>
    <col min="2054" max="2054" width="0" hidden="1" customWidth="1"/>
    <col min="2055" max="2056" width="13.7109375" customWidth="1"/>
    <col min="2057" max="2057" width="0" hidden="1" customWidth="1"/>
    <col min="2058" max="2058" width="13.7109375" customWidth="1"/>
    <col min="2059" max="2059" width="15.28515625" customWidth="1"/>
    <col min="2060" max="2060" width="0" hidden="1" customWidth="1"/>
    <col min="2061" max="2061" width="15.28515625" customWidth="1"/>
    <col min="2302" max="2302" width="3.42578125" customWidth="1"/>
    <col min="2303" max="2303" width="28.42578125" bestFit="1" customWidth="1"/>
    <col min="2304" max="2305" width="0" hidden="1" customWidth="1"/>
    <col min="2306" max="2306" width="13.7109375" customWidth="1"/>
    <col min="2307" max="2307" width="0" hidden="1" customWidth="1"/>
    <col min="2308" max="2309" width="13.7109375" customWidth="1"/>
    <col min="2310" max="2310" width="0" hidden="1" customWidth="1"/>
    <col min="2311" max="2312" width="13.7109375" customWidth="1"/>
    <col min="2313" max="2313" width="0" hidden="1" customWidth="1"/>
    <col min="2314" max="2314" width="13.7109375" customWidth="1"/>
    <col min="2315" max="2315" width="15.28515625" customWidth="1"/>
    <col min="2316" max="2316" width="0" hidden="1" customWidth="1"/>
    <col min="2317" max="2317" width="15.28515625" customWidth="1"/>
    <col min="2558" max="2558" width="3.42578125" customWidth="1"/>
    <col min="2559" max="2559" width="28.42578125" bestFit="1" customWidth="1"/>
    <col min="2560" max="2561" width="0" hidden="1" customWidth="1"/>
    <col min="2562" max="2562" width="13.7109375" customWidth="1"/>
    <col min="2563" max="2563" width="0" hidden="1" customWidth="1"/>
    <col min="2564" max="2565" width="13.7109375" customWidth="1"/>
    <col min="2566" max="2566" width="0" hidden="1" customWidth="1"/>
    <col min="2567" max="2568" width="13.7109375" customWidth="1"/>
    <col min="2569" max="2569" width="0" hidden="1" customWidth="1"/>
    <col min="2570" max="2570" width="13.7109375" customWidth="1"/>
    <col min="2571" max="2571" width="15.28515625" customWidth="1"/>
    <col min="2572" max="2572" width="0" hidden="1" customWidth="1"/>
    <col min="2573" max="2573" width="15.28515625" customWidth="1"/>
    <col min="2814" max="2814" width="3.42578125" customWidth="1"/>
    <col min="2815" max="2815" width="28.42578125" bestFit="1" customWidth="1"/>
    <col min="2816" max="2817" width="0" hidden="1" customWidth="1"/>
    <col min="2818" max="2818" width="13.7109375" customWidth="1"/>
    <col min="2819" max="2819" width="0" hidden="1" customWidth="1"/>
    <col min="2820" max="2821" width="13.7109375" customWidth="1"/>
    <col min="2822" max="2822" width="0" hidden="1" customWidth="1"/>
    <col min="2823" max="2824" width="13.7109375" customWidth="1"/>
    <col min="2825" max="2825" width="0" hidden="1" customWidth="1"/>
    <col min="2826" max="2826" width="13.7109375" customWidth="1"/>
    <col min="2827" max="2827" width="15.28515625" customWidth="1"/>
    <col min="2828" max="2828" width="0" hidden="1" customWidth="1"/>
    <col min="2829" max="2829" width="15.28515625" customWidth="1"/>
    <col min="3070" max="3070" width="3.42578125" customWidth="1"/>
    <col min="3071" max="3071" width="28.42578125" bestFit="1" customWidth="1"/>
    <col min="3072" max="3073" width="0" hidden="1" customWidth="1"/>
    <col min="3074" max="3074" width="13.7109375" customWidth="1"/>
    <col min="3075" max="3075" width="0" hidden="1" customWidth="1"/>
    <col min="3076" max="3077" width="13.7109375" customWidth="1"/>
    <col min="3078" max="3078" width="0" hidden="1" customWidth="1"/>
    <col min="3079" max="3080" width="13.7109375" customWidth="1"/>
    <col min="3081" max="3081" width="0" hidden="1" customWidth="1"/>
    <col min="3082" max="3082" width="13.7109375" customWidth="1"/>
    <col min="3083" max="3083" width="15.28515625" customWidth="1"/>
    <col min="3084" max="3084" width="0" hidden="1" customWidth="1"/>
    <col min="3085" max="3085" width="15.28515625" customWidth="1"/>
    <col min="3326" max="3326" width="3.42578125" customWidth="1"/>
    <col min="3327" max="3327" width="28.42578125" bestFit="1" customWidth="1"/>
    <col min="3328" max="3329" width="0" hidden="1" customWidth="1"/>
    <col min="3330" max="3330" width="13.7109375" customWidth="1"/>
    <col min="3331" max="3331" width="0" hidden="1" customWidth="1"/>
    <col min="3332" max="3333" width="13.7109375" customWidth="1"/>
    <col min="3334" max="3334" width="0" hidden="1" customWidth="1"/>
    <col min="3335" max="3336" width="13.7109375" customWidth="1"/>
    <col min="3337" max="3337" width="0" hidden="1" customWidth="1"/>
    <col min="3338" max="3338" width="13.7109375" customWidth="1"/>
    <col min="3339" max="3339" width="15.28515625" customWidth="1"/>
    <col min="3340" max="3340" width="0" hidden="1" customWidth="1"/>
    <col min="3341" max="3341" width="15.28515625" customWidth="1"/>
    <col min="3582" max="3582" width="3.42578125" customWidth="1"/>
    <col min="3583" max="3583" width="28.42578125" bestFit="1" customWidth="1"/>
    <col min="3584" max="3585" width="0" hidden="1" customWidth="1"/>
    <col min="3586" max="3586" width="13.7109375" customWidth="1"/>
    <col min="3587" max="3587" width="0" hidden="1" customWidth="1"/>
    <col min="3588" max="3589" width="13.7109375" customWidth="1"/>
    <col min="3590" max="3590" width="0" hidden="1" customWidth="1"/>
    <col min="3591" max="3592" width="13.7109375" customWidth="1"/>
    <col min="3593" max="3593" width="0" hidden="1" customWidth="1"/>
    <col min="3594" max="3594" width="13.7109375" customWidth="1"/>
    <col min="3595" max="3595" width="15.28515625" customWidth="1"/>
    <col min="3596" max="3596" width="0" hidden="1" customWidth="1"/>
    <col min="3597" max="3597" width="15.28515625" customWidth="1"/>
    <col min="3838" max="3838" width="3.42578125" customWidth="1"/>
    <col min="3839" max="3839" width="28.42578125" bestFit="1" customWidth="1"/>
    <col min="3840" max="3841" width="0" hidden="1" customWidth="1"/>
    <col min="3842" max="3842" width="13.7109375" customWidth="1"/>
    <col min="3843" max="3843" width="0" hidden="1" customWidth="1"/>
    <col min="3844" max="3845" width="13.7109375" customWidth="1"/>
    <col min="3846" max="3846" width="0" hidden="1" customWidth="1"/>
    <col min="3847" max="3848" width="13.7109375" customWidth="1"/>
    <col min="3849" max="3849" width="0" hidden="1" customWidth="1"/>
    <col min="3850" max="3850" width="13.7109375" customWidth="1"/>
    <col min="3851" max="3851" width="15.28515625" customWidth="1"/>
    <col min="3852" max="3852" width="0" hidden="1" customWidth="1"/>
    <col min="3853" max="3853" width="15.28515625" customWidth="1"/>
    <col min="4094" max="4094" width="3.42578125" customWidth="1"/>
    <col min="4095" max="4095" width="28.42578125" bestFit="1" customWidth="1"/>
    <col min="4096" max="4097" width="0" hidden="1" customWidth="1"/>
    <col min="4098" max="4098" width="13.7109375" customWidth="1"/>
    <col min="4099" max="4099" width="0" hidden="1" customWidth="1"/>
    <col min="4100" max="4101" width="13.7109375" customWidth="1"/>
    <col min="4102" max="4102" width="0" hidden="1" customWidth="1"/>
    <col min="4103" max="4104" width="13.7109375" customWidth="1"/>
    <col min="4105" max="4105" width="0" hidden="1" customWidth="1"/>
    <col min="4106" max="4106" width="13.7109375" customWidth="1"/>
    <col min="4107" max="4107" width="15.28515625" customWidth="1"/>
    <col min="4108" max="4108" width="0" hidden="1" customWidth="1"/>
    <col min="4109" max="4109" width="15.28515625" customWidth="1"/>
    <col min="4350" max="4350" width="3.42578125" customWidth="1"/>
    <col min="4351" max="4351" width="28.42578125" bestFit="1" customWidth="1"/>
    <col min="4352" max="4353" width="0" hidden="1" customWidth="1"/>
    <col min="4354" max="4354" width="13.7109375" customWidth="1"/>
    <col min="4355" max="4355" width="0" hidden="1" customWidth="1"/>
    <col min="4356" max="4357" width="13.7109375" customWidth="1"/>
    <col min="4358" max="4358" width="0" hidden="1" customWidth="1"/>
    <col min="4359" max="4360" width="13.7109375" customWidth="1"/>
    <col min="4361" max="4361" width="0" hidden="1" customWidth="1"/>
    <col min="4362" max="4362" width="13.7109375" customWidth="1"/>
    <col min="4363" max="4363" width="15.28515625" customWidth="1"/>
    <col min="4364" max="4364" width="0" hidden="1" customWidth="1"/>
    <col min="4365" max="4365" width="15.28515625" customWidth="1"/>
    <col min="4606" max="4606" width="3.42578125" customWidth="1"/>
    <col min="4607" max="4607" width="28.42578125" bestFit="1" customWidth="1"/>
    <col min="4608" max="4609" width="0" hidden="1" customWidth="1"/>
    <col min="4610" max="4610" width="13.7109375" customWidth="1"/>
    <col min="4611" max="4611" width="0" hidden="1" customWidth="1"/>
    <col min="4612" max="4613" width="13.7109375" customWidth="1"/>
    <col min="4614" max="4614" width="0" hidden="1" customWidth="1"/>
    <col min="4615" max="4616" width="13.7109375" customWidth="1"/>
    <col min="4617" max="4617" width="0" hidden="1" customWidth="1"/>
    <col min="4618" max="4618" width="13.7109375" customWidth="1"/>
    <col min="4619" max="4619" width="15.28515625" customWidth="1"/>
    <col min="4620" max="4620" width="0" hidden="1" customWidth="1"/>
    <col min="4621" max="4621" width="15.28515625" customWidth="1"/>
    <col min="4862" max="4862" width="3.42578125" customWidth="1"/>
    <col min="4863" max="4863" width="28.42578125" bestFit="1" customWidth="1"/>
    <col min="4864" max="4865" width="0" hidden="1" customWidth="1"/>
    <col min="4866" max="4866" width="13.7109375" customWidth="1"/>
    <col min="4867" max="4867" width="0" hidden="1" customWidth="1"/>
    <col min="4868" max="4869" width="13.7109375" customWidth="1"/>
    <col min="4870" max="4870" width="0" hidden="1" customWidth="1"/>
    <col min="4871" max="4872" width="13.7109375" customWidth="1"/>
    <col min="4873" max="4873" width="0" hidden="1" customWidth="1"/>
    <col min="4874" max="4874" width="13.7109375" customWidth="1"/>
    <col min="4875" max="4875" width="15.28515625" customWidth="1"/>
    <col min="4876" max="4876" width="0" hidden="1" customWidth="1"/>
    <col min="4877" max="4877" width="15.28515625" customWidth="1"/>
    <col min="5118" max="5118" width="3.42578125" customWidth="1"/>
    <col min="5119" max="5119" width="28.42578125" bestFit="1" customWidth="1"/>
    <col min="5120" max="5121" width="0" hidden="1" customWidth="1"/>
    <col min="5122" max="5122" width="13.7109375" customWidth="1"/>
    <col min="5123" max="5123" width="0" hidden="1" customWidth="1"/>
    <col min="5124" max="5125" width="13.7109375" customWidth="1"/>
    <col min="5126" max="5126" width="0" hidden="1" customWidth="1"/>
    <col min="5127" max="5128" width="13.7109375" customWidth="1"/>
    <col min="5129" max="5129" width="0" hidden="1" customWidth="1"/>
    <col min="5130" max="5130" width="13.7109375" customWidth="1"/>
    <col min="5131" max="5131" width="15.28515625" customWidth="1"/>
    <col min="5132" max="5132" width="0" hidden="1" customWidth="1"/>
    <col min="5133" max="5133" width="15.28515625" customWidth="1"/>
    <col min="5374" max="5374" width="3.42578125" customWidth="1"/>
    <col min="5375" max="5375" width="28.42578125" bestFit="1" customWidth="1"/>
    <col min="5376" max="5377" width="0" hidden="1" customWidth="1"/>
    <col min="5378" max="5378" width="13.7109375" customWidth="1"/>
    <col min="5379" max="5379" width="0" hidden="1" customWidth="1"/>
    <col min="5380" max="5381" width="13.7109375" customWidth="1"/>
    <col min="5382" max="5382" width="0" hidden="1" customWidth="1"/>
    <col min="5383" max="5384" width="13.7109375" customWidth="1"/>
    <col min="5385" max="5385" width="0" hidden="1" customWidth="1"/>
    <col min="5386" max="5386" width="13.7109375" customWidth="1"/>
    <col min="5387" max="5387" width="15.28515625" customWidth="1"/>
    <col min="5388" max="5388" width="0" hidden="1" customWidth="1"/>
    <col min="5389" max="5389" width="15.28515625" customWidth="1"/>
    <col min="5630" max="5630" width="3.42578125" customWidth="1"/>
    <col min="5631" max="5631" width="28.42578125" bestFit="1" customWidth="1"/>
    <col min="5632" max="5633" width="0" hidden="1" customWidth="1"/>
    <col min="5634" max="5634" width="13.7109375" customWidth="1"/>
    <col min="5635" max="5635" width="0" hidden="1" customWidth="1"/>
    <col min="5636" max="5637" width="13.7109375" customWidth="1"/>
    <col min="5638" max="5638" width="0" hidden="1" customWidth="1"/>
    <col min="5639" max="5640" width="13.7109375" customWidth="1"/>
    <col min="5641" max="5641" width="0" hidden="1" customWidth="1"/>
    <col min="5642" max="5642" width="13.7109375" customWidth="1"/>
    <col min="5643" max="5643" width="15.28515625" customWidth="1"/>
    <col min="5644" max="5644" width="0" hidden="1" customWidth="1"/>
    <col min="5645" max="5645" width="15.28515625" customWidth="1"/>
    <col min="5886" max="5886" width="3.42578125" customWidth="1"/>
    <col min="5887" max="5887" width="28.42578125" bestFit="1" customWidth="1"/>
    <col min="5888" max="5889" width="0" hidden="1" customWidth="1"/>
    <col min="5890" max="5890" width="13.7109375" customWidth="1"/>
    <col min="5891" max="5891" width="0" hidden="1" customWidth="1"/>
    <col min="5892" max="5893" width="13.7109375" customWidth="1"/>
    <col min="5894" max="5894" width="0" hidden="1" customWidth="1"/>
    <col min="5895" max="5896" width="13.7109375" customWidth="1"/>
    <col min="5897" max="5897" width="0" hidden="1" customWidth="1"/>
    <col min="5898" max="5898" width="13.7109375" customWidth="1"/>
    <col min="5899" max="5899" width="15.28515625" customWidth="1"/>
    <col min="5900" max="5900" width="0" hidden="1" customWidth="1"/>
    <col min="5901" max="5901" width="15.28515625" customWidth="1"/>
    <col min="6142" max="6142" width="3.42578125" customWidth="1"/>
    <col min="6143" max="6143" width="28.42578125" bestFit="1" customWidth="1"/>
    <col min="6144" max="6145" width="0" hidden="1" customWidth="1"/>
    <col min="6146" max="6146" width="13.7109375" customWidth="1"/>
    <col min="6147" max="6147" width="0" hidden="1" customWidth="1"/>
    <col min="6148" max="6149" width="13.7109375" customWidth="1"/>
    <col min="6150" max="6150" width="0" hidden="1" customWidth="1"/>
    <col min="6151" max="6152" width="13.7109375" customWidth="1"/>
    <col min="6153" max="6153" width="0" hidden="1" customWidth="1"/>
    <col min="6154" max="6154" width="13.7109375" customWidth="1"/>
    <col min="6155" max="6155" width="15.28515625" customWidth="1"/>
    <col min="6156" max="6156" width="0" hidden="1" customWidth="1"/>
    <col min="6157" max="6157" width="15.28515625" customWidth="1"/>
    <col min="6398" max="6398" width="3.42578125" customWidth="1"/>
    <col min="6399" max="6399" width="28.42578125" bestFit="1" customWidth="1"/>
    <col min="6400" max="6401" width="0" hidden="1" customWidth="1"/>
    <col min="6402" max="6402" width="13.7109375" customWidth="1"/>
    <col min="6403" max="6403" width="0" hidden="1" customWidth="1"/>
    <col min="6404" max="6405" width="13.7109375" customWidth="1"/>
    <col min="6406" max="6406" width="0" hidden="1" customWidth="1"/>
    <col min="6407" max="6408" width="13.7109375" customWidth="1"/>
    <col min="6409" max="6409" width="0" hidden="1" customWidth="1"/>
    <col min="6410" max="6410" width="13.7109375" customWidth="1"/>
    <col min="6411" max="6411" width="15.28515625" customWidth="1"/>
    <col min="6412" max="6412" width="0" hidden="1" customWidth="1"/>
    <col min="6413" max="6413" width="15.28515625" customWidth="1"/>
    <col min="6654" max="6654" width="3.42578125" customWidth="1"/>
    <col min="6655" max="6655" width="28.42578125" bestFit="1" customWidth="1"/>
    <col min="6656" max="6657" width="0" hidden="1" customWidth="1"/>
    <col min="6658" max="6658" width="13.7109375" customWidth="1"/>
    <col min="6659" max="6659" width="0" hidden="1" customWidth="1"/>
    <col min="6660" max="6661" width="13.7109375" customWidth="1"/>
    <col min="6662" max="6662" width="0" hidden="1" customWidth="1"/>
    <col min="6663" max="6664" width="13.7109375" customWidth="1"/>
    <col min="6665" max="6665" width="0" hidden="1" customWidth="1"/>
    <col min="6666" max="6666" width="13.7109375" customWidth="1"/>
    <col min="6667" max="6667" width="15.28515625" customWidth="1"/>
    <col min="6668" max="6668" width="0" hidden="1" customWidth="1"/>
    <col min="6669" max="6669" width="15.28515625" customWidth="1"/>
    <col min="6910" max="6910" width="3.42578125" customWidth="1"/>
    <col min="6911" max="6911" width="28.42578125" bestFit="1" customWidth="1"/>
    <col min="6912" max="6913" width="0" hidden="1" customWidth="1"/>
    <col min="6914" max="6914" width="13.7109375" customWidth="1"/>
    <col min="6915" max="6915" width="0" hidden="1" customWidth="1"/>
    <col min="6916" max="6917" width="13.7109375" customWidth="1"/>
    <col min="6918" max="6918" width="0" hidden="1" customWidth="1"/>
    <col min="6919" max="6920" width="13.7109375" customWidth="1"/>
    <col min="6921" max="6921" width="0" hidden="1" customWidth="1"/>
    <col min="6922" max="6922" width="13.7109375" customWidth="1"/>
    <col min="6923" max="6923" width="15.28515625" customWidth="1"/>
    <col min="6924" max="6924" width="0" hidden="1" customWidth="1"/>
    <col min="6925" max="6925" width="15.28515625" customWidth="1"/>
    <col min="7166" max="7166" width="3.42578125" customWidth="1"/>
    <col min="7167" max="7167" width="28.42578125" bestFit="1" customWidth="1"/>
    <col min="7168" max="7169" width="0" hidden="1" customWidth="1"/>
    <col min="7170" max="7170" width="13.7109375" customWidth="1"/>
    <col min="7171" max="7171" width="0" hidden="1" customWidth="1"/>
    <col min="7172" max="7173" width="13.7109375" customWidth="1"/>
    <col min="7174" max="7174" width="0" hidden="1" customWidth="1"/>
    <col min="7175" max="7176" width="13.7109375" customWidth="1"/>
    <col min="7177" max="7177" width="0" hidden="1" customWidth="1"/>
    <col min="7178" max="7178" width="13.7109375" customWidth="1"/>
    <col min="7179" max="7179" width="15.28515625" customWidth="1"/>
    <col min="7180" max="7180" width="0" hidden="1" customWidth="1"/>
    <col min="7181" max="7181" width="15.28515625" customWidth="1"/>
    <col min="7422" max="7422" width="3.42578125" customWidth="1"/>
    <col min="7423" max="7423" width="28.42578125" bestFit="1" customWidth="1"/>
    <col min="7424" max="7425" width="0" hidden="1" customWidth="1"/>
    <col min="7426" max="7426" width="13.7109375" customWidth="1"/>
    <col min="7427" max="7427" width="0" hidden="1" customWidth="1"/>
    <col min="7428" max="7429" width="13.7109375" customWidth="1"/>
    <col min="7430" max="7430" width="0" hidden="1" customWidth="1"/>
    <col min="7431" max="7432" width="13.7109375" customWidth="1"/>
    <col min="7433" max="7433" width="0" hidden="1" customWidth="1"/>
    <col min="7434" max="7434" width="13.7109375" customWidth="1"/>
    <col min="7435" max="7435" width="15.28515625" customWidth="1"/>
    <col min="7436" max="7436" width="0" hidden="1" customWidth="1"/>
    <col min="7437" max="7437" width="15.28515625" customWidth="1"/>
    <col min="7678" max="7678" width="3.42578125" customWidth="1"/>
    <col min="7679" max="7679" width="28.42578125" bestFit="1" customWidth="1"/>
    <col min="7680" max="7681" width="0" hidden="1" customWidth="1"/>
    <col min="7682" max="7682" width="13.7109375" customWidth="1"/>
    <col min="7683" max="7683" width="0" hidden="1" customWidth="1"/>
    <col min="7684" max="7685" width="13.7109375" customWidth="1"/>
    <col min="7686" max="7686" width="0" hidden="1" customWidth="1"/>
    <col min="7687" max="7688" width="13.7109375" customWidth="1"/>
    <col min="7689" max="7689" width="0" hidden="1" customWidth="1"/>
    <col min="7690" max="7690" width="13.7109375" customWidth="1"/>
    <col min="7691" max="7691" width="15.28515625" customWidth="1"/>
    <col min="7692" max="7692" width="0" hidden="1" customWidth="1"/>
    <col min="7693" max="7693" width="15.28515625" customWidth="1"/>
    <col min="7934" max="7934" width="3.42578125" customWidth="1"/>
    <col min="7935" max="7935" width="28.42578125" bestFit="1" customWidth="1"/>
    <col min="7936" max="7937" width="0" hidden="1" customWidth="1"/>
    <col min="7938" max="7938" width="13.7109375" customWidth="1"/>
    <col min="7939" max="7939" width="0" hidden="1" customWidth="1"/>
    <col min="7940" max="7941" width="13.7109375" customWidth="1"/>
    <col min="7942" max="7942" width="0" hidden="1" customWidth="1"/>
    <col min="7943" max="7944" width="13.7109375" customWidth="1"/>
    <col min="7945" max="7945" width="0" hidden="1" customWidth="1"/>
    <col min="7946" max="7946" width="13.7109375" customWidth="1"/>
    <col min="7947" max="7947" width="15.28515625" customWidth="1"/>
    <col min="7948" max="7948" width="0" hidden="1" customWidth="1"/>
    <col min="7949" max="7949" width="15.28515625" customWidth="1"/>
    <col min="8190" max="8190" width="3.42578125" customWidth="1"/>
    <col min="8191" max="8191" width="28.42578125" bestFit="1" customWidth="1"/>
    <col min="8192" max="8193" width="0" hidden="1" customWidth="1"/>
    <col min="8194" max="8194" width="13.7109375" customWidth="1"/>
    <col min="8195" max="8195" width="0" hidden="1" customWidth="1"/>
    <col min="8196" max="8197" width="13.7109375" customWidth="1"/>
    <col min="8198" max="8198" width="0" hidden="1" customWidth="1"/>
    <col min="8199" max="8200" width="13.7109375" customWidth="1"/>
    <col min="8201" max="8201" width="0" hidden="1" customWidth="1"/>
    <col min="8202" max="8202" width="13.7109375" customWidth="1"/>
    <col min="8203" max="8203" width="15.28515625" customWidth="1"/>
    <col min="8204" max="8204" width="0" hidden="1" customWidth="1"/>
    <col min="8205" max="8205" width="15.28515625" customWidth="1"/>
    <col min="8446" max="8446" width="3.42578125" customWidth="1"/>
    <col min="8447" max="8447" width="28.42578125" bestFit="1" customWidth="1"/>
    <col min="8448" max="8449" width="0" hidden="1" customWidth="1"/>
    <col min="8450" max="8450" width="13.7109375" customWidth="1"/>
    <col min="8451" max="8451" width="0" hidden="1" customWidth="1"/>
    <col min="8452" max="8453" width="13.7109375" customWidth="1"/>
    <col min="8454" max="8454" width="0" hidden="1" customWidth="1"/>
    <col min="8455" max="8456" width="13.7109375" customWidth="1"/>
    <col min="8457" max="8457" width="0" hidden="1" customWidth="1"/>
    <col min="8458" max="8458" width="13.7109375" customWidth="1"/>
    <col min="8459" max="8459" width="15.28515625" customWidth="1"/>
    <col min="8460" max="8460" width="0" hidden="1" customWidth="1"/>
    <col min="8461" max="8461" width="15.28515625" customWidth="1"/>
    <col min="8702" max="8702" width="3.42578125" customWidth="1"/>
    <col min="8703" max="8703" width="28.42578125" bestFit="1" customWidth="1"/>
    <col min="8704" max="8705" width="0" hidden="1" customWidth="1"/>
    <col min="8706" max="8706" width="13.7109375" customWidth="1"/>
    <col min="8707" max="8707" width="0" hidden="1" customWidth="1"/>
    <col min="8708" max="8709" width="13.7109375" customWidth="1"/>
    <col min="8710" max="8710" width="0" hidden="1" customWidth="1"/>
    <col min="8711" max="8712" width="13.7109375" customWidth="1"/>
    <col min="8713" max="8713" width="0" hidden="1" customWidth="1"/>
    <col min="8714" max="8714" width="13.7109375" customWidth="1"/>
    <col min="8715" max="8715" width="15.28515625" customWidth="1"/>
    <col min="8716" max="8716" width="0" hidden="1" customWidth="1"/>
    <col min="8717" max="8717" width="15.28515625" customWidth="1"/>
    <col min="8958" max="8958" width="3.42578125" customWidth="1"/>
    <col min="8959" max="8959" width="28.42578125" bestFit="1" customWidth="1"/>
    <col min="8960" max="8961" width="0" hidden="1" customWidth="1"/>
    <col min="8962" max="8962" width="13.7109375" customWidth="1"/>
    <col min="8963" max="8963" width="0" hidden="1" customWidth="1"/>
    <col min="8964" max="8965" width="13.7109375" customWidth="1"/>
    <col min="8966" max="8966" width="0" hidden="1" customWidth="1"/>
    <col min="8967" max="8968" width="13.7109375" customWidth="1"/>
    <col min="8969" max="8969" width="0" hidden="1" customWidth="1"/>
    <col min="8970" max="8970" width="13.7109375" customWidth="1"/>
    <col min="8971" max="8971" width="15.28515625" customWidth="1"/>
    <col min="8972" max="8972" width="0" hidden="1" customWidth="1"/>
    <col min="8973" max="8973" width="15.28515625" customWidth="1"/>
    <col min="9214" max="9214" width="3.42578125" customWidth="1"/>
    <col min="9215" max="9215" width="28.42578125" bestFit="1" customWidth="1"/>
    <col min="9216" max="9217" width="0" hidden="1" customWidth="1"/>
    <col min="9218" max="9218" width="13.7109375" customWidth="1"/>
    <col min="9219" max="9219" width="0" hidden="1" customWidth="1"/>
    <col min="9220" max="9221" width="13.7109375" customWidth="1"/>
    <col min="9222" max="9222" width="0" hidden="1" customWidth="1"/>
    <col min="9223" max="9224" width="13.7109375" customWidth="1"/>
    <col min="9225" max="9225" width="0" hidden="1" customWidth="1"/>
    <col min="9226" max="9226" width="13.7109375" customWidth="1"/>
    <col min="9227" max="9227" width="15.28515625" customWidth="1"/>
    <col min="9228" max="9228" width="0" hidden="1" customWidth="1"/>
    <col min="9229" max="9229" width="15.28515625" customWidth="1"/>
    <col min="9470" max="9470" width="3.42578125" customWidth="1"/>
    <col min="9471" max="9471" width="28.42578125" bestFit="1" customWidth="1"/>
    <col min="9472" max="9473" width="0" hidden="1" customWidth="1"/>
    <col min="9474" max="9474" width="13.7109375" customWidth="1"/>
    <col min="9475" max="9475" width="0" hidden="1" customWidth="1"/>
    <col min="9476" max="9477" width="13.7109375" customWidth="1"/>
    <col min="9478" max="9478" width="0" hidden="1" customWidth="1"/>
    <col min="9479" max="9480" width="13.7109375" customWidth="1"/>
    <col min="9481" max="9481" width="0" hidden="1" customWidth="1"/>
    <col min="9482" max="9482" width="13.7109375" customWidth="1"/>
    <col min="9483" max="9483" width="15.28515625" customWidth="1"/>
    <col min="9484" max="9484" width="0" hidden="1" customWidth="1"/>
    <col min="9485" max="9485" width="15.28515625" customWidth="1"/>
    <col min="9726" max="9726" width="3.42578125" customWidth="1"/>
    <col min="9727" max="9727" width="28.42578125" bestFit="1" customWidth="1"/>
    <col min="9728" max="9729" width="0" hidden="1" customWidth="1"/>
    <col min="9730" max="9730" width="13.7109375" customWidth="1"/>
    <col min="9731" max="9731" width="0" hidden="1" customWidth="1"/>
    <col min="9732" max="9733" width="13.7109375" customWidth="1"/>
    <col min="9734" max="9734" width="0" hidden="1" customWidth="1"/>
    <col min="9735" max="9736" width="13.7109375" customWidth="1"/>
    <col min="9737" max="9737" width="0" hidden="1" customWidth="1"/>
    <col min="9738" max="9738" width="13.7109375" customWidth="1"/>
    <col min="9739" max="9739" width="15.28515625" customWidth="1"/>
    <col min="9740" max="9740" width="0" hidden="1" customWidth="1"/>
    <col min="9741" max="9741" width="15.28515625" customWidth="1"/>
    <col min="9982" max="9982" width="3.42578125" customWidth="1"/>
    <col min="9983" max="9983" width="28.42578125" bestFit="1" customWidth="1"/>
    <col min="9984" max="9985" width="0" hidden="1" customWidth="1"/>
    <col min="9986" max="9986" width="13.7109375" customWidth="1"/>
    <col min="9987" max="9987" width="0" hidden="1" customWidth="1"/>
    <col min="9988" max="9989" width="13.7109375" customWidth="1"/>
    <col min="9990" max="9990" width="0" hidden="1" customWidth="1"/>
    <col min="9991" max="9992" width="13.7109375" customWidth="1"/>
    <col min="9993" max="9993" width="0" hidden="1" customWidth="1"/>
    <col min="9994" max="9994" width="13.7109375" customWidth="1"/>
    <col min="9995" max="9995" width="15.28515625" customWidth="1"/>
    <col min="9996" max="9996" width="0" hidden="1" customWidth="1"/>
    <col min="9997" max="9997" width="15.28515625" customWidth="1"/>
    <col min="10238" max="10238" width="3.42578125" customWidth="1"/>
    <col min="10239" max="10239" width="28.42578125" bestFit="1" customWidth="1"/>
    <col min="10240" max="10241" width="0" hidden="1" customWidth="1"/>
    <col min="10242" max="10242" width="13.7109375" customWidth="1"/>
    <col min="10243" max="10243" width="0" hidden="1" customWidth="1"/>
    <col min="10244" max="10245" width="13.7109375" customWidth="1"/>
    <col min="10246" max="10246" width="0" hidden="1" customWidth="1"/>
    <col min="10247" max="10248" width="13.7109375" customWidth="1"/>
    <col min="10249" max="10249" width="0" hidden="1" customWidth="1"/>
    <col min="10250" max="10250" width="13.7109375" customWidth="1"/>
    <col min="10251" max="10251" width="15.28515625" customWidth="1"/>
    <col min="10252" max="10252" width="0" hidden="1" customWidth="1"/>
    <col min="10253" max="10253" width="15.28515625" customWidth="1"/>
    <col min="10494" max="10494" width="3.42578125" customWidth="1"/>
    <col min="10495" max="10495" width="28.42578125" bestFit="1" customWidth="1"/>
    <col min="10496" max="10497" width="0" hidden="1" customWidth="1"/>
    <col min="10498" max="10498" width="13.7109375" customWidth="1"/>
    <col min="10499" max="10499" width="0" hidden="1" customWidth="1"/>
    <col min="10500" max="10501" width="13.7109375" customWidth="1"/>
    <col min="10502" max="10502" width="0" hidden="1" customWidth="1"/>
    <col min="10503" max="10504" width="13.7109375" customWidth="1"/>
    <col min="10505" max="10505" width="0" hidden="1" customWidth="1"/>
    <col min="10506" max="10506" width="13.7109375" customWidth="1"/>
    <col min="10507" max="10507" width="15.28515625" customWidth="1"/>
    <col min="10508" max="10508" width="0" hidden="1" customWidth="1"/>
    <col min="10509" max="10509" width="15.28515625" customWidth="1"/>
    <col min="10750" max="10750" width="3.42578125" customWidth="1"/>
    <col min="10751" max="10751" width="28.42578125" bestFit="1" customWidth="1"/>
    <col min="10752" max="10753" width="0" hidden="1" customWidth="1"/>
    <col min="10754" max="10754" width="13.7109375" customWidth="1"/>
    <col min="10755" max="10755" width="0" hidden="1" customWidth="1"/>
    <col min="10756" max="10757" width="13.7109375" customWidth="1"/>
    <col min="10758" max="10758" width="0" hidden="1" customWidth="1"/>
    <col min="10759" max="10760" width="13.7109375" customWidth="1"/>
    <col min="10761" max="10761" width="0" hidden="1" customWidth="1"/>
    <col min="10762" max="10762" width="13.7109375" customWidth="1"/>
    <col min="10763" max="10763" width="15.28515625" customWidth="1"/>
    <col min="10764" max="10764" width="0" hidden="1" customWidth="1"/>
    <col min="10765" max="10765" width="15.28515625" customWidth="1"/>
    <col min="11006" max="11006" width="3.42578125" customWidth="1"/>
    <col min="11007" max="11007" width="28.42578125" bestFit="1" customWidth="1"/>
    <col min="11008" max="11009" width="0" hidden="1" customWidth="1"/>
    <col min="11010" max="11010" width="13.7109375" customWidth="1"/>
    <col min="11011" max="11011" width="0" hidden="1" customWidth="1"/>
    <col min="11012" max="11013" width="13.7109375" customWidth="1"/>
    <col min="11014" max="11014" width="0" hidden="1" customWidth="1"/>
    <col min="11015" max="11016" width="13.7109375" customWidth="1"/>
    <col min="11017" max="11017" width="0" hidden="1" customWidth="1"/>
    <col min="11018" max="11018" width="13.7109375" customWidth="1"/>
    <col min="11019" max="11019" width="15.28515625" customWidth="1"/>
    <col min="11020" max="11020" width="0" hidden="1" customWidth="1"/>
    <col min="11021" max="11021" width="15.28515625" customWidth="1"/>
    <col min="11262" max="11262" width="3.42578125" customWidth="1"/>
    <col min="11263" max="11263" width="28.42578125" bestFit="1" customWidth="1"/>
    <col min="11264" max="11265" width="0" hidden="1" customWidth="1"/>
    <col min="11266" max="11266" width="13.7109375" customWidth="1"/>
    <col min="11267" max="11267" width="0" hidden="1" customWidth="1"/>
    <col min="11268" max="11269" width="13.7109375" customWidth="1"/>
    <col min="11270" max="11270" width="0" hidden="1" customWidth="1"/>
    <col min="11271" max="11272" width="13.7109375" customWidth="1"/>
    <col min="11273" max="11273" width="0" hidden="1" customWidth="1"/>
    <col min="11274" max="11274" width="13.7109375" customWidth="1"/>
    <col min="11275" max="11275" width="15.28515625" customWidth="1"/>
    <col min="11276" max="11276" width="0" hidden="1" customWidth="1"/>
    <col min="11277" max="11277" width="15.28515625" customWidth="1"/>
    <col min="11518" max="11518" width="3.42578125" customWidth="1"/>
    <col min="11519" max="11519" width="28.42578125" bestFit="1" customWidth="1"/>
    <col min="11520" max="11521" width="0" hidden="1" customWidth="1"/>
    <col min="11522" max="11522" width="13.7109375" customWidth="1"/>
    <col min="11523" max="11523" width="0" hidden="1" customWidth="1"/>
    <col min="11524" max="11525" width="13.7109375" customWidth="1"/>
    <col min="11526" max="11526" width="0" hidden="1" customWidth="1"/>
    <col min="11527" max="11528" width="13.7109375" customWidth="1"/>
    <col min="11529" max="11529" width="0" hidden="1" customWidth="1"/>
    <col min="11530" max="11530" width="13.7109375" customWidth="1"/>
    <col min="11531" max="11531" width="15.28515625" customWidth="1"/>
    <col min="11532" max="11532" width="0" hidden="1" customWidth="1"/>
    <col min="11533" max="11533" width="15.28515625" customWidth="1"/>
    <col min="11774" max="11774" width="3.42578125" customWidth="1"/>
    <col min="11775" max="11775" width="28.42578125" bestFit="1" customWidth="1"/>
    <col min="11776" max="11777" width="0" hidden="1" customWidth="1"/>
    <col min="11778" max="11778" width="13.7109375" customWidth="1"/>
    <col min="11779" max="11779" width="0" hidden="1" customWidth="1"/>
    <col min="11780" max="11781" width="13.7109375" customWidth="1"/>
    <col min="11782" max="11782" width="0" hidden="1" customWidth="1"/>
    <col min="11783" max="11784" width="13.7109375" customWidth="1"/>
    <col min="11785" max="11785" width="0" hidden="1" customWidth="1"/>
    <col min="11786" max="11786" width="13.7109375" customWidth="1"/>
    <col min="11787" max="11787" width="15.28515625" customWidth="1"/>
    <col min="11788" max="11788" width="0" hidden="1" customWidth="1"/>
    <col min="11789" max="11789" width="15.28515625" customWidth="1"/>
    <col min="12030" max="12030" width="3.42578125" customWidth="1"/>
    <col min="12031" max="12031" width="28.42578125" bestFit="1" customWidth="1"/>
    <col min="12032" max="12033" width="0" hidden="1" customWidth="1"/>
    <col min="12034" max="12034" width="13.7109375" customWidth="1"/>
    <col min="12035" max="12035" width="0" hidden="1" customWidth="1"/>
    <col min="12036" max="12037" width="13.7109375" customWidth="1"/>
    <col min="12038" max="12038" width="0" hidden="1" customWidth="1"/>
    <col min="12039" max="12040" width="13.7109375" customWidth="1"/>
    <col min="12041" max="12041" width="0" hidden="1" customWidth="1"/>
    <col min="12042" max="12042" width="13.7109375" customWidth="1"/>
    <col min="12043" max="12043" width="15.28515625" customWidth="1"/>
    <col min="12044" max="12044" width="0" hidden="1" customWidth="1"/>
    <col min="12045" max="12045" width="15.28515625" customWidth="1"/>
    <col min="12286" max="12286" width="3.42578125" customWidth="1"/>
    <col min="12287" max="12287" width="28.42578125" bestFit="1" customWidth="1"/>
    <col min="12288" max="12289" width="0" hidden="1" customWidth="1"/>
    <col min="12290" max="12290" width="13.7109375" customWidth="1"/>
    <col min="12291" max="12291" width="0" hidden="1" customWidth="1"/>
    <col min="12292" max="12293" width="13.7109375" customWidth="1"/>
    <col min="12294" max="12294" width="0" hidden="1" customWidth="1"/>
    <col min="12295" max="12296" width="13.7109375" customWidth="1"/>
    <col min="12297" max="12297" width="0" hidden="1" customWidth="1"/>
    <col min="12298" max="12298" width="13.7109375" customWidth="1"/>
    <col min="12299" max="12299" width="15.28515625" customWidth="1"/>
    <col min="12300" max="12300" width="0" hidden="1" customWidth="1"/>
    <col min="12301" max="12301" width="15.28515625" customWidth="1"/>
    <col min="12542" max="12542" width="3.42578125" customWidth="1"/>
    <col min="12543" max="12543" width="28.42578125" bestFit="1" customWidth="1"/>
    <col min="12544" max="12545" width="0" hidden="1" customWidth="1"/>
    <col min="12546" max="12546" width="13.7109375" customWidth="1"/>
    <col min="12547" max="12547" width="0" hidden="1" customWidth="1"/>
    <col min="12548" max="12549" width="13.7109375" customWidth="1"/>
    <col min="12550" max="12550" width="0" hidden="1" customWidth="1"/>
    <col min="12551" max="12552" width="13.7109375" customWidth="1"/>
    <col min="12553" max="12553" width="0" hidden="1" customWidth="1"/>
    <col min="12554" max="12554" width="13.7109375" customWidth="1"/>
    <col min="12555" max="12555" width="15.28515625" customWidth="1"/>
    <col min="12556" max="12556" width="0" hidden="1" customWidth="1"/>
    <col min="12557" max="12557" width="15.28515625" customWidth="1"/>
    <col min="12798" max="12798" width="3.42578125" customWidth="1"/>
    <col min="12799" max="12799" width="28.42578125" bestFit="1" customWidth="1"/>
    <col min="12800" max="12801" width="0" hidden="1" customWidth="1"/>
    <col min="12802" max="12802" width="13.7109375" customWidth="1"/>
    <col min="12803" max="12803" width="0" hidden="1" customWidth="1"/>
    <col min="12804" max="12805" width="13.7109375" customWidth="1"/>
    <col min="12806" max="12806" width="0" hidden="1" customWidth="1"/>
    <col min="12807" max="12808" width="13.7109375" customWidth="1"/>
    <col min="12809" max="12809" width="0" hidden="1" customWidth="1"/>
    <col min="12810" max="12810" width="13.7109375" customWidth="1"/>
    <col min="12811" max="12811" width="15.28515625" customWidth="1"/>
    <col min="12812" max="12812" width="0" hidden="1" customWidth="1"/>
    <col min="12813" max="12813" width="15.28515625" customWidth="1"/>
    <col min="13054" max="13054" width="3.42578125" customWidth="1"/>
    <col min="13055" max="13055" width="28.42578125" bestFit="1" customWidth="1"/>
    <col min="13056" max="13057" width="0" hidden="1" customWidth="1"/>
    <col min="13058" max="13058" width="13.7109375" customWidth="1"/>
    <col min="13059" max="13059" width="0" hidden="1" customWidth="1"/>
    <col min="13060" max="13061" width="13.7109375" customWidth="1"/>
    <col min="13062" max="13062" width="0" hidden="1" customWidth="1"/>
    <col min="13063" max="13064" width="13.7109375" customWidth="1"/>
    <col min="13065" max="13065" width="0" hidden="1" customWidth="1"/>
    <col min="13066" max="13066" width="13.7109375" customWidth="1"/>
    <col min="13067" max="13067" width="15.28515625" customWidth="1"/>
    <col min="13068" max="13068" width="0" hidden="1" customWidth="1"/>
    <col min="13069" max="13069" width="15.28515625" customWidth="1"/>
    <col min="13310" max="13310" width="3.42578125" customWidth="1"/>
    <col min="13311" max="13311" width="28.42578125" bestFit="1" customWidth="1"/>
    <col min="13312" max="13313" width="0" hidden="1" customWidth="1"/>
    <col min="13314" max="13314" width="13.7109375" customWidth="1"/>
    <col min="13315" max="13315" width="0" hidden="1" customWidth="1"/>
    <col min="13316" max="13317" width="13.7109375" customWidth="1"/>
    <col min="13318" max="13318" width="0" hidden="1" customWidth="1"/>
    <col min="13319" max="13320" width="13.7109375" customWidth="1"/>
    <col min="13321" max="13321" width="0" hidden="1" customWidth="1"/>
    <col min="13322" max="13322" width="13.7109375" customWidth="1"/>
    <col min="13323" max="13323" width="15.28515625" customWidth="1"/>
    <col min="13324" max="13324" width="0" hidden="1" customWidth="1"/>
    <col min="13325" max="13325" width="15.28515625" customWidth="1"/>
    <col min="13566" max="13566" width="3.42578125" customWidth="1"/>
    <col min="13567" max="13567" width="28.42578125" bestFit="1" customWidth="1"/>
    <col min="13568" max="13569" width="0" hidden="1" customWidth="1"/>
    <col min="13570" max="13570" width="13.7109375" customWidth="1"/>
    <col min="13571" max="13571" width="0" hidden="1" customWidth="1"/>
    <col min="13572" max="13573" width="13.7109375" customWidth="1"/>
    <col min="13574" max="13574" width="0" hidden="1" customWidth="1"/>
    <col min="13575" max="13576" width="13.7109375" customWidth="1"/>
    <col min="13577" max="13577" width="0" hidden="1" customWidth="1"/>
    <col min="13578" max="13578" width="13.7109375" customWidth="1"/>
    <col min="13579" max="13579" width="15.28515625" customWidth="1"/>
    <col min="13580" max="13580" width="0" hidden="1" customWidth="1"/>
    <col min="13581" max="13581" width="15.28515625" customWidth="1"/>
    <col min="13822" max="13822" width="3.42578125" customWidth="1"/>
    <col min="13823" max="13823" width="28.42578125" bestFit="1" customWidth="1"/>
    <col min="13824" max="13825" width="0" hidden="1" customWidth="1"/>
    <col min="13826" max="13826" width="13.7109375" customWidth="1"/>
    <col min="13827" max="13827" width="0" hidden="1" customWidth="1"/>
    <col min="13828" max="13829" width="13.7109375" customWidth="1"/>
    <col min="13830" max="13830" width="0" hidden="1" customWidth="1"/>
    <col min="13831" max="13832" width="13.7109375" customWidth="1"/>
    <col min="13833" max="13833" width="0" hidden="1" customWidth="1"/>
    <col min="13834" max="13834" width="13.7109375" customWidth="1"/>
    <col min="13835" max="13835" width="15.28515625" customWidth="1"/>
    <col min="13836" max="13836" width="0" hidden="1" customWidth="1"/>
    <col min="13837" max="13837" width="15.28515625" customWidth="1"/>
    <col min="14078" max="14078" width="3.42578125" customWidth="1"/>
    <col min="14079" max="14079" width="28.42578125" bestFit="1" customWidth="1"/>
    <col min="14080" max="14081" width="0" hidden="1" customWidth="1"/>
    <col min="14082" max="14082" width="13.7109375" customWidth="1"/>
    <col min="14083" max="14083" width="0" hidden="1" customWidth="1"/>
    <col min="14084" max="14085" width="13.7109375" customWidth="1"/>
    <col min="14086" max="14086" width="0" hidden="1" customWidth="1"/>
    <col min="14087" max="14088" width="13.7109375" customWidth="1"/>
    <col min="14089" max="14089" width="0" hidden="1" customWidth="1"/>
    <col min="14090" max="14090" width="13.7109375" customWidth="1"/>
    <col min="14091" max="14091" width="15.28515625" customWidth="1"/>
    <col min="14092" max="14092" width="0" hidden="1" customWidth="1"/>
    <col min="14093" max="14093" width="15.28515625" customWidth="1"/>
    <col min="14334" max="14334" width="3.42578125" customWidth="1"/>
    <col min="14335" max="14335" width="28.42578125" bestFit="1" customWidth="1"/>
    <col min="14336" max="14337" width="0" hidden="1" customWidth="1"/>
    <col min="14338" max="14338" width="13.7109375" customWidth="1"/>
    <col min="14339" max="14339" width="0" hidden="1" customWidth="1"/>
    <col min="14340" max="14341" width="13.7109375" customWidth="1"/>
    <col min="14342" max="14342" width="0" hidden="1" customWidth="1"/>
    <col min="14343" max="14344" width="13.7109375" customWidth="1"/>
    <col min="14345" max="14345" width="0" hidden="1" customWidth="1"/>
    <col min="14346" max="14346" width="13.7109375" customWidth="1"/>
    <col min="14347" max="14347" width="15.28515625" customWidth="1"/>
    <col min="14348" max="14348" width="0" hidden="1" customWidth="1"/>
    <col min="14349" max="14349" width="15.28515625" customWidth="1"/>
    <col min="14590" max="14590" width="3.42578125" customWidth="1"/>
    <col min="14591" max="14591" width="28.42578125" bestFit="1" customWidth="1"/>
    <col min="14592" max="14593" width="0" hidden="1" customWidth="1"/>
    <col min="14594" max="14594" width="13.7109375" customWidth="1"/>
    <col min="14595" max="14595" width="0" hidden="1" customWidth="1"/>
    <col min="14596" max="14597" width="13.7109375" customWidth="1"/>
    <col min="14598" max="14598" width="0" hidden="1" customWidth="1"/>
    <col min="14599" max="14600" width="13.7109375" customWidth="1"/>
    <col min="14601" max="14601" width="0" hidden="1" customWidth="1"/>
    <col min="14602" max="14602" width="13.7109375" customWidth="1"/>
    <col min="14603" max="14603" width="15.28515625" customWidth="1"/>
    <col min="14604" max="14604" width="0" hidden="1" customWidth="1"/>
    <col min="14605" max="14605" width="15.28515625" customWidth="1"/>
    <col min="14846" max="14846" width="3.42578125" customWidth="1"/>
    <col min="14847" max="14847" width="28.42578125" bestFit="1" customWidth="1"/>
    <col min="14848" max="14849" width="0" hidden="1" customWidth="1"/>
    <col min="14850" max="14850" width="13.7109375" customWidth="1"/>
    <col min="14851" max="14851" width="0" hidden="1" customWidth="1"/>
    <col min="14852" max="14853" width="13.7109375" customWidth="1"/>
    <col min="14854" max="14854" width="0" hidden="1" customWidth="1"/>
    <col min="14855" max="14856" width="13.7109375" customWidth="1"/>
    <col min="14857" max="14857" width="0" hidden="1" customWidth="1"/>
    <col min="14858" max="14858" width="13.7109375" customWidth="1"/>
    <col min="14859" max="14859" width="15.28515625" customWidth="1"/>
    <col min="14860" max="14860" width="0" hidden="1" customWidth="1"/>
    <col min="14861" max="14861" width="15.28515625" customWidth="1"/>
    <col min="15102" max="15102" width="3.42578125" customWidth="1"/>
    <col min="15103" max="15103" width="28.42578125" bestFit="1" customWidth="1"/>
    <col min="15104" max="15105" width="0" hidden="1" customWidth="1"/>
    <col min="15106" max="15106" width="13.7109375" customWidth="1"/>
    <col min="15107" max="15107" width="0" hidden="1" customWidth="1"/>
    <col min="15108" max="15109" width="13.7109375" customWidth="1"/>
    <col min="15110" max="15110" width="0" hidden="1" customWidth="1"/>
    <col min="15111" max="15112" width="13.7109375" customWidth="1"/>
    <col min="15113" max="15113" width="0" hidden="1" customWidth="1"/>
    <col min="15114" max="15114" width="13.7109375" customWidth="1"/>
    <col min="15115" max="15115" width="15.28515625" customWidth="1"/>
    <col min="15116" max="15116" width="0" hidden="1" customWidth="1"/>
    <col min="15117" max="15117" width="15.28515625" customWidth="1"/>
    <col min="15358" max="15358" width="3.42578125" customWidth="1"/>
    <col min="15359" max="15359" width="28.42578125" bestFit="1" customWidth="1"/>
    <col min="15360" max="15361" width="0" hidden="1" customWidth="1"/>
    <col min="15362" max="15362" width="13.7109375" customWidth="1"/>
    <col min="15363" max="15363" width="0" hidden="1" customWidth="1"/>
    <col min="15364" max="15365" width="13.7109375" customWidth="1"/>
    <col min="15366" max="15366" width="0" hidden="1" customWidth="1"/>
    <col min="15367" max="15368" width="13.7109375" customWidth="1"/>
    <col min="15369" max="15369" width="0" hidden="1" customWidth="1"/>
    <col min="15370" max="15370" width="13.7109375" customWidth="1"/>
    <col min="15371" max="15371" width="15.28515625" customWidth="1"/>
    <col min="15372" max="15372" width="0" hidden="1" customWidth="1"/>
    <col min="15373" max="15373" width="15.28515625" customWidth="1"/>
    <col min="15614" max="15614" width="3.42578125" customWidth="1"/>
    <col min="15615" max="15615" width="28.42578125" bestFit="1" customWidth="1"/>
    <col min="15616" max="15617" width="0" hidden="1" customWidth="1"/>
    <col min="15618" max="15618" width="13.7109375" customWidth="1"/>
    <col min="15619" max="15619" width="0" hidden="1" customWidth="1"/>
    <col min="15620" max="15621" width="13.7109375" customWidth="1"/>
    <col min="15622" max="15622" width="0" hidden="1" customWidth="1"/>
    <col min="15623" max="15624" width="13.7109375" customWidth="1"/>
    <col min="15625" max="15625" width="0" hidden="1" customWidth="1"/>
    <col min="15626" max="15626" width="13.7109375" customWidth="1"/>
    <col min="15627" max="15627" width="15.28515625" customWidth="1"/>
    <col min="15628" max="15628" width="0" hidden="1" customWidth="1"/>
    <col min="15629" max="15629" width="15.28515625" customWidth="1"/>
    <col min="15870" max="15870" width="3.42578125" customWidth="1"/>
    <col min="15871" max="15871" width="28.42578125" bestFit="1" customWidth="1"/>
    <col min="15872" max="15873" width="0" hidden="1" customWidth="1"/>
    <col min="15874" max="15874" width="13.7109375" customWidth="1"/>
    <col min="15875" max="15875" width="0" hidden="1" customWidth="1"/>
    <col min="15876" max="15877" width="13.7109375" customWidth="1"/>
    <col min="15878" max="15878" width="0" hidden="1" customWidth="1"/>
    <col min="15879" max="15880" width="13.7109375" customWidth="1"/>
    <col min="15881" max="15881" width="0" hidden="1" customWidth="1"/>
    <col min="15882" max="15882" width="13.7109375" customWidth="1"/>
    <col min="15883" max="15883" width="15.28515625" customWidth="1"/>
    <col min="15884" max="15884" width="0" hidden="1" customWidth="1"/>
    <col min="15885" max="15885" width="15.28515625" customWidth="1"/>
    <col min="16126" max="16126" width="3.42578125" customWidth="1"/>
    <col min="16127" max="16127" width="28.42578125" bestFit="1" customWidth="1"/>
    <col min="16128" max="16129" width="0" hidden="1" customWidth="1"/>
    <col min="16130" max="16130" width="13.7109375" customWidth="1"/>
    <col min="16131" max="16131" width="0" hidden="1" customWidth="1"/>
    <col min="16132" max="16133" width="13.7109375" customWidth="1"/>
    <col min="16134" max="16134" width="0" hidden="1" customWidth="1"/>
    <col min="16135" max="16136" width="13.7109375" customWidth="1"/>
    <col min="16137" max="16137" width="0" hidden="1" customWidth="1"/>
    <col min="16138" max="16138" width="13.7109375" customWidth="1"/>
    <col min="16139" max="16139" width="15.28515625" customWidth="1"/>
    <col min="16140" max="16140" width="0" hidden="1" customWidth="1"/>
    <col min="16141" max="16141" width="15.28515625" customWidth="1"/>
  </cols>
  <sheetData>
    <row r="1" spans="1:14" s="7" customFormat="1" ht="12" customHeight="1" thickTop="1">
      <c r="A1" s="145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146"/>
    </row>
    <row r="2" spans="1:14" s="7" customFormat="1" ht="55.5" customHeight="1">
      <c r="A2" s="14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48"/>
    </row>
    <row r="3" spans="1:14" s="7" customFormat="1" ht="15.75">
      <c r="A3" s="147"/>
      <c r="B3" s="357" t="s">
        <v>70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148"/>
    </row>
    <row r="4" spans="1:14" s="44" customFormat="1" ht="15" customHeight="1">
      <c r="A4" s="149"/>
      <c r="B4" s="357" t="s">
        <v>55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150"/>
    </row>
    <row r="5" spans="1:14" s="44" customFormat="1" ht="23.25" customHeight="1">
      <c r="A5" s="149"/>
      <c r="B5" s="357" t="s">
        <v>57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150"/>
    </row>
    <row r="6" spans="1:14" s="43" customFormat="1" ht="22.5" customHeight="1">
      <c r="A6" s="151"/>
      <c r="B6" s="357" t="s">
        <v>66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152"/>
    </row>
    <row r="7" spans="1:14" ht="15.75" thickBot="1">
      <c r="A7" s="14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8"/>
    </row>
    <row r="8" spans="1:14" s="48" customFormat="1" ht="16.5" customHeight="1">
      <c r="A8" s="352"/>
      <c r="B8" s="46"/>
      <c r="C8" s="47"/>
      <c r="D8" s="343" t="s">
        <v>0</v>
      </c>
      <c r="E8" s="344"/>
      <c r="F8" s="354"/>
      <c r="G8" s="343" t="s">
        <v>84</v>
      </c>
      <c r="H8" s="344"/>
      <c r="I8" s="344"/>
      <c r="J8" s="343" t="s">
        <v>1</v>
      </c>
      <c r="K8" s="344"/>
      <c r="L8" s="344"/>
      <c r="M8" s="339" t="s">
        <v>58</v>
      </c>
      <c r="N8" s="116"/>
    </row>
    <row r="9" spans="1:14" s="48" customFormat="1" ht="12.75">
      <c r="A9" s="352"/>
      <c r="B9" s="49"/>
      <c r="C9" s="50" t="s">
        <v>21</v>
      </c>
      <c r="D9" s="345">
        <v>0.35</v>
      </c>
      <c r="E9" s="346"/>
      <c r="F9" s="355"/>
      <c r="G9" s="345">
        <v>0.35</v>
      </c>
      <c r="H9" s="346"/>
      <c r="I9" s="346"/>
      <c r="J9" s="345">
        <v>0.3</v>
      </c>
      <c r="K9" s="346"/>
      <c r="L9" s="346"/>
      <c r="M9" s="340"/>
      <c r="N9" s="116"/>
    </row>
    <row r="10" spans="1:14" s="48" customFormat="1" ht="12.75">
      <c r="A10" s="352"/>
      <c r="B10" s="49"/>
      <c r="C10" s="51"/>
      <c r="D10" s="347" t="s">
        <v>2</v>
      </c>
      <c r="E10" s="346"/>
      <c r="F10" s="355"/>
      <c r="G10" s="347" t="s">
        <v>2</v>
      </c>
      <c r="H10" s="346"/>
      <c r="I10" s="346"/>
      <c r="J10" s="347" t="s">
        <v>2</v>
      </c>
      <c r="K10" s="346"/>
      <c r="L10" s="346"/>
      <c r="M10" s="340"/>
      <c r="N10" s="116"/>
    </row>
    <row r="11" spans="1:14" s="48" customFormat="1" ht="12.75">
      <c r="A11" s="352"/>
      <c r="B11" s="49"/>
      <c r="C11" s="50" t="s">
        <v>22</v>
      </c>
      <c r="D11" s="348">
        <v>100</v>
      </c>
      <c r="E11" s="349"/>
      <c r="F11" s="356"/>
      <c r="G11" s="348">
        <v>100</v>
      </c>
      <c r="H11" s="349"/>
      <c r="I11" s="349"/>
      <c r="J11" s="348">
        <v>25</v>
      </c>
      <c r="K11" s="349"/>
      <c r="L11" s="349"/>
      <c r="M11" s="341">
        <v>1</v>
      </c>
      <c r="N11" s="116"/>
    </row>
    <row r="12" spans="1:14" s="48" customFormat="1" ht="15.75" customHeight="1" thickBot="1">
      <c r="A12" s="353"/>
      <c r="B12" s="52"/>
      <c r="C12" s="53"/>
      <c r="D12" s="347"/>
      <c r="E12" s="346"/>
      <c r="F12" s="355"/>
      <c r="G12" s="350"/>
      <c r="H12" s="351"/>
      <c r="I12" s="351"/>
      <c r="J12" s="350"/>
      <c r="K12" s="351"/>
      <c r="L12" s="351"/>
      <c r="M12" s="342"/>
      <c r="N12" s="116"/>
    </row>
    <row r="13" spans="1:14" s="48" customFormat="1" ht="28.5" customHeight="1">
      <c r="A13" s="153" t="s">
        <v>23</v>
      </c>
      <c r="B13" s="54" t="s">
        <v>24</v>
      </c>
      <c r="C13" s="54" t="s">
        <v>14</v>
      </c>
      <c r="D13" s="55" t="s">
        <v>3</v>
      </c>
      <c r="E13" s="55" t="s">
        <v>4</v>
      </c>
      <c r="F13" s="55" t="s">
        <v>5</v>
      </c>
      <c r="G13" s="55" t="s">
        <v>3</v>
      </c>
      <c r="H13" s="55" t="s">
        <v>4</v>
      </c>
      <c r="I13" s="55" t="s">
        <v>5</v>
      </c>
      <c r="J13" s="55" t="s">
        <v>3</v>
      </c>
      <c r="K13" s="55" t="s">
        <v>4</v>
      </c>
      <c r="L13" s="55" t="s">
        <v>5</v>
      </c>
      <c r="M13" s="56" t="s">
        <v>5</v>
      </c>
      <c r="N13" s="116"/>
    </row>
    <row r="14" spans="1:14" s="48" customFormat="1" ht="21" customHeight="1">
      <c r="A14" s="154">
        <v>1</v>
      </c>
      <c r="B14" s="34"/>
      <c r="C14" s="34"/>
      <c r="D14" s="57">
        <f>'C.2 EVALUACION CURRICULAR'!N15</f>
        <v>0</v>
      </c>
      <c r="E14" s="58"/>
      <c r="F14" s="59">
        <f>$D14*$D$9/$D$11</f>
        <v>0</v>
      </c>
      <c r="G14" s="57">
        <f>'C.2 EVALUACION CURRICULAR'!Q15</f>
        <v>0</v>
      </c>
      <c r="H14" s="58"/>
      <c r="I14" s="58">
        <f>G14*$G$9/$G$11</f>
        <v>0</v>
      </c>
      <c r="J14" s="57">
        <f>'C.2 EVALUACION CURRICULAR'!T15</f>
        <v>0</v>
      </c>
      <c r="K14" s="58"/>
      <c r="L14" s="58">
        <f>J14*$J$9/$J$11</f>
        <v>0</v>
      </c>
      <c r="M14" s="60">
        <f>+L14+F14+I14</f>
        <v>0</v>
      </c>
      <c r="N14" s="116"/>
    </row>
    <row r="15" spans="1:14" s="48" customFormat="1" ht="21" customHeight="1">
      <c r="A15" s="187">
        <v>2</v>
      </c>
      <c r="B15" s="106"/>
      <c r="C15" s="106"/>
      <c r="D15" s="57">
        <f>'C.2 EVALUACION CURRICULAR'!N16</f>
        <v>0</v>
      </c>
      <c r="E15" s="58"/>
      <c r="F15" s="59">
        <f>$D15*$D$9/$D$11</f>
        <v>0</v>
      </c>
      <c r="G15" s="57">
        <f>'C.2 EVALUACION CURRICULAR'!Q16</f>
        <v>0</v>
      </c>
      <c r="H15" s="58"/>
      <c r="I15" s="58">
        <f t="shared" ref="I15:I16" si="0">G15*$G$9/$G$11</f>
        <v>0</v>
      </c>
      <c r="J15" s="57">
        <f>'C.2 EVALUACION CURRICULAR'!T16</f>
        <v>0</v>
      </c>
      <c r="K15" s="58"/>
      <c r="L15" s="58">
        <f t="shared" ref="L15:L16" si="1">J15*$J$9/$J$11</f>
        <v>0</v>
      </c>
      <c r="M15" s="60">
        <f t="shared" ref="M15:M16" si="2">+L15+F15+I15</f>
        <v>0</v>
      </c>
      <c r="N15" s="116"/>
    </row>
    <row r="16" spans="1:14" s="48" customFormat="1" ht="21" customHeight="1" thickBot="1">
      <c r="A16" s="155">
        <v>3</v>
      </c>
      <c r="B16" s="40"/>
      <c r="C16" s="40"/>
      <c r="D16" s="57">
        <f>'C.2 EVALUACION CURRICULAR'!N17</f>
        <v>0</v>
      </c>
      <c r="E16" s="58"/>
      <c r="F16" s="59">
        <f>$D16*$D$9/$D$11</f>
        <v>0</v>
      </c>
      <c r="G16" s="57">
        <f>'C.2 EVALUACION CURRICULAR'!Q17</f>
        <v>0</v>
      </c>
      <c r="H16" s="58"/>
      <c r="I16" s="58">
        <f t="shared" si="0"/>
        <v>0</v>
      </c>
      <c r="J16" s="57">
        <f>'C.2 EVALUACION CURRICULAR'!T17</f>
        <v>0</v>
      </c>
      <c r="K16" s="58"/>
      <c r="L16" s="58">
        <f t="shared" si="1"/>
        <v>0</v>
      </c>
      <c r="M16" s="60">
        <f t="shared" si="2"/>
        <v>0</v>
      </c>
      <c r="N16" s="116"/>
    </row>
    <row r="17" spans="1:14" s="48" customFormat="1" ht="12.75">
      <c r="A17" s="156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16"/>
    </row>
    <row r="18" spans="1:14" s="48" customFormat="1" ht="12.75">
      <c r="A18" s="156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16"/>
    </row>
    <row r="19" spans="1:14">
      <c r="A19" s="14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8"/>
    </row>
    <row r="20" spans="1:14" ht="24.75" customHeight="1">
      <c r="A20" s="138" t="s">
        <v>37</v>
      </c>
      <c r="B20" s="278" t="s">
        <v>38</v>
      </c>
      <c r="C20" s="278"/>
      <c r="D20" s="278" t="s">
        <v>39</v>
      </c>
      <c r="E20" s="278"/>
      <c r="F20" s="278" t="s">
        <v>40</v>
      </c>
      <c r="G20" s="278"/>
      <c r="H20" s="278"/>
      <c r="I20" s="278"/>
      <c r="J20" s="278"/>
      <c r="K20" s="278" t="s">
        <v>41</v>
      </c>
      <c r="L20" s="278"/>
      <c r="M20" s="15"/>
      <c r="N20" s="148"/>
    </row>
    <row r="21" spans="1:14" ht="27" customHeight="1">
      <c r="A21" s="139">
        <v>1</v>
      </c>
      <c r="B21" s="279"/>
      <c r="C21" s="279"/>
      <c r="D21" s="276"/>
      <c r="E21" s="276"/>
      <c r="F21" s="278"/>
      <c r="G21" s="278"/>
      <c r="H21" s="278"/>
      <c r="I21" s="278"/>
      <c r="J21" s="278"/>
      <c r="K21" s="278"/>
      <c r="L21" s="278"/>
      <c r="M21" s="15"/>
      <c r="N21" s="148"/>
    </row>
    <row r="22" spans="1:14" ht="27" customHeight="1">
      <c r="A22" s="139">
        <v>2</v>
      </c>
      <c r="B22" s="279"/>
      <c r="C22" s="279"/>
      <c r="D22" s="276"/>
      <c r="E22" s="276"/>
      <c r="F22" s="278"/>
      <c r="G22" s="278"/>
      <c r="H22" s="278"/>
      <c r="I22" s="278"/>
      <c r="J22" s="278"/>
      <c r="K22" s="278"/>
      <c r="L22" s="278"/>
      <c r="M22" s="15"/>
      <c r="N22" s="148"/>
    </row>
    <row r="23" spans="1:14" ht="27" customHeight="1">
      <c r="A23" s="139">
        <v>3</v>
      </c>
      <c r="B23" s="279"/>
      <c r="C23" s="279"/>
      <c r="D23" s="276"/>
      <c r="E23" s="276"/>
      <c r="F23" s="278"/>
      <c r="G23" s="278"/>
      <c r="H23" s="278"/>
      <c r="I23" s="278"/>
      <c r="J23" s="278"/>
      <c r="K23" s="278"/>
      <c r="L23" s="278"/>
      <c r="M23" s="15"/>
      <c r="N23" s="148"/>
    </row>
    <row r="24" spans="1:14" ht="15.75" thickBo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15.75" thickTop="1"/>
  </sheetData>
  <mergeCells count="40">
    <mergeCell ref="B3:M3"/>
    <mergeCell ref="B4:M4"/>
    <mergeCell ref="B5:M5"/>
    <mergeCell ref="B6:M6"/>
    <mergeCell ref="B1:M1"/>
    <mergeCell ref="B2:M2"/>
    <mergeCell ref="A8:A12"/>
    <mergeCell ref="D8:F8"/>
    <mergeCell ref="J8:L8"/>
    <mergeCell ref="D9:F9"/>
    <mergeCell ref="J9:L9"/>
    <mergeCell ref="D12:F12"/>
    <mergeCell ref="J12:L12"/>
    <mergeCell ref="D10:F10"/>
    <mergeCell ref="J10:L10"/>
    <mergeCell ref="D11:F11"/>
    <mergeCell ref="J11:L11"/>
    <mergeCell ref="K20:L20"/>
    <mergeCell ref="K21:L21"/>
    <mergeCell ref="K22:L22"/>
    <mergeCell ref="K23:L23"/>
    <mergeCell ref="F23:J23"/>
    <mergeCell ref="F20:J20"/>
    <mergeCell ref="F21:J21"/>
    <mergeCell ref="F22:J22"/>
    <mergeCell ref="B23:C23"/>
    <mergeCell ref="D20:E20"/>
    <mergeCell ref="D21:E21"/>
    <mergeCell ref="D22:E22"/>
    <mergeCell ref="D23:E23"/>
    <mergeCell ref="B20:C20"/>
    <mergeCell ref="B21:C21"/>
    <mergeCell ref="B22:C22"/>
    <mergeCell ref="M8:M10"/>
    <mergeCell ref="M11:M12"/>
    <mergeCell ref="G8:I8"/>
    <mergeCell ref="G9:I9"/>
    <mergeCell ref="G10:I10"/>
    <mergeCell ref="G11:I11"/>
    <mergeCell ref="G12:I12"/>
  </mergeCells>
  <printOptions horizontalCentered="1"/>
  <pageMargins left="0.25" right="0.25" top="0.75" bottom="0.75" header="0.3" footer="0.3"/>
  <pageSetup paperSize="14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C.1 EVALUACIÓN PRELIMINAR</vt:lpstr>
      <vt:lpstr>C.2 EVALUACION CURRICULAR</vt:lpstr>
      <vt:lpstr>C3. TEST TEC.</vt:lpstr>
      <vt:lpstr>C.4 ENTREVISTA</vt:lpstr>
      <vt:lpstr>C.5 CONSOLIDADO</vt:lpstr>
      <vt:lpstr>'C.1 EVALUACIÓN PRELIMINAR'!Área_de_impresión</vt:lpstr>
      <vt:lpstr>'C.2 EVALUACION CURRICULAR'!Área_de_impresión</vt:lpstr>
      <vt:lpstr>'C.4 ENTREVISTA'!Área_de_impresión</vt:lpstr>
      <vt:lpstr>'C.5 CONSOLIDADO'!Área_de_impresión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Lourdes Gamarra</cp:lastModifiedBy>
  <cp:lastPrinted>2020-06-25T15:54:21Z</cp:lastPrinted>
  <dcterms:created xsi:type="dcterms:W3CDTF">2013-10-22T13:24:03Z</dcterms:created>
  <dcterms:modified xsi:type="dcterms:W3CDTF">2020-06-25T15:54:52Z</dcterms:modified>
</cp:coreProperties>
</file>