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IN 10\Desktop\DNCC\Consultorías Resultado 3\Clima de inversión\"/>
    </mc:Choice>
  </mc:AlternateContent>
  <bookViews>
    <workbookView xWindow="0" yWindow="0" windowWidth="20490" windowHeight="7155"/>
  </bookViews>
  <sheets>
    <sheet name="Datos oferentes" sheetId="7" r:id="rId1"/>
    <sheet name="Doc de habilitacion" sheetId="1" r:id="rId2"/>
    <sheet name="Experiencia de la empresa" sheetId="2" r:id="rId3"/>
    <sheet name="Personal clave" sheetId="4" r:id="rId4"/>
    <sheet name="Propuesta tecnica" sheetId="3" r:id="rId5"/>
    <sheet name=" Resumen técnico" sheetId="5" r:id="rId6"/>
    <sheet name="Puntaje Final " sheetId="9" r:id="rId7"/>
  </sheets>
  <definedNames>
    <definedName name="_xlnm.Print_Titles" localSheetId="1">'Doc de habilitacion'!$12:$13</definedName>
  </definedNames>
  <calcPr calcId="152511"/>
</workbook>
</file>

<file path=xl/calcChain.xml><?xml version="1.0" encoding="utf-8"?>
<calcChain xmlns="http://schemas.openxmlformats.org/spreadsheetml/2006/main">
  <c r="I17" i="5" l="1"/>
  <c r="J16" i="5"/>
  <c r="J15" i="5"/>
  <c r="J14" i="5"/>
  <c r="G17" i="5"/>
  <c r="H16" i="5"/>
  <c r="H15" i="5"/>
  <c r="H14" i="5"/>
  <c r="J17" i="5" l="1"/>
  <c r="H17" i="5"/>
  <c r="G9" i="9" l="1"/>
  <c r="D9" i="9"/>
  <c r="E9" i="9" l="1"/>
  <c r="H9" i="9"/>
  <c r="I9" i="9" l="1"/>
  <c r="F16" i="5" l="1"/>
  <c r="E17" i="5"/>
  <c r="F15" i="5"/>
  <c r="F14" i="5"/>
  <c r="F17" i="5" l="1"/>
</calcChain>
</file>

<file path=xl/sharedStrings.xml><?xml version="1.0" encoding="utf-8"?>
<sst xmlns="http://schemas.openxmlformats.org/spreadsheetml/2006/main" count="202" uniqueCount="127">
  <si>
    <t>Evaluación de los Documentos Legales</t>
  </si>
  <si>
    <t>Cumple/No Cumple</t>
  </si>
  <si>
    <t>Evaluación de la Propuesta Técnica</t>
  </si>
  <si>
    <t>Puntuación máxima</t>
  </si>
  <si>
    <t>Experiencia de la empresa/Organización</t>
  </si>
  <si>
    <t>Puntuación  máxima</t>
  </si>
  <si>
    <t>2.1</t>
  </si>
  <si>
    <t>2.2</t>
  </si>
  <si>
    <t xml:space="preserve">Total </t>
  </si>
  <si>
    <t>Resumen del método de evaluación de las Propuestas técnicas</t>
  </si>
  <si>
    <t>Porcentaje</t>
  </si>
  <si>
    <t>1.</t>
  </si>
  <si>
    <t>2.</t>
  </si>
  <si>
    <t>3.</t>
  </si>
  <si>
    <t>Total</t>
  </si>
  <si>
    <t xml:space="preserve">Excelente </t>
  </si>
  <si>
    <t xml:space="preserve">Muy bueno </t>
  </si>
  <si>
    <t>Bueno</t>
  </si>
  <si>
    <t>No define</t>
  </si>
  <si>
    <t>Regular</t>
  </si>
  <si>
    <t>CUADRO 1 - LISTADO DE PROPONENTES</t>
  </si>
  <si>
    <t>ID</t>
  </si>
  <si>
    <t>Proponente</t>
  </si>
  <si>
    <t>Representante Legal</t>
  </si>
  <si>
    <t>Dirección</t>
  </si>
  <si>
    <t>Teléfonos</t>
  </si>
  <si>
    <t>e-mail</t>
  </si>
  <si>
    <t>Personal clave</t>
  </si>
  <si>
    <t xml:space="preserve">COMITÉ EVALUADOR </t>
  </si>
  <si>
    <t xml:space="preserve">Puntaje Obtenido </t>
  </si>
  <si>
    <t xml:space="preserve">Ponderacion </t>
  </si>
  <si>
    <t>Empresa</t>
  </si>
  <si>
    <t>Puntaje Técnico</t>
  </si>
  <si>
    <t>Ponderación
70%</t>
  </si>
  <si>
    <t>Propuesta Económica Gs.</t>
  </si>
  <si>
    <t>Puntaje Económico</t>
  </si>
  <si>
    <t>Ponderación
30%</t>
  </si>
  <si>
    <t>Puntaje  Total</t>
  </si>
  <si>
    <t>Puntuación de la Propuesta Técnica (PT)</t>
  </si>
  <si>
    <t>Puntuación de la Propuesta Financiera (PF)</t>
  </si>
  <si>
    <t>Puntuación total combinada:</t>
  </si>
  <si>
    <t>(Puntuación PT) x (porcentaje que se atribuye a la PT, por ejemplo 70%)</t>
  </si>
  <si>
    <t>+ (Puntuación PF) x (porcentaje que se atribuye a la PF, por ejemplo 30%)</t>
  </si>
  <si>
    <t>Puntuación final combinada total de la Propuesta</t>
  </si>
  <si>
    <t>Propuesta financiera</t>
  </si>
  <si>
    <t>Formulario Nº 1</t>
  </si>
  <si>
    <t>Cumple/ No Cumple</t>
  </si>
  <si>
    <t>Sub Total Coordinador Principal del Proyecto</t>
  </si>
  <si>
    <t xml:space="preserve">PROYECTO N° 00111505 Fortalecimiento de la Acción Climática en Paraguay </t>
  </si>
  <si>
    <t>CUADRO N°2 - DOCUMENTOS DE HABILITACIÓN</t>
  </si>
  <si>
    <t>Habilita / No Habilita</t>
  </si>
  <si>
    <t>1-</t>
  </si>
  <si>
    <t>2-</t>
  </si>
  <si>
    <t>3-</t>
  </si>
  <si>
    <t>4-</t>
  </si>
  <si>
    <t>5-</t>
  </si>
  <si>
    <t>Curriculum vitae del Coordinador.</t>
  </si>
  <si>
    <t>Carta compromiso del Coordinador.</t>
  </si>
  <si>
    <t>Personal; estructura, calificación del personal clave propuesto, experiencia.</t>
  </si>
  <si>
    <t>Fotocopia del cumplimiento del certificado tributario vigente.</t>
  </si>
  <si>
    <t>Estatuto de la(s) empresa(s) u otro documento de conformación, debidamente registrado por las autoridades competentes en el país de origen y las Escrituras de las modificaciones del mismo. En caso de las Sociedades Anónimas deberán presentar adicionalmente el Acta de la última Asamblea y los nombres de los directores en funciones.</t>
  </si>
  <si>
    <t>Poder otorgado ante escribano público al (a los) firmante (s) de la propuesta de la empresa. En aquellos casos en que el estatuto especifique la representación de la firma, no será necesaria la presentación de este documento.</t>
  </si>
  <si>
    <t>CUADRO N° 3 - EXPERIENCIA DE LA EMPRESA</t>
  </si>
  <si>
    <t>Propuesta metódológica, enfoque y plan para la realización de los servicios.</t>
  </si>
  <si>
    <t>Propuesta Técnica.</t>
  </si>
  <si>
    <r>
      <rPr>
        <b/>
        <i/>
        <sz val="11"/>
        <color theme="1"/>
        <rFont val="Times New Roman"/>
        <family val="1"/>
      </rPr>
      <t>Experiencia General:</t>
    </r>
    <r>
      <rPr>
        <i/>
        <sz val="11"/>
        <color theme="1"/>
        <rFont val="Times New Roman"/>
        <family val="1"/>
      </rPr>
      <t xml:space="preserve"> contar con al menos 9 años de experiencia general de trabajo en servicios de consultoría.</t>
    </r>
  </si>
  <si>
    <t>5 puntos si cuenta con experiencia de 4 años</t>
  </si>
  <si>
    <t>2,5  puntos por año adicional</t>
  </si>
  <si>
    <r>
      <rPr>
        <b/>
        <sz val="11"/>
        <color theme="1"/>
        <rFont val="Times New Roman"/>
        <family val="1"/>
      </rPr>
      <t>Observación:</t>
    </r>
    <r>
      <rPr>
        <sz val="11"/>
        <color theme="1"/>
        <rFont val="Times New Roman"/>
        <family val="1"/>
      </rPr>
      <t xml:space="preserve"> deberá acreditar cada experiencia con la presentación del contrato y/o factura.</t>
    </r>
  </si>
  <si>
    <t>Evaluación de la Experiencia de la Empresa</t>
  </si>
  <si>
    <t>Evaluación del personal clave</t>
  </si>
  <si>
    <t>Formulario Nº 2</t>
  </si>
  <si>
    <t>(Nombre de la empresa)</t>
  </si>
  <si>
    <t>(Nombre del coordinador)</t>
  </si>
  <si>
    <t>Coordinador Principal de la Consultoría</t>
  </si>
  <si>
    <t>1 punto por cada año adicional</t>
  </si>
  <si>
    <r>
      <t xml:space="preserve">Experiencia general: </t>
    </r>
    <r>
      <rPr>
        <i/>
        <sz val="11"/>
        <color theme="1"/>
        <rFont val="Times New Roman"/>
        <family val="1"/>
      </rPr>
      <t>Al menos 7 años de experiencia general.</t>
    </r>
  </si>
  <si>
    <t>1 punto por cada experiencia adicional</t>
  </si>
  <si>
    <t>(Nombre del especialista)</t>
  </si>
  <si>
    <r>
      <t xml:space="preserve">Experiencia general: </t>
    </r>
    <r>
      <rPr>
        <i/>
        <sz val="11"/>
        <color theme="1"/>
        <rFont val="Times New Roman"/>
        <family val="1"/>
      </rPr>
      <t>Al menos 4 años de experiencia general.</t>
    </r>
  </si>
  <si>
    <t>CUADRO N° 4 -PERSONAL CLAVE</t>
  </si>
  <si>
    <t>CUADRO N° 5 - EVALUACIÓN PROPUESTA TÉCNICA</t>
  </si>
  <si>
    <t>N°</t>
  </si>
  <si>
    <t>COMITÉ EVALUADOR</t>
  </si>
  <si>
    <t>NOMBRE</t>
  </si>
  <si>
    <t>CARGO</t>
  </si>
  <si>
    <t>FIRMA</t>
  </si>
  <si>
    <t>FECHA</t>
  </si>
  <si>
    <t>Experiencia de la empresa</t>
  </si>
  <si>
    <t>Propuesta técnica</t>
  </si>
  <si>
    <r>
      <rPr>
        <b/>
        <sz val="11"/>
        <color theme="1"/>
        <rFont val="Times New Roman"/>
        <family val="1"/>
      </rPr>
      <t xml:space="preserve">Puntuación PT = </t>
    </r>
    <r>
      <rPr>
        <sz val="11"/>
        <color theme="1"/>
        <rFont val="Times New Roman"/>
        <family val="1"/>
      </rPr>
      <t>(Puntuación total obtenida por la oferta/Punt. máxima obtenible por la PT) x 100</t>
    </r>
  </si>
  <si>
    <r>
      <rPr>
        <b/>
        <sz val="11"/>
        <color theme="1"/>
        <rFont val="Times New Roman"/>
        <family val="1"/>
      </rPr>
      <t>Puntuación PF =</t>
    </r>
    <r>
      <rPr>
        <sz val="11"/>
        <color theme="1"/>
        <rFont val="Times New Roman"/>
        <family val="1"/>
      </rPr>
      <t xml:space="preserve"> (Precio más bajo ofertado/Precio de la oferta analizada) x 100</t>
    </r>
  </si>
  <si>
    <t>Puntuación Técnica obtenida</t>
  </si>
  <si>
    <t xml:space="preserve">5 puntos si cuenta con experiencia de 9 años </t>
  </si>
  <si>
    <t xml:space="preserve">2,5 punto por año adicional. </t>
  </si>
  <si>
    <t>5 puntos si cuenta con 3 experiencias</t>
  </si>
  <si>
    <t>2,5  punto por experiencia adicional</t>
  </si>
  <si>
    <t>CUADRO N° 6 - RESUMEN TÉCNICO</t>
  </si>
  <si>
    <t>CUADRO N° 7 - PUNTAJE FINAL</t>
  </si>
  <si>
    <t>2 puntos si cuenta con 4 años de expereciencia específica</t>
  </si>
  <si>
    <t>2 puntos si cuenta con 2 experiencias</t>
  </si>
  <si>
    <t>3 punto si cuenta con un curso de especialización</t>
  </si>
  <si>
    <t>4 puntos si cuenta con una maestría</t>
  </si>
  <si>
    <t>5 puntos si cuenta con un doctorado</t>
  </si>
  <si>
    <t>2 punto si cuenta con 2 experiencias</t>
  </si>
  <si>
    <t>Especialista técnico</t>
  </si>
  <si>
    <t>Sub Total Especialista Técnico</t>
  </si>
  <si>
    <t>Total General</t>
  </si>
  <si>
    <t>“Consultoría para el desarrollo de un  análisis del clima de inversión privada en acciones de adaptación y mitigación sectoriales”</t>
  </si>
  <si>
    <t>Carta de Presentación de la Propuesta/Carta de Manifestación de Interés</t>
  </si>
  <si>
    <t>Experiencia de la empresa/CV de la empresa</t>
  </si>
  <si>
    <t>Curriculum vitae del Especialista Técnico</t>
  </si>
  <si>
    <t>Carta compromiso del Especialista Técnico</t>
  </si>
  <si>
    <t>“Consultoría Internacional para el desarrollo de un  análisis del clima de inversión privada en acciones de adaptación y mitigación sectoriales”</t>
  </si>
  <si>
    <r>
      <rPr>
        <b/>
        <i/>
        <sz val="11"/>
        <color theme="1"/>
        <rFont val="Times New Roman"/>
        <family val="1"/>
      </rPr>
      <t>Experiencia Específica</t>
    </r>
    <r>
      <rPr>
        <i/>
        <sz val="11"/>
        <color theme="1"/>
        <rFont val="Times New Roman"/>
        <family val="1"/>
      </rPr>
      <t>: al menos 4 años de experiencia en proyectos o contratos relacionados o de naturaleza similar en materia de cambio climático, desarrollo sostenible, economía y/o finanzas sostenibles.</t>
    </r>
  </si>
  <si>
    <t>“Consultoría Internacional para el desarrollo de un análisis del clima de inversión privada en acciones de adaptación y/o mitigación sectoriales”</t>
  </si>
  <si>
    <t>Presenta un cronograma de actividades y una planificación lógica y realista (total 15 puntos)</t>
  </si>
  <si>
    <t xml:space="preserve">La propuesta técnica refleja claramente los aspectos principales de la consultoría con suficiente detalle: objetivos, metodología de trabajo, productos e informes (total 15 puntos) </t>
  </si>
  <si>
    <r>
      <t xml:space="preserve">Experiencia específica: </t>
    </r>
    <r>
      <rPr>
        <i/>
        <sz val="11"/>
        <color theme="1"/>
        <rFont val="Times New Roman"/>
        <family val="1"/>
      </rPr>
      <t>al menos 3 experiencias en elaboración de investigaciones, documentos técnicos y documentos de análisis relacionados al cambio climático, desarrollo sostenible y/o economía, preferentemente documentos de análisis del clima de inversión pública o privada, financiación climática con fuentes pública, privada, nacional e internacional, estrategias de financiación climática, mecanismos e incentivos de financiamiento climático.</t>
    </r>
  </si>
  <si>
    <r>
      <t>Profesional universitario/a egresado/a</t>
    </r>
    <r>
      <rPr>
        <i/>
        <sz val="11"/>
        <color theme="1"/>
        <rFont val="Times New Roman"/>
        <family val="1"/>
      </rPr>
      <t xml:space="preserve"> de alguna de las disciplinas afines a lo requerido, preferentemente: ciencias ambientales, ciencias económicas y ciencias jurídicas (criterio excluyente).</t>
    </r>
  </si>
  <si>
    <t>2 puntos si cuenta con 7 años de expereciencia general</t>
  </si>
  <si>
    <r>
      <t>Experiencia específica:</t>
    </r>
    <r>
      <rPr>
        <i/>
        <sz val="11"/>
        <color theme="1"/>
        <rFont val="Times New Roman"/>
        <family val="1"/>
      </rPr>
      <t xml:space="preserve"> al menos 4 años de experiencia en materia de cambio climático, desarrollo sostenible, economía y/o finanzas sostenibles.</t>
    </r>
  </si>
  <si>
    <r>
      <t>Experiencia específica:</t>
    </r>
    <r>
      <rPr>
        <i/>
        <sz val="11"/>
        <color theme="1"/>
        <rFont val="Times New Roman"/>
        <family val="1"/>
      </rPr>
      <t xml:space="preserve"> al menos 2 experiencias en elaboración de investigaciones, documentos técnicos y documentos de análisis relacionados al cambio climático, desarrollo sostenible, economía, finanzas sostenibles, análisis del clima de inversión pública o privada, financiación climática con fuentes pública, privada, nacional e internacional, estrategias de financiación climática, mecanismos e incentivos de financiamiento climático.</t>
    </r>
  </si>
  <si>
    <t>2 puntos si cuenta con 4 años de expereciencia general</t>
  </si>
  <si>
    <t>2 puntos si cuenta con 2 años de expereciencia específica</t>
  </si>
  <si>
    <r>
      <t>Experiencia específica:</t>
    </r>
    <r>
      <rPr>
        <i/>
        <sz val="11"/>
        <color theme="1"/>
        <rFont val="Times New Roman"/>
        <family val="1"/>
      </rPr>
      <t xml:space="preserve"> al menos 2 años de experiencia en materia de cambio climático, desarrollo sostenible, economía y/o finanzas sostenibles.</t>
    </r>
  </si>
  <si>
    <r>
      <rPr>
        <b/>
        <i/>
        <sz val="11"/>
        <color theme="1"/>
        <rFont val="Times New Roman"/>
        <family val="1"/>
      </rPr>
      <t>Profesional con cursos de especialización, maestrías y/o doctorados</t>
    </r>
    <r>
      <rPr>
        <i/>
        <sz val="11"/>
        <color theme="1"/>
        <rFont val="Times New Roman"/>
        <family val="1"/>
      </rPr>
      <t xml:space="preserve"> relacionados al desarrollo sostenible, cambio climático, economía y/o finanzas sostenibles. </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</si>
</sst>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u/>
      <sz val="11"/>
      <color theme="10"/>
      <name val="Calibri"/>
      <family val="2"/>
      <scheme val="minor"/>
    </font>
    <font>
      <sz val="12"/>
      <color theme="1"/>
      <name val="Times New Roman"/>
      <family val="1"/>
    </font>
    <font>
      <sz val="11"/>
      <color theme="1"/>
      <name val="Times New Roman"/>
      <family val="1"/>
    </font>
    <font>
      <b/>
      <sz val="11"/>
      <color theme="1"/>
      <name val="Times New Roman"/>
      <family val="1"/>
    </font>
    <font>
      <b/>
      <sz val="12"/>
      <name val="Times New Roman"/>
      <family val="1"/>
    </font>
    <font>
      <sz val="12"/>
      <name val="Times New Roman"/>
      <family val="1"/>
    </font>
    <font>
      <sz val="11"/>
      <name val="Times New Roman"/>
      <family val="1"/>
    </font>
    <font>
      <u/>
      <sz val="11"/>
      <color theme="10"/>
      <name val="Times New Roman"/>
      <family val="1"/>
    </font>
    <font>
      <sz val="10.5"/>
      <color theme="1"/>
      <name val="Times New Roman"/>
      <family val="1"/>
    </font>
    <font>
      <sz val="11"/>
      <color rgb="FF000000"/>
      <name val="Times New Roman"/>
      <family val="1"/>
    </font>
    <font>
      <b/>
      <i/>
      <sz val="11"/>
      <color theme="1"/>
      <name val="Times New Roman"/>
      <family val="1"/>
    </font>
    <font>
      <sz val="11"/>
      <color rgb="FFFF0000"/>
      <name val="Times New Roman"/>
      <family val="1"/>
    </font>
    <font>
      <i/>
      <sz val="11"/>
      <color theme="1"/>
      <name val="Times New Roman"/>
      <family val="1"/>
    </font>
    <font>
      <b/>
      <sz val="11"/>
      <name val="Times New Roman"/>
      <family val="1"/>
    </font>
    <font>
      <b/>
      <sz val="10"/>
      <name val="Times New Roman"/>
      <family val="1"/>
    </font>
    <font>
      <b/>
      <i/>
      <sz val="11"/>
      <color rgb="FF000000"/>
      <name val="Times New Roman"/>
      <family val="1"/>
    </font>
    <font>
      <b/>
      <sz val="16"/>
      <color theme="1"/>
      <name val="Times New Roman"/>
      <family val="1"/>
    </font>
    <font>
      <b/>
      <sz val="12"/>
      <color theme="1"/>
      <name val="Times New Roman"/>
      <family val="1"/>
    </font>
    <font>
      <b/>
      <sz val="10"/>
      <color theme="1"/>
      <name val="Times New Roman"/>
      <family val="1"/>
    </font>
    <font>
      <sz val="10"/>
      <name val="Arial"/>
      <family val="2"/>
    </font>
    <font>
      <sz val="11"/>
      <color theme="2" tint="-0.249977111117893"/>
      <name val="Times New Roman"/>
      <family val="1"/>
    </font>
    <font>
      <b/>
      <sz val="11"/>
      <color theme="2" tint="-0.249977111117893"/>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gray125">
        <bgColor theme="0"/>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1" fillId="0" borderId="0" applyNumberFormat="0" applyFill="0" applyBorder="0" applyAlignment="0" applyProtection="0"/>
    <xf numFmtId="0" fontId="20" fillId="0" borderId="0"/>
  </cellStyleXfs>
  <cellXfs count="221">
    <xf numFmtId="0" fontId="0" fillId="0" borderId="0" xfId="0"/>
    <xf numFmtId="0" fontId="3" fillId="2" borderId="0" xfId="0" applyFont="1" applyFill="1"/>
    <xf numFmtId="0" fontId="5" fillId="2" borderId="0" xfId="0" applyFont="1" applyFill="1" applyAlignment="1">
      <alignment horizontal="centerContinuous" vertical="center"/>
    </xf>
    <xf numFmtId="0" fontId="5" fillId="2" borderId="0" xfId="0" applyFont="1" applyFill="1" applyAlignment="1">
      <alignment horizontal="left" vertical="center"/>
    </xf>
    <xf numFmtId="0" fontId="6" fillId="2" borderId="0" xfId="0" applyFont="1" applyFill="1" applyAlignment="1">
      <alignmen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0" xfId="0" applyFont="1" applyFill="1" applyBorder="1"/>
    <xf numFmtId="0" fontId="3" fillId="2" borderId="0" xfId="0" applyFont="1" applyFill="1" applyAlignment="1">
      <alignment wrapText="1"/>
    </xf>
    <xf numFmtId="0" fontId="6" fillId="2" borderId="1" xfId="0" applyFont="1" applyFill="1" applyBorder="1" applyAlignment="1">
      <alignment horizontal="center" vertical="center"/>
    </xf>
    <xf numFmtId="0" fontId="8" fillId="2" borderId="1" xfId="1" applyFont="1" applyFill="1" applyBorder="1"/>
    <xf numFmtId="0" fontId="3" fillId="2" borderId="1" xfId="0" applyFont="1" applyFill="1" applyBorder="1"/>
    <xf numFmtId="0" fontId="3" fillId="2" borderId="1" xfId="0" applyFont="1" applyFill="1" applyBorder="1" applyAlignment="1">
      <alignment horizontal="center" vertical="center"/>
    </xf>
    <xf numFmtId="0" fontId="9" fillId="2" borderId="0" xfId="0" applyFont="1" applyFill="1" applyAlignment="1">
      <alignment horizontal="justify" vertical="center"/>
    </xf>
    <xf numFmtId="0" fontId="10" fillId="2" borderId="0" xfId="0" applyFont="1" applyFill="1" applyAlignment="1">
      <alignment horizontal="justify" vertical="center"/>
    </xf>
    <xf numFmtId="0" fontId="3" fillId="2" borderId="0" xfId="0" applyFont="1" applyFill="1" applyAlignment="1">
      <alignment horizontal="justify" vertical="center"/>
    </xf>
    <xf numFmtId="0" fontId="11" fillId="2" borderId="1" xfId="0" applyFont="1" applyFill="1" applyBorder="1" applyAlignment="1">
      <alignment horizontal="right" vertical="center"/>
    </xf>
    <xf numFmtId="0" fontId="11" fillId="2" borderId="1" xfId="0" applyFont="1" applyFill="1" applyBorder="1" applyAlignment="1">
      <alignment horizontal="center" vertical="center"/>
    </xf>
    <xf numFmtId="0" fontId="12" fillId="2" borderId="0" xfId="0" applyFont="1" applyFill="1"/>
    <xf numFmtId="0" fontId="3" fillId="2" borderId="0" xfId="0" applyFont="1" applyFill="1" applyAlignment="1">
      <alignment horizontal="left" wrapText="1"/>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center"/>
    </xf>
    <xf numFmtId="0" fontId="13" fillId="2" borderId="15" xfId="0" applyFont="1" applyFill="1" applyBorder="1" applyAlignment="1">
      <alignment vertical="top" wrapText="1"/>
    </xf>
    <xf numFmtId="0" fontId="3" fillId="2" borderId="15" xfId="0" applyFont="1" applyFill="1" applyBorder="1" applyAlignment="1">
      <alignment horizontal="left" vertical="top" wrapText="1" indent="5"/>
    </xf>
    <xf numFmtId="0" fontId="3" fillId="2" borderId="26" xfId="0" applyFont="1" applyFill="1" applyBorder="1" applyAlignment="1">
      <alignment horizontal="left" vertical="top" wrapText="1" indent="5"/>
    </xf>
    <xf numFmtId="0" fontId="4" fillId="4" borderId="26" xfId="0" applyFont="1" applyFill="1" applyBorder="1" applyAlignment="1">
      <alignment horizontal="center" vertical="top" wrapText="1"/>
    </xf>
    <xf numFmtId="0" fontId="3" fillId="2" borderId="0" xfId="0" applyFont="1" applyFill="1" applyBorder="1" applyAlignment="1">
      <alignment vertical="center" wrapText="1"/>
    </xf>
    <xf numFmtId="38" fontId="5" fillId="2" borderId="0" xfId="0" applyNumberFormat="1" applyFont="1" applyFill="1" applyBorder="1" applyAlignment="1">
      <alignment horizontal="center" vertical="center" wrapText="1"/>
    </xf>
    <xf numFmtId="0" fontId="11" fillId="2" borderId="24" xfId="0" applyFont="1" applyFill="1" applyBorder="1" applyAlignment="1">
      <alignment vertical="top" wrapText="1"/>
    </xf>
    <xf numFmtId="0" fontId="3" fillId="2" borderId="21" xfId="0" applyFont="1" applyFill="1" applyBorder="1" applyAlignment="1">
      <alignment horizontal="left" vertical="top" wrapText="1" indent="5"/>
    </xf>
    <xf numFmtId="0" fontId="3" fillId="2" borderId="20" xfId="0" applyFont="1" applyFill="1" applyBorder="1" applyAlignment="1">
      <alignment horizontal="left" vertical="top" wrapText="1" indent="5"/>
    </xf>
    <xf numFmtId="0" fontId="3"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Border="1" applyAlignment="1">
      <alignment horizontal="left"/>
    </xf>
    <xf numFmtId="0" fontId="3" fillId="2" borderId="0" xfId="0" applyFont="1" applyFill="1" applyAlignment="1">
      <alignment horizontal="left"/>
    </xf>
    <xf numFmtId="0" fontId="3" fillId="3" borderId="20" xfId="0" applyFont="1" applyFill="1" applyBorder="1" applyAlignment="1">
      <alignment vertical="top" wrapText="1"/>
    </xf>
    <xf numFmtId="0" fontId="16" fillId="3" borderId="26" xfId="0" applyFont="1" applyFill="1" applyBorder="1" applyAlignment="1">
      <alignment vertical="top" wrapText="1"/>
    </xf>
    <xf numFmtId="0" fontId="4" fillId="3" borderId="26" xfId="0" applyFont="1" applyFill="1" applyBorder="1" applyAlignment="1">
      <alignment horizontal="center" vertical="top"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 xfId="0" applyFont="1" applyFill="1" applyBorder="1" applyAlignment="1">
      <alignment horizontal="centerContinuous" vertical="center"/>
    </xf>
    <xf numFmtId="0" fontId="5" fillId="3" borderId="4" xfId="0" applyFont="1" applyFill="1" applyBorder="1" applyAlignment="1">
      <alignment horizontal="centerContinuous" vertical="center"/>
    </xf>
    <xf numFmtId="0" fontId="4" fillId="3"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32" xfId="0" applyFont="1" applyFill="1" applyBorder="1" applyAlignment="1">
      <alignment horizontal="center" vertical="top" wrapText="1"/>
    </xf>
    <xf numFmtId="0" fontId="4" fillId="2" borderId="16" xfId="0" applyFont="1" applyFill="1" applyBorder="1" applyAlignment="1">
      <alignment vertical="top" wrapText="1"/>
    </xf>
    <xf numFmtId="0" fontId="4" fillId="2" borderId="31" xfId="0" applyFont="1" applyFill="1" applyBorder="1" applyAlignment="1">
      <alignment wrapText="1"/>
    </xf>
    <xf numFmtId="0" fontId="4" fillId="2" borderId="32" xfId="0" applyFont="1" applyFill="1" applyBorder="1" applyAlignment="1">
      <alignment horizontal="left" vertical="top" wrapText="1"/>
    </xf>
    <xf numFmtId="0" fontId="4" fillId="2" borderId="32" xfId="0" applyFont="1" applyFill="1" applyBorder="1" applyAlignment="1">
      <alignment horizontal="center" vertical="top" wrapText="1"/>
    </xf>
    <xf numFmtId="0" fontId="4" fillId="2" borderId="32" xfId="0" applyFont="1" applyFill="1" applyBorder="1" applyAlignment="1">
      <alignment vertical="center" wrapText="1"/>
    </xf>
    <xf numFmtId="0" fontId="3" fillId="2" borderId="32" xfId="0" applyFont="1" applyFill="1" applyBorder="1" applyAlignment="1">
      <alignment horizontal="center" vertical="center" wrapText="1"/>
    </xf>
    <xf numFmtId="0" fontId="4" fillId="2" borderId="31" xfId="0" applyFont="1" applyFill="1" applyBorder="1" applyAlignment="1">
      <alignment horizontal="left" vertical="top" wrapText="1"/>
    </xf>
    <xf numFmtId="0" fontId="11" fillId="2" borderId="13" xfId="0" applyFont="1" applyFill="1" applyBorder="1" applyAlignment="1">
      <alignment horizontal="left" vertical="center" wrapText="1"/>
    </xf>
    <xf numFmtId="0" fontId="13" fillId="2" borderId="8" xfId="0" applyFont="1" applyFill="1" applyBorder="1" applyAlignment="1">
      <alignment vertical="center" wrapText="1"/>
    </xf>
    <xf numFmtId="0" fontId="3" fillId="2" borderId="13" xfId="0" applyFont="1" applyFill="1" applyBorder="1" applyAlignment="1">
      <alignment horizontal="left" vertical="top" wrapText="1"/>
    </xf>
    <xf numFmtId="0" fontId="3" fillId="2" borderId="13" xfId="0" applyFont="1" applyFill="1" applyBorder="1" applyAlignment="1">
      <alignment vertical="top" wrapText="1"/>
    </xf>
    <xf numFmtId="0" fontId="11" fillId="2" borderId="8" xfId="0" applyFont="1" applyFill="1" applyBorder="1" applyAlignment="1">
      <alignment vertical="top" wrapText="1"/>
    </xf>
    <xf numFmtId="0" fontId="11" fillId="2" borderId="8"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xf numFmtId="0" fontId="14" fillId="3" borderId="32" xfId="0" applyFont="1" applyFill="1" applyBorder="1" applyAlignment="1">
      <alignment horizontal="center" vertical="center" wrapText="1"/>
    </xf>
    <xf numFmtId="0" fontId="3" fillId="3" borderId="32" xfId="0" applyFont="1" applyFill="1" applyBorder="1"/>
    <xf numFmtId="0" fontId="3" fillId="3" borderId="33" xfId="0" applyFont="1" applyFill="1" applyBorder="1"/>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3" fillId="2" borderId="11" xfId="0" applyFont="1" applyFill="1" applyBorder="1" applyAlignment="1">
      <alignment vertical="center" wrapText="1"/>
    </xf>
    <xf numFmtId="0" fontId="4" fillId="2" borderId="0" xfId="0" applyFont="1" applyFill="1" applyBorder="1"/>
    <xf numFmtId="0" fontId="3" fillId="2" borderId="1" xfId="0" applyFont="1" applyFill="1" applyBorder="1" applyAlignment="1">
      <alignment horizontal="center"/>
    </xf>
    <xf numFmtId="9" fontId="3" fillId="2" borderId="1" xfId="0" applyNumberFormat="1" applyFont="1" applyFill="1" applyBorder="1" applyAlignment="1">
      <alignment horizontal="center" vertical="center" wrapText="1"/>
    </xf>
    <xf numFmtId="9" fontId="2" fillId="2" borderId="1" xfId="0" applyNumberFormat="1" applyFont="1" applyFill="1" applyBorder="1"/>
    <xf numFmtId="9" fontId="3" fillId="2" borderId="11" xfId="0" applyNumberFormat="1" applyFont="1" applyFill="1" applyBorder="1" applyAlignment="1">
      <alignment horizontal="center" vertical="center" wrapText="1"/>
    </xf>
    <xf numFmtId="9" fontId="2" fillId="2" borderId="11" xfId="0" applyNumberFormat="1" applyFont="1" applyFill="1" applyBorder="1"/>
    <xf numFmtId="0" fontId="4" fillId="3" borderId="4" xfId="0" applyFont="1" applyFill="1" applyBorder="1" applyAlignment="1">
      <alignment horizontal="center" vertical="center" wrapText="1"/>
    </xf>
    <xf numFmtId="9" fontId="18"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9" fontId="18" fillId="3" borderId="1" xfId="0" applyNumberFormat="1" applyFont="1" applyFill="1" applyBorder="1"/>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3" fillId="2" borderId="5" xfId="0" applyFont="1" applyFill="1" applyBorder="1"/>
    <xf numFmtId="0" fontId="3" fillId="2" borderId="16" xfId="0" applyFont="1" applyFill="1" applyBorder="1"/>
    <xf numFmtId="0" fontId="3" fillId="2" borderId="17" xfId="0" applyFont="1" applyFill="1" applyBorder="1" applyAlignment="1">
      <alignment horizontal="center" vertical="center"/>
    </xf>
    <xf numFmtId="2" fontId="3" fillId="2" borderId="17" xfId="0" applyNumberFormat="1" applyFont="1" applyFill="1" applyBorder="1" applyAlignment="1">
      <alignment horizontal="center" vertical="center"/>
    </xf>
    <xf numFmtId="2" fontId="4" fillId="2" borderId="17" xfId="0" applyNumberFormat="1" applyFont="1" applyFill="1" applyBorder="1" applyAlignment="1">
      <alignment horizontal="center" vertical="center" wrapText="1"/>
    </xf>
    <xf numFmtId="3" fontId="3" fillId="2" borderId="17" xfId="0" applyNumberFormat="1" applyFont="1" applyFill="1" applyBorder="1" applyAlignment="1">
      <alignment horizontal="center"/>
    </xf>
    <xf numFmtId="2" fontId="3" fillId="2" borderId="17" xfId="0" applyNumberFormat="1" applyFont="1" applyFill="1" applyBorder="1" applyAlignment="1">
      <alignment horizontal="center" vertical="center" wrapText="1"/>
    </xf>
    <xf numFmtId="0" fontId="4" fillId="2" borderId="0" xfId="0" applyFont="1" applyFill="1"/>
    <xf numFmtId="0" fontId="3" fillId="2" borderId="14" xfId="0" applyFont="1" applyFill="1" applyBorder="1"/>
    <xf numFmtId="38" fontId="5" fillId="2" borderId="14" xfId="0" applyNumberFormat="1" applyFont="1" applyFill="1" applyBorder="1" applyAlignment="1">
      <alignment horizontal="center" vertical="center" wrapText="1"/>
    </xf>
    <xf numFmtId="0" fontId="14" fillId="2" borderId="0" xfId="0" applyFont="1" applyFill="1"/>
    <xf numFmtId="3" fontId="3" fillId="2" borderId="0" xfId="0" applyNumberFormat="1" applyFont="1" applyFill="1" applyBorder="1"/>
    <xf numFmtId="0" fontId="3" fillId="2" borderId="0" xfId="0" applyFont="1" applyFill="1" applyBorder="1" applyAlignment="1">
      <alignment horizontal="center" vertical="center"/>
    </xf>
    <xf numFmtId="2" fontId="3" fillId="2" borderId="0" xfId="0" applyNumberFormat="1" applyFont="1" applyFill="1" applyBorder="1" applyAlignment="1">
      <alignment horizontal="center" vertical="center"/>
    </xf>
    <xf numFmtId="2" fontId="4" fillId="2" borderId="0" xfId="0" applyNumberFormat="1" applyFont="1" applyFill="1" applyBorder="1" applyAlignment="1">
      <alignment horizontal="center" vertical="center" wrapText="1"/>
    </xf>
    <xf numFmtId="3" fontId="3" fillId="2" borderId="0" xfId="0" applyNumberFormat="1" applyFont="1" applyFill="1" applyBorder="1" applyAlignment="1">
      <alignment horizontal="center"/>
    </xf>
    <xf numFmtId="2" fontId="3" fillId="2" borderId="0" xfId="0" applyNumberFormat="1" applyFont="1" applyFill="1" applyBorder="1" applyAlignment="1">
      <alignment horizontal="center" vertical="center" wrapText="1"/>
    </xf>
    <xf numFmtId="0" fontId="21" fillId="2" borderId="6" xfId="0" applyFont="1" applyFill="1" applyBorder="1" applyAlignment="1">
      <alignment horizontal="center" vertical="center"/>
    </xf>
    <xf numFmtId="2" fontId="21" fillId="2" borderId="6" xfId="0" applyNumberFormat="1" applyFont="1" applyFill="1" applyBorder="1" applyAlignment="1">
      <alignment horizontal="center" vertical="center"/>
    </xf>
    <xf numFmtId="2" fontId="22" fillId="2" borderId="6" xfId="0" applyNumberFormat="1" applyFont="1" applyFill="1" applyBorder="1" applyAlignment="1">
      <alignment horizontal="center" vertical="center" wrapText="1"/>
    </xf>
    <xf numFmtId="3" fontId="21" fillId="2" borderId="6" xfId="0" applyNumberFormat="1" applyFont="1" applyFill="1" applyBorder="1" applyAlignment="1">
      <alignment horizontal="center" vertical="center" wrapText="1"/>
    </xf>
    <xf numFmtId="2" fontId="21" fillId="2" borderId="6" xfId="0" applyNumberFormat="1" applyFont="1" applyFill="1" applyBorder="1" applyAlignment="1">
      <alignment horizontal="center" vertical="center" wrapText="1"/>
    </xf>
    <xf numFmtId="2" fontId="22" fillId="2" borderId="7" xfId="0" applyNumberFormat="1" applyFont="1" applyFill="1" applyBorder="1" applyAlignment="1">
      <alignment horizontal="center" vertical="center" wrapText="1"/>
    </xf>
    <xf numFmtId="0" fontId="4" fillId="2" borderId="1" xfId="0" applyFont="1" applyFill="1" applyBorder="1" applyAlignment="1">
      <alignment horizontal="justify" vertical="center"/>
    </xf>
    <xf numFmtId="0" fontId="11" fillId="2" borderId="13" xfId="0" applyFont="1" applyFill="1" applyBorder="1" applyAlignment="1">
      <alignment vertical="top" wrapText="1"/>
    </xf>
    <xf numFmtId="0" fontId="3" fillId="2" borderId="11" xfId="0" applyFont="1" applyFill="1" applyBorder="1" applyAlignment="1">
      <alignment vertical="top" wrapText="1"/>
    </xf>
    <xf numFmtId="0" fontId="4"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justify" vertical="center"/>
    </xf>
    <xf numFmtId="0" fontId="9" fillId="0" borderId="1" xfId="0" applyFont="1" applyFill="1" applyBorder="1" applyAlignment="1">
      <alignment horizontal="justify" vertical="center"/>
    </xf>
    <xf numFmtId="0" fontId="4" fillId="2" borderId="0" xfId="0" applyFont="1" applyFill="1" applyAlignment="1">
      <alignment horizontal="center" wrapText="1"/>
    </xf>
    <xf numFmtId="0" fontId="4" fillId="2" borderId="0" xfId="0" applyFont="1" applyFill="1" applyAlignment="1">
      <alignment horizontal="center"/>
    </xf>
    <xf numFmtId="38" fontId="5" fillId="2" borderId="0"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4" fillId="0" borderId="9" xfId="0" applyFont="1" applyFill="1" applyBorder="1" applyAlignment="1">
      <alignment horizontal="left" vertical="center"/>
    </xf>
    <xf numFmtId="38" fontId="14" fillId="2" borderId="0" xfId="0" applyNumberFormat="1" applyFont="1" applyFill="1" applyBorder="1" applyAlignment="1">
      <alignment horizontal="center" vertical="center" wrapText="1"/>
    </xf>
    <xf numFmtId="0" fontId="3" fillId="2" borderId="22" xfId="0" applyFont="1" applyFill="1" applyBorder="1" applyAlignment="1">
      <alignment horizontal="center" vertical="top" wrapText="1"/>
    </xf>
    <xf numFmtId="0" fontId="3" fillId="2" borderId="23" xfId="0" applyFont="1" applyFill="1" applyBorder="1" applyAlignment="1">
      <alignment horizontal="center" vertical="top" wrapText="1"/>
    </xf>
    <xf numFmtId="0" fontId="3" fillId="2" borderId="30"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25" xfId="0" applyFont="1" applyFill="1" applyBorder="1" applyAlignment="1">
      <alignment horizontal="center" vertical="top" wrapText="1"/>
    </xf>
    <xf numFmtId="0" fontId="3" fillId="2" borderId="26" xfId="0" applyFont="1" applyFill="1" applyBorder="1" applyAlignment="1">
      <alignment horizontal="center" vertical="top"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4" fillId="4" borderId="27" xfId="0" applyFont="1" applyFill="1" applyBorder="1" applyAlignment="1">
      <alignment horizontal="left" vertical="top" wrapText="1"/>
    </xf>
    <xf numFmtId="0" fontId="4" fillId="4" borderId="28" xfId="0" applyFont="1" applyFill="1" applyBorder="1" applyAlignment="1">
      <alignment horizontal="left" vertical="top" wrapText="1"/>
    </xf>
    <xf numFmtId="0" fontId="4" fillId="4" borderId="29" xfId="0" applyFont="1" applyFill="1" applyBorder="1" applyAlignment="1">
      <alignment horizontal="left" vertical="top" wrapText="1"/>
    </xf>
    <xf numFmtId="0" fontId="3" fillId="2" borderId="24" xfId="0" applyFont="1" applyFill="1" applyBorder="1" applyAlignment="1">
      <alignment horizontal="center" vertical="top" wrapText="1"/>
    </xf>
    <xf numFmtId="0" fontId="3" fillId="2" borderId="21"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7" xfId="0" applyFont="1" applyFill="1" applyBorder="1" applyAlignment="1">
      <alignment vertical="center" wrapText="1"/>
    </xf>
    <xf numFmtId="0" fontId="3" fillId="2" borderId="29" xfId="0" applyFont="1" applyFill="1" applyBorder="1" applyAlignment="1">
      <alignment vertical="center" wrapText="1"/>
    </xf>
    <xf numFmtId="0" fontId="4" fillId="4" borderId="27" xfId="0" applyFont="1" applyFill="1" applyBorder="1" applyAlignment="1">
      <alignment horizontal="center" vertical="top" wrapText="1"/>
    </xf>
    <xf numFmtId="0" fontId="4" fillId="4" borderId="29" xfId="0" applyFont="1" applyFill="1" applyBorder="1" applyAlignment="1">
      <alignment horizontal="center" vertical="top" wrapText="1"/>
    </xf>
    <xf numFmtId="0" fontId="4" fillId="3" borderId="22" xfId="0" applyFont="1" applyFill="1" applyBorder="1" applyAlignment="1">
      <alignment vertical="top" wrapText="1"/>
    </xf>
    <xf numFmtId="0" fontId="4" fillId="3" borderId="23" xfId="0" applyFont="1" applyFill="1" applyBorder="1" applyAlignment="1">
      <alignment vertical="top" wrapText="1"/>
    </xf>
    <xf numFmtId="0" fontId="4" fillId="3" borderId="25" xfId="0" applyFont="1" applyFill="1" applyBorder="1" applyAlignment="1">
      <alignment vertical="top" wrapText="1"/>
    </xf>
    <xf numFmtId="0" fontId="4" fillId="3" borderId="26" xfId="0" applyFont="1" applyFill="1" applyBorder="1" applyAlignment="1">
      <alignment vertical="top" wrapText="1"/>
    </xf>
    <xf numFmtId="0" fontId="3" fillId="3" borderId="2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2" borderId="21" xfId="0" applyFont="1" applyFill="1" applyBorder="1" applyAlignment="1">
      <alignment vertical="top" wrapText="1"/>
    </xf>
    <xf numFmtId="0" fontId="3" fillId="2" borderId="20" xfId="0" applyFont="1" applyFill="1" applyBorder="1" applyAlignment="1">
      <alignment vertical="top" wrapText="1"/>
    </xf>
    <xf numFmtId="0" fontId="3" fillId="2" borderId="24" xfId="0" applyFont="1" applyFill="1" applyBorder="1" applyAlignment="1">
      <alignment vertical="top" wrapText="1"/>
    </xf>
    <xf numFmtId="0" fontId="16" fillId="3" borderId="25" xfId="0" applyFont="1" applyFill="1" applyBorder="1" applyAlignment="1">
      <alignment horizontal="center" vertical="top" wrapText="1"/>
    </xf>
    <xf numFmtId="0" fontId="16" fillId="3" borderId="26" xfId="0" applyFont="1" applyFill="1" applyBorder="1" applyAlignment="1">
      <alignment horizontal="center" vertical="top"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2" xfId="0" applyFont="1" applyFill="1" applyBorder="1" applyAlignment="1">
      <alignment horizontal="center" wrapText="1"/>
    </xf>
    <xf numFmtId="0" fontId="3" fillId="2" borderId="1" xfId="0" applyFont="1" applyFill="1" applyBorder="1" applyAlignment="1">
      <alignment horizontal="center" vertical="center" wrapText="1"/>
    </xf>
    <xf numFmtId="0" fontId="4" fillId="2" borderId="32" xfId="0" applyFont="1" applyFill="1" applyBorder="1" applyAlignment="1">
      <alignment horizontal="center" vertical="top" wrapText="1"/>
    </xf>
    <xf numFmtId="0" fontId="4" fillId="2" borderId="33" xfId="0" applyFont="1" applyFill="1" applyBorder="1" applyAlignment="1">
      <alignment horizontal="center" vertical="top" wrapText="1"/>
    </xf>
    <xf numFmtId="0" fontId="4" fillId="2" borderId="4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7" fillId="2" borderId="0" xfId="0" applyFont="1" applyFill="1" applyAlignment="1">
      <alignment horizontal="center"/>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3" fillId="3" borderId="24" xfId="0" applyFont="1" applyFill="1" applyBorder="1" applyAlignment="1">
      <alignment horizontal="center" vertical="top" wrapText="1"/>
    </xf>
    <xf numFmtId="0" fontId="3" fillId="3" borderId="21" xfId="0" applyFont="1" applyFill="1" applyBorder="1" applyAlignment="1">
      <alignment horizontal="center" vertical="top" wrapText="1"/>
    </xf>
    <xf numFmtId="0" fontId="4" fillId="2" borderId="34"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5" xfId="0" applyFont="1" applyFill="1" applyBorder="1" applyAlignment="1">
      <alignment horizontal="center" vertical="top" wrapText="1"/>
    </xf>
    <xf numFmtId="0" fontId="4" fillId="2" borderId="36"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14"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26" xfId="0" applyFont="1" applyFill="1" applyBorder="1" applyAlignment="1">
      <alignment horizontal="center" vertical="top" wrapText="1"/>
    </xf>
    <xf numFmtId="0" fontId="14" fillId="3" borderId="31"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4" fillId="3" borderId="31" xfId="0" applyFont="1" applyFill="1" applyBorder="1" applyAlignment="1">
      <alignment vertical="center" wrapText="1"/>
    </xf>
    <xf numFmtId="0" fontId="4" fillId="3" borderId="42" xfId="0" applyFont="1" applyFill="1" applyBorder="1" applyAlignment="1">
      <alignment vertical="center" wrapText="1"/>
    </xf>
    <xf numFmtId="0" fontId="4" fillId="2" borderId="1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3" fillId="2" borderId="1" xfId="0" applyFont="1" applyFill="1" applyBorder="1" applyAlignment="1">
      <alignment horizontal="center"/>
    </xf>
    <xf numFmtId="0" fontId="3" fillId="2" borderId="10" xfId="0" applyFont="1" applyFill="1" applyBorder="1" applyAlignment="1">
      <alignment horizontal="center"/>
    </xf>
    <xf numFmtId="0" fontId="3" fillId="2" borderId="9" xfId="0" applyFont="1" applyFill="1" applyBorder="1" applyAlignment="1">
      <alignment horizontal="center"/>
    </xf>
    <xf numFmtId="0" fontId="3" fillId="2" borderId="0" xfId="0" applyFont="1" applyFill="1" applyAlignment="1">
      <alignment horizontal="center" wrapText="1"/>
    </xf>
    <xf numFmtId="0" fontId="3" fillId="2" borderId="0" xfId="0" applyFont="1" applyFill="1" applyAlignment="1">
      <alignment horizontal="left" wrapText="1"/>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180974</xdr:rowOff>
    </xdr:from>
    <xdr:to>
      <xdr:col>5</xdr:col>
      <xdr:colOff>1809750</xdr:colOff>
      <xdr:row>5</xdr:row>
      <xdr:rowOff>38099</xdr:rowOff>
    </xdr:to>
    <xdr:pic>
      <xdr:nvPicPr>
        <xdr:cNvPr id="2" name="Imagen 1">
          <a:extLst>
            <a:ext uri="{FF2B5EF4-FFF2-40B4-BE49-F238E27FC236}">
              <a16:creationId xmlns:a16="http://schemas.microsoft.com/office/drawing/2014/main" xmlns="" id="{C2B9D6D8-2726-4687-823D-086C70C7715E}"/>
            </a:ext>
          </a:extLst>
        </xdr:cNvPr>
        <xdr:cNvPicPr>
          <a:picLocks noChangeAspect="1"/>
        </xdr:cNvPicPr>
      </xdr:nvPicPr>
      <xdr:blipFill>
        <a:blip xmlns:r="http://schemas.openxmlformats.org/officeDocument/2006/relationships" r:embed="rId1"/>
        <a:stretch>
          <a:fillRect/>
        </a:stretch>
      </xdr:blipFill>
      <xdr:spPr>
        <a:xfrm>
          <a:off x="142875" y="371474"/>
          <a:ext cx="82962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120431</xdr:colOff>
      <xdr:row>1</xdr:row>
      <xdr:rowOff>32845</xdr:rowOff>
    </xdr:from>
    <xdr:to>
      <xdr:col>5</xdr:col>
      <xdr:colOff>153276</xdr:colOff>
      <xdr:row>5</xdr:row>
      <xdr:rowOff>1</xdr:rowOff>
    </xdr:to>
    <xdr:pic>
      <xdr:nvPicPr>
        <xdr:cNvPr id="3" name="Imagen 2">
          <a:extLst>
            <a:ext uri="{FF2B5EF4-FFF2-40B4-BE49-F238E27FC236}">
              <a16:creationId xmlns:a16="http://schemas.microsoft.com/office/drawing/2014/main" xmlns="" id="{C2B9D6D8-2726-4687-823D-086C70C7715E}"/>
            </a:ext>
          </a:extLst>
        </xdr:cNvPr>
        <xdr:cNvPicPr>
          <a:picLocks noChangeAspect="1"/>
        </xdr:cNvPicPr>
      </xdr:nvPicPr>
      <xdr:blipFill>
        <a:blip xmlns:r="http://schemas.openxmlformats.org/officeDocument/2006/relationships" r:embed="rId1"/>
        <a:stretch>
          <a:fillRect/>
        </a:stretch>
      </xdr:blipFill>
      <xdr:spPr>
        <a:xfrm>
          <a:off x="361293" y="218966"/>
          <a:ext cx="9962931" cy="711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1</xdr:row>
      <xdr:rowOff>28575</xdr:rowOff>
    </xdr:from>
    <xdr:to>
      <xdr:col>10</xdr:col>
      <xdr:colOff>19050</xdr:colOff>
      <xdr:row>4</xdr:row>
      <xdr:rowOff>38100</xdr:rowOff>
    </xdr:to>
    <xdr:pic>
      <xdr:nvPicPr>
        <xdr:cNvPr id="2" name="Imagen 1">
          <a:extLst>
            <a:ext uri="{FF2B5EF4-FFF2-40B4-BE49-F238E27FC236}">
              <a16:creationId xmlns:a16="http://schemas.microsoft.com/office/drawing/2014/main" xmlns="" id="{C2B9D6D8-2726-4687-823D-086C70C7715E}"/>
            </a:ext>
          </a:extLst>
        </xdr:cNvPr>
        <xdr:cNvPicPr>
          <a:picLocks noChangeAspect="1"/>
        </xdr:cNvPicPr>
      </xdr:nvPicPr>
      <xdr:blipFill>
        <a:blip xmlns:r="http://schemas.openxmlformats.org/officeDocument/2006/relationships" r:embed="rId1"/>
        <a:stretch>
          <a:fillRect/>
        </a:stretch>
      </xdr:blipFill>
      <xdr:spPr>
        <a:xfrm>
          <a:off x="104775" y="219075"/>
          <a:ext cx="10906125"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508000</xdr:colOff>
      <xdr:row>4</xdr:row>
      <xdr:rowOff>140138</xdr:rowOff>
    </xdr:to>
    <xdr:pic>
      <xdr:nvPicPr>
        <xdr:cNvPr id="2" name="Imagen 1">
          <a:extLst>
            <a:ext uri="{FF2B5EF4-FFF2-40B4-BE49-F238E27FC236}">
              <a16:creationId xmlns:a16="http://schemas.microsoft.com/office/drawing/2014/main" xmlns="" id="{C2B9D6D8-2726-4687-823D-086C70C7715E}"/>
            </a:ext>
          </a:extLst>
        </xdr:cNvPr>
        <xdr:cNvPicPr>
          <a:picLocks noChangeAspect="1"/>
        </xdr:cNvPicPr>
      </xdr:nvPicPr>
      <xdr:blipFill>
        <a:blip xmlns:r="http://schemas.openxmlformats.org/officeDocument/2006/relationships" r:embed="rId1"/>
        <a:stretch>
          <a:fillRect/>
        </a:stretch>
      </xdr:blipFill>
      <xdr:spPr>
        <a:xfrm>
          <a:off x="243417" y="190500"/>
          <a:ext cx="10392833" cy="7116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76200</xdr:colOff>
      <xdr:row>1</xdr:row>
      <xdr:rowOff>95250</xdr:rowOff>
    </xdr:from>
    <xdr:to>
      <xdr:col>6</xdr:col>
      <xdr:colOff>981075</xdr:colOff>
      <xdr:row>5</xdr:row>
      <xdr:rowOff>44888</xdr:rowOff>
    </xdr:to>
    <xdr:pic>
      <xdr:nvPicPr>
        <xdr:cNvPr id="2" name="Imagen 1">
          <a:extLst>
            <a:ext uri="{FF2B5EF4-FFF2-40B4-BE49-F238E27FC236}">
              <a16:creationId xmlns:a16="http://schemas.microsoft.com/office/drawing/2014/main" xmlns="" id="{C2B9D6D8-2726-4687-823D-086C70C7715E}"/>
            </a:ext>
          </a:extLst>
        </xdr:cNvPr>
        <xdr:cNvPicPr>
          <a:picLocks noChangeAspect="1"/>
        </xdr:cNvPicPr>
      </xdr:nvPicPr>
      <xdr:blipFill>
        <a:blip xmlns:r="http://schemas.openxmlformats.org/officeDocument/2006/relationships" r:embed="rId1"/>
        <a:stretch>
          <a:fillRect/>
        </a:stretch>
      </xdr:blipFill>
      <xdr:spPr>
        <a:xfrm>
          <a:off x="257175" y="285750"/>
          <a:ext cx="9886950" cy="7116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1</xdr:row>
      <xdr:rowOff>95250</xdr:rowOff>
    </xdr:from>
    <xdr:to>
      <xdr:col>9</xdr:col>
      <xdr:colOff>676275</xdr:colOff>
      <xdr:row>5</xdr:row>
      <xdr:rowOff>44888</xdr:rowOff>
    </xdr:to>
    <xdr:pic>
      <xdr:nvPicPr>
        <xdr:cNvPr id="2" name="Imagen 1">
          <a:extLst>
            <a:ext uri="{FF2B5EF4-FFF2-40B4-BE49-F238E27FC236}">
              <a16:creationId xmlns:a16="http://schemas.microsoft.com/office/drawing/2014/main" xmlns="" id="{C2B9D6D8-2726-4687-823D-086C70C7715E}"/>
            </a:ext>
          </a:extLst>
        </xdr:cNvPr>
        <xdr:cNvPicPr>
          <a:picLocks noChangeAspect="1"/>
        </xdr:cNvPicPr>
      </xdr:nvPicPr>
      <xdr:blipFill>
        <a:blip xmlns:r="http://schemas.openxmlformats.org/officeDocument/2006/relationships" r:embed="rId1"/>
        <a:stretch>
          <a:fillRect/>
        </a:stretch>
      </xdr:blipFill>
      <xdr:spPr>
        <a:xfrm>
          <a:off x="76200" y="285750"/>
          <a:ext cx="8601075" cy="7116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0</xdr:row>
      <xdr:rowOff>114300</xdr:rowOff>
    </xdr:from>
    <xdr:to>
      <xdr:col>8</xdr:col>
      <xdr:colOff>419100</xdr:colOff>
      <xdr:row>4</xdr:row>
      <xdr:rowOff>63938</xdr:rowOff>
    </xdr:to>
    <xdr:pic>
      <xdr:nvPicPr>
        <xdr:cNvPr id="2" name="Imagen 1">
          <a:extLst>
            <a:ext uri="{FF2B5EF4-FFF2-40B4-BE49-F238E27FC236}">
              <a16:creationId xmlns:a16="http://schemas.microsoft.com/office/drawing/2014/main" xmlns="" id="{C2B9D6D8-2726-4687-823D-086C70C7715E}"/>
            </a:ext>
          </a:extLst>
        </xdr:cNvPr>
        <xdr:cNvPicPr>
          <a:picLocks noChangeAspect="1"/>
        </xdr:cNvPicPr>
      </xdr:nvPicPr>
      <xdr:blipFill>
        <a:blip xmlns:r="http://schemas.openxmlformats.org/officeDocument/2006/relationships" r:embed="rId1"/>
        <a:stretch>
          <a:fillRect/>
        </a:stretch>
      </xdr:blipFill>
      <xdr:spPr>
        <a:xfrm>
          <a:off x="190500" y="114300"/>
          <a:ext cx="5943600" cy="7116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30"/>
  <sheetViews>
    <sheetView tabSelected="1" workbookViewId="0">
      <selection activeCell="H9" sqref="H9"/>
    </sheetView>
  </sheetViews>
  <sheetFormatPr baseColWidth="10" defaultColWidth="11.5703125" defaultRowHeight="15" x14ac:dyDescent="0.25"/>
  <cols>
    <col min="1" max="1" width="4.42578125" style="1" customWidth="1"/>
    <col min="2" max="2" width="29.28515625" style="1" customWidth="1"/>
    <col min="3" max="3" width="23.7109375" style="1" customWidth="1"/>
    <col min="4" max="4" width="27.5703125" style="1" customWidth="1"/>
    <col min="5" max="5" width="14.42578125" style="1" bestFit="1" customWidth="1"/>
    <col min="6" max="6" width="27.5703125" style="1" customWidth="1"/>
    <col min="7" max="16384" width="11.5703125" style="1"/>
  </cols>
  <sheetData>
    <row r="7" spans="1:6" x14ac:dyDescent="0.25">
      <c r="A7" s="119" t="s">
        <v>48</v>
      </c>
      <c r="B7" s="119"/>
      <c r="C7" s="119"/>
      <c r="D7" s="119"/>
      <c r="E7" s="119"/>
      <c r="F7" s="119"/>
    </row>
    <row r="8" spans="1:6" ht="48.75" customHeight="1" x14ac:dyDescent="0.25">
      <c r="A8" s="118" t="s">
        <v>108</v>
      </c>
      <c r="B8" s="118"/>
      <c r="C8" s="118"/>
      <c r="D8" s="118"/>
      <c r="E8" s="118"/>
      <c r="F8" s="118"/>
    </row>
    <row r="9" spans="1:6" ht="15.75" x14ac:dyDescent="0.25">
      <c r="A9" s="2" t="s">
        <v>20</v>
      </c>
      <c r="B9" s="2"/>
      <c r="C9" s="2"/>
      <c r="D9" s="2"/>
      <c r="E9" s="2"/>
      <c r="F9" s="2"/>
    </row>
    <row r="10" spans="1:6" ht="16.5" thickBot="1" x14ac:dyDescent="0.3">
      <c r="A10" s="3"/>
      <c r="B10" s="4"/>
      <c r="C10" s="4"/>
      <c r="D10" s="4"/>
      <c r="E10" s="4"/>
      <c r="F10" s="4"/>
    </row>
    <row r="11" spans="1:6" ht="30" customHeight="1" x14ac:dyDescent="0.25">
      <c r="A11" s="43" t="s">
        <v>21</v>
      </c>
      <c r="B11" s="44" t="s">
        <v>22</v>
      </c>
      <c r="C11" s="45" t="s">
        <v>23</v>
      </c>
      <c r="D11" s="45" t="s">
        <v>24</v>
      </c>
      <c r="E11" s="45" t="s">
        <v>25</v>
      </c>
      <c r="F11" s="46" t="s">
        <v>26</v>
      </c>
    </row>
    <row r="12" spans="1:6" ht="15.75" x14ac:dyDescent="0.25">
      <c r="A12" s="13">
        <v>1</v>
      </c>
      <c r="B12" s="5"/>
      <c r="C12" s="6"/>
      <c r="D12" s="7"/>
      <c r="E12" s="7"/>
      <c r="F12" s="14"/>
    </row>
    <row r="13" spans="1:6" ht="15.75" x14ac:dyDescent="0.25">
      <c r="A13" s="13">
        <v>2</v>
      </c>
      <c r="B13" s="5"/>
      <c r="C13" s="6"/>
      <c r="D13" s="7"/>
      <c r="E13" s="7"/>
      <c r="F13" s="14"/>
    </row>
    <row r="14" spans="1:6" ht="15.75" x14ac:dyDescent="0.25">
      <c r="A14" s="13">
        <v>3</v>
      </c>
      <c r="B14" s="5"/>
      <c r="C14" s="6"/>
      <c r="D14" s="7"/>
      <c r="E14" s="7"/>
      <c r="F14" s="14"/>
    </row>
    <row r="15" spans="1:6" ht="15.75" x14ac:dyDescent="0.25">
      <c r="A15" s="13">
        <v>4</v>
      </c>
      <c r="B15" s="5"/>
      <c r="C15" s="6"/>
      <c r="D15" s="7"/>
      <c r="E15" s="7"/>
      <c r="F15" s="14"/>
    </row>
    <row r="16" spans="1:6" ht="15.75" x14ac:dyDescent="0.25">
      <c r="A16" s="13">
        <v>5</v>
      </c>
      <c r="B16" s="5"/>
      <c r="C16" s="6"/>
      <c r="D16" s="7"/>
      <c r="E16" s="7"/>
      <c r="F16" s="14"/>
    </row>
    <row r="17" spans="1:6" ht="15.75" x14ac:dyDescent="0.25">
      <c r="A17" s="13">
        <v>6</v>
      </c>
      <c r="B17" s="5"/>
      <c r="C17" s="6"/>
      <c r="D17" s="7"/>
      <c r="E17" s="7"/>
      <c r="F17" s="14"/>
    </row>
    <row r="18" spans="1:6" x14ac:dyDescent="0.25">
      <c r="B18" s="11"/>
    </row>
    <row r="24" spans="1:6" x14ac:dyDescent="0.25">
      <c r="B24" s="11"/>
    </row>
    <row r="25" spans="1:6" x14ac:dyDescent="0.25">
      <c r="B25" s="12"/>
    </row>
    <row r="30" spans="1:6" x14ac:dyDescent="0.25">
      <c r="B30" s="11"/>
    </row>
  </sheetData>
  <mergeCells count="2">
    <mergeCell ref="A8:F8"/>
    <mergeCell ref="A7:F7"/>
  </mergeCells>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46"/>
  <sheetViews>
    <sheetView topLeftCell="B12" zoomScale="87" zoomScaleNormal="87" workbookViewId="0">
      <selection activeCell="B21" sqref="B21"/>
    </sheetView>
  </sheetViews>
  <sheetFormatPr baseColWidth="10" defaultRowHeight="15" x14ac:dyDescent="0.25"/>
  <cols>
    <col min="1" max="1" width="3.5703125" style="1" customWidth="1"/>
    <col min="2" max="2" width="75.42578125" style="1" customWidth="1"/>
    <col min="3" max="3" width="27.7109375" style="1" customWidth="1"/>
    <col min="4" max="4" width="22.140625" style="1" customWidth="1"/>
    <col min="5" max="5" width="23.7109375" style="1" customWidth="1"/>
    <col min="6" max="6" width="11.42578125" style="1"/>
    <col min="7" max="7" width="89.28515625" style="1" customWidth="1"/>
    <col min="8" max="16384" width="11.42578125" style="1"/>
  </cols>
  <sheetData>
    <row r="7" spans="1:5" ht="15" customHeight="1" x14ac:dyDescent="0.25"/>
    <row r="8" spans="1:5" ht="15.75" customHeight="1" x14ac:dyDescent="0.25">
      <c r="B8" s="120" t="s">
        <v>48</v>
      </c>
      <c r="C8" s="120"/>
      <c r="D8" s="120"/>
      <c r="E8" s="120"/>
    </row>
    <row r="9" spans="1:5" ht="58.5" customHeight="1" x14ac:dyDescent="0.25">
      <c r="B9" s="120" t="s">
        <v>108</v>
      </c>
      <c r="C9" s="120"/>
      <c r="D9" s="120"/>
      <c r="E9" s="120"/>
    </row>
    <row r="10" spans="1:5" ht="15.75" x14ac:dyDescent="0.25">
      <c r="B10" s="120" t="s">
        <v>49</v>
      </c>
      <c r="C10" s="120"/>
      <c r="D10" s="120"/>
      <c r="E10" s="120"/>
    </row>
    <row r="11" spans="1:5" ht="9.75" customHeight="1" x14ac:dyDescent="0.25"/>
    <row r="12" spans="1:5" x14ac:dyDescent="0.25">
      <c r="A12" s="121"/>
      <c r="B12" s="124" t="s">
        <v>0</v>
      </c>
      <c r="C12" s="125" t="s">
        <v>1</v>
      </c>
      <c r="D12" s="126"/>
      <c r="E12" s="127"/>
    </row>
    <row r="13" spans="1:5" ht="28.5" x14ac:dyDescent="0.25">
      <c r="A13" s="121"/>
      <c r="B13" s="124"/>
      <c r="C13" s="47" t="s">
        <v>72</v>
      </c>
      <c r="D13" s="47" t="s">
        <v>72</v>
      </c>
      <c r="E13" s="47" t="s">
        <v>72</v>
      </c>
    </row>
    <row r="14" spans="1:5" x14ac:dyDescent="0.25">
      <c r="A14" s="15">
        <v>1</v>
      </c>
      <c r="B14" s="111" t="s">
        <v>109</v>
      </c>
      <c r="C14" s="112"/>
      <c r="D14" s="112"/>
      <c r="E14" s="112"/>
    </row>
    <row r="15" spans="1:5" x14ac:dyDescent="0.25">
      <c r="A15" s="15"/>
      <c r="B15" s="128" t="s">
        <v>64</v>
      </c>
      <c r="C15" s="129"/>
      <c r="D15" s="129"/>
      <c r="E15" s="130"/>
    </row>
    <row r="16" spans="1:5" x14ac:dyDescent="0.25">
      <c r="A16" s="15"/>
      <c r="B16" s="113" t="s">
        <v>110</v>
      </c>
      <c r="C16" s="114"/>
      <c r="D16" s="114"/>
      <c r="E16" s="114"/>
    </row>
    <row r="17" spans="1:7" x14ac:dyDescent="0.25">
      <c r="A17" s="15"/>
      <c r="B17" s="113" t="s">
        <v>63</v>
      </c>
      <c r="C17" s="114"/>
      <c r="D17" s="114"/>
      <c r="E17" s="114"/>
    </row>
    <row r="18" spans="1:7" x14ac:dyDescent="0.25">
      <c r="A18" s="15"/>
      <c r="B18" s="115" t="s">
        <v>58</v>
      </c>
      <c r="C18" s="113"/>
      <c r="D18" s="113"/>
      <c r="E18" s="113"/>
      <c r="G18" s="17"/>
    </row>
    <row r="19" spans="1:7" x14ac:dyDescent="0.25">
      <c r="A19" s="15"/>
      <c r="B19" s="115" t="s">
        <v>56</v>
      </c>
      <c r="C19" s="113"/>
      <c r="D19" s="113"/>
      <c r="E19" s="113"/>
      <c r="G19" s="17"/>
    </row>
    <row r="20" spans="1:7" x14ac:dyDescent="0.25">
      <c r="A20" s="15"/>
      <c r="B20" s="115" t="s">
        <v>57</v>
      </c>
      <c r="C20" s="113"/>
      <c r="D20" s="113"/>
      <c r="E20" s="113"/>
      <c r="G20" s="18"/>
    </row>
    <row r="21" spans="1:7" x14ac:dyDescent="0.25">
      <c r="A21" s="15"/>
      <c r="B21" s="115" t="s">
        <v>111</v>
      </c>
      <c r="C21" s="113"/>
      <c r="D21" s="113"/>
      <c r="E21" s="113"/>
      <c r="G21" s="19"/>
    </row>
    <row r="22" spans="1:7" x14ac:dyDescent="0.25">
      <c r="A22" s="15"/>
      <c r="B22" s="115" t="s">
        <v>112</v>
      </c>
      <c r="C22" s="113"/>
      <c r="D22" s="113"/>
      <c r="E22" s="113"/>
      <c r="G22" s="19"/>
    </row>
    <row r="23" spans="1:7" x14ac:dyDescent="0.25">
      <c r="A23" s="15"/>
      <c r="B23" s="116" t="s">
        <v>59</v>
      </c>
      <c r="C23" s="114"/>
      <c r="D23" s="114"/>
      <c r="E23" s="114"/>
    </row>
    <row r="24" spans="1:7" ht="63" customHeight="1" x14ac:dyDescent="0.25">
      <c r="A24" s="15"/>
      <c r="B24" s="117" t="s">
        <v>60</v>
      </c>
      <c r="C24" s="114"/>
      <c r="D24" s="114"/>
      <c r="E24" s="114"/>
    </row>
    <row r="25" spans="1:7" ht="45" x14ac:dyDescent="0.25">
      <c r="A25" s="15"/>
      <c r="B25" s="116" t="s">
        <v>61</v>
      </c>
      <c r="C25" s="114"/>
      <c r="D25" s="114"/>
      <c r="E25" s="114"/>
    </row>
    <row r="26" spans="1:7" x14ac:dyDescent="0.25">
      <c r="A26" s="15"/>
      <c r="B26" s="108" t="s">
        <v>44</v>
      </c>
      <c r="C26" s="16"/>
      <c r="D26" s="16"/>
      <c r="E26" s="16"/>
    </row>
    <row r="27" spans="1:7" x14ac:dyDescent="0.25">
      <c r="B27" s="20" t="s">
        <v>50</v>
      </c>
      <c r="C27" s="21"/>
      <c r="D27" s="21"/>
      <c r="E27" s="21"/>
      <c r="F27" s="22"/>
    </row>
    <row r="28" spans="1:7" ht="9" customHeight="1" x14ac:dyDescent="0.25"/>
    <row r="29" spans="1:7" x14ac:dyDescent="0.25">
      <c r="B29" s="123" t="s">
        <v>28</v>
      </c>
      <c r="C29" s="123"/>
      <c r="D29" s="24"/>
    </row>
    <row r="30" spans="1:7" x14ac:dyDescent="0.25">
      <c r="B30" s="25" t="s">
        <v>51</v>
      </c>
      <c r="C30" s="25"/>
      <c r="D30" s="25"/>
      <c r="E30" s="25"/>
    </row>
    <row r="31" spans="1:7" x14ac:dyDescent="0.25">
      <c r="B31" s="122" t="s">
        <v>52</v>
      </c>
      <c r="C31" s="122"/>
      <c r="D31" s="25"/>
    </row>
    <row r="32" spans="1:7" x14ac:dyDescent="0.25">
      <c r="B32" s="1" t="s">
        <v>53</v>
      </c>
    </row>
    <row r="33" spans="2:5" x14ac:dyDescent="0.25">
      <c r="B33" s="1" t="s">
        <v>54</v>
      </c>
    </row>
    <row r="34" spans="2:5" x14ac:dyDescent="0.25">
      <c r="B34" s="11" t="s">
        <v>55</v>
      </c>
    </row>
    <row r="39" spans="2:5" ht="30" customHeight="1" x14ac:dyDescent="0.25">
      <c r="C39" s="23"/>
      <c r="D39" s="23"/>
      <c r="E39" s="23"/>
    </row>
    <row r="40" spans="2:5" x14ac:dyDescent="0.25">
      <c r="B40" s="11"/>
    </row>
    <row r="41" spans="2:5" x14ac:dyDescent="0.25">
      <c r="B41" s="12"/>
    </row>
    <row r="46" spans="2:5" x14ac:dyDescent="0.25">
      <c r="B46" s="11"/>
    </row>
  </sheetData>
  <mergeCells count="9">
    <mergeCell ref="B8:E8"/>
    <mergeCell ref="B9:E9"/>
    <mergeCell ref="B10:E10"/>
    <mergeCell ref="A12:A13"/>
    <mergeCell ref="B31:C31"/>
    <mergeCell ref="B29:C29"/>
    <mergeCell ref="B12:B13"/>
    <mergeCell ref="C12:E12"/>
    <mergeCell ref="B15:E15"/>
  </mergeCells>
  <pageMargins left="0.70866141732283472" right="0.70866141732283472" top="0.74803149606299213" bottom="0.74803149606299213" header="0.31496062992125984" footer="0.31496062992125984"/>
  <pageSetup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39"/>
  <sheetViews>
    <sheetView workbookViewId="0">
      <selection activeCell="C19" sqref="C19"/>
    </sheetView>
  </sheetViews>
  <sheetFormatPr baseColWidth="10" defaultRowHeight="15" x14ac:dyDescent="0.25"/>
  <cols>
    <col min="1" max="1" width="4.7109375" style="1" customWidth="1"/>
    <col min="2" max="2" width="8.28515625" style="1" customWidth="1"/>
    <col min="3" max="3" width="61.42578125" style="1" customWidth="1"/>
    <col min="4" max="4" width="22.42578125" style="1" customWidth="1"/>
    <col min="5" max="5" width="10.85546875" style="1" customWidth="1"/>
    <col min="6" max="16384" width="11.42578125" style="1"/>
  </cols>
  <sheetData>
    <row r="6" spans="1:10" ht="15.75" customHeight="1" x14ac:dyDescent="0.25">
      <c r="A6" s="120" t="s">
        <v>48</v>
      </c>
      <c r="B6" s="120"/>
      <c r="C6" s="120"/>
      <c r="D6" s="120"/>
      <c r="E6" s="120"/>
      <c r="F6" s="120"/>
      <c r="G6" s="120"/>
      <c r="H6" s="120"/>
      <c r="I6" s="120"/>
      <c r="J6" s="120"/>
    </row>
    <row r="7" spans="1:10" ht="58.5" customHeight="1" x14ac:dyDescent="0.25">
      <c r="A7" s="131" t="s">
        <v>113</v>
      </c>
      <c r="B7" s="131"/>
      <c r="C7" s="131"/>
      <c r="D7" s="131"/>
      <c r="E7" s="131"/>
      <c r="F7" s="131"/>
      <c r="G7" s="131"/>
      <c r="H7" s="131"/>
      <c r="I7" s="131"/>
      <c r="J7" s="131"/>
    </row>
    <row r="8" spans="1:10" ht="15.75" customHeight="1" x14ac:dyDescent="0.25">
      <c r="A8" s="120" t="s">
        <v>62</v>
      </c>
      <c r="B8" s="120"/>
      <c r="C8" s="120"/>
      <c r="D8" s="120"/>
      <c r="E8" s="120"/>
      <c r="F8" s="120"/>
      <c r="G8" s="120"/>
      <c r="H8" s="120"/>
      <c r="I8" s="120"/>
      <c r="J8" s="120"/>
    </row>
    <row r="9" spans="1:10" ht="9" customHeight="1" thickBot="1" x14ac:dyDescent="0.3">
      <c r="E9" s="26"/>
    </row>
    <row r="10" spans="1:10" ht="14.45" customHeight="1" x14ac:dyDescent="0.25">
      <c r="B10" s="152" t="s">
        <v>69</v>
      </c>
      <c r="C10" s="153"/>
      <c r="D10" s="156" t="s">
        <v>3</v>
      </c>
      <c r="E10" s="138" t="s">
        <v>72</v>
      </c>
      <c r="F10" s="139"/>
      <c r="G10" s="138" t="s">
        <v>72</v>
      </c>
      <c r="H10" s="139"/>
      <c r="I10" s="138" t="s">
        <v>72</v>
      </c>
      <c r="J10" s="139"/>
    </row>
    <row r="11" spans="1:10" ht="14.45" customHeight="1" thickBot="1" x14ac:dyDescent="0.3">
      <c r="B11" s="154" t="s">
        <v>45</v>
      </c>
      <c r="C11" s="155"/>
      <c r="D11" s="157"/>
      <c r="E11" s="140"/>
      <c r="F11" s="141"/>
      <c r="G11" s="140"/>
      <c r="H11" s="141"/>
      <c r="I11" s="140"/>
      <c r="J11" s="141"/>
    </row>
    <row r="12" spans="1:10" ht="14.45" customHeight="1" thickBot="1" x14ac:dyDescent="0.3">
      <c r="B12" s="142" t="s">
        <v>4</v>
      </c>
      <c r="C12" s="143"/>
      <c r="D12" s="143"/>
      <c r="E12" s="143"/>
      <c r="F12" s="143"/>
      <c r="G12" s="143"/>
      <c r="H12" s="143"/>
      <c r="I12" s="143"/>
      <c r="J12" s="144"/>
    </row>
    <row r="13" spans="1:10" ht="30" x14ac:dyDescent="0.25">
      <c r="B13" s="158">
        <v>1.1000000000000001</v>
      </c>
      <c r="C13" s="27" t="s">
        <v>65</v>
      </c>
      <c r="D13" s="146">
        <v>10</v>
      </c>
      <c r="E13" s="132"/>
      <c r="F13" s="133"/>
      <c r="G13" s="132"/>
      <c r="H13" s="133"/>
      <c r="I13" s="132"/>
      <c r="J13" s="133"/>
    </row>
    <row r="14" spans="1:10" x14ac:dyDescent="0.25">
      <c r="B14" s="158"/>
      <c r="C14" s="28" t="s">
        <v>93</v>
      </c>
      <c r="D14" s="146"/>
      <c r="E14" s="134"/>
      <c r="F14" s="135"/>
      <c r="G14" s="134"/>
      <c r="H14" s="135"/>
      <c r="I14" s="134"/>
      <c r="J14" s="135"/>
    </row>
    <row r="15" spans="1:10" ht="15.75" thickBot="1" x14ac:dyDescent="0.3">
      <c r="B15" s="159"/>
      <c r="C15" s="29" t="s">
        <v>94</v>
      </c>
      <c r="D15" s="147"/>
      <c r="E15" s="136"/>
      <c r="F15" s="137"/>
      <c r="G15" s="136"/>
      <c r="H15" s="137"/>
      <c r="I15" s="136"/>
      <c r="J15" s="137"/>
    </row>
    <row r="16" spans="1:10" ht="60" x14ac:dyDescent="0.25">
      <c r="B16" s="160">
        <v>1.2</v>
      </c>
      <c r="C16" s="27" t="s">
        <v>114</v>
      </c>
      <c r="D16" s="145">
        <v>10</v>
      </c>
      <c r="E16" s="132"/>
      <c r="F16" s="133"/>
      <c r="G16" s="132"/>
      <c r="H16" s="133"/>
      <c r="I16" s="132"/>
      <c r="J16" s="133"/>
    </row>
    <row r="17" spans="1:10" x14ac:dyDescent="0.25">
      <c r="B17" s="158"/>
      <c r="C17" s="28" t="s">
        <v>66</v>
      </c>
      <c r="D17" s="146"/>
      <c r="E17" s="134"/>
      <c r="F17" s="135"/>
      <c r="G17" s="134"/>
      <c r="H17" s="135"/>
      <c r="I17" s="134"/>
      <c r="J17" s="135"/>
    </row>
    <row r="18" spans="1:10" ht="15.75" thickBot="1" x14ac:dyDescent="0.3">
      <c r="B18" s="158"/>
      <c r="C18" s="28" t="s">
        <v>67</v>
      </c>
      <c r="D18" s="146"/>
      <c r="E18" s="136"/>
      <c r="F18" s="137"/>
      <c r="G18" s="136"/>
      <c r="H18" s="137"/>
      <c r="I18" s="136"/>
      <c r="J18" s="137"/>
    </row>
    <row r="19" spans="1:10" ht="120" x14ac:dyDescent="0.25">
      <c r="B19" s="132">
        <v>1.3</v>
      </c>
      <c r="C19" s="33" t="s">
        <v>118</v>
      </c>
      <c r="D19" s="145">
        <v>10</v>
      </c>
      <c r="E19" s="132"/>
      <c r="F19" s="133"/>
      <c r="G19" s="132"/>
      <c r="H19" s="133"/>
      <c r="I19" s="132"/>
      <c r="J19" s="133"/>
    </row>
    <row r="20" spans="1:10" x14ac:dyDescent="0.25">
      <c r="B20" s="134"/>
      <c r="C20" s="34" t="s">
        <v>95</v>
      </c>
      <c r="D20" s="146"/>
      <c r="E20" s="134"/>
      <c r="F20" s="135"/>
      <c r="G20" s="134"/>
      <c r="H20" s="135"/>
      <c r="I20" s="134"/>
      <c r="J20" s="135"/>
    </row>
    <row r="21" spans="1:10" ht="15.75" thickBot="1" x14ac:dyDescent="0.3">
      <c r="B21" s="136"/>
      <c r="C21" s="35" t="s">
        <v>96</v>
      </c>
      <c r="D21" s="147"/>
      <c r="E21" s="136"/>
      <c r="F21" s="137"/>
      <c r="G21" s="136"/>
      <c r="H21" s="137"/>
      <c r="I21" s="136"/>
      <c r="J21" s="137"/>
    </row>
    <row r="22" spans="1:10" ht="43.5" customHeight="1" thickBot="1" x14ac:dyDescent="0.3">
      <c r="B22" s="148" t="s">
        <v>68</v>
      </c>
      <c r="C22" s="149"/>
      <c r="D22" s="30">
        <v>30</v>
      </c>
      <c r="E22" s="150"/>
      <c r="F22" s="151"/>
      <c r="G22" s="150"/>
      <c r="H22" s="151"/>
      <c r="I22" s="150"/>
      <c r="J22" s="151"/>
    </row>
    <row r="23" spans="1:10" x14ac:dyDescent="0.25">
      <c r="B23" s="23"/>
      <c r="C23" s="23"/>
      <c r="D23" s="23"/>
      <c r="E23" s="23"/>
    </row>
    <row r="24" spans="1:10" x14ac:dyDescent="0.25">
      <c r="A24" s="123" t="s">
        <v>28</v>
      </c>
      <c r="B24" s="123"/>
      <c r="C24" s="123"/>
      <c r="D24" s="123"/>
      <c r="E24" s="123"/>
    </row>
    <row r="25" spans="1:10" x14ac:dyDescent="0.25">
      <c r="A25" s="25" t="s">
        <v>51</v>
      </c>
      <c r="B25" s="25"/>
      <c r="C25" s="25"/>
      <c r="D25" s="25"/>
      <c r="E25" s="25"/>
    </row>
    <row r="26" spans="1:10" x14ac:dyDescent="0.25">
      <c r="A26" s="122" t="s">
        <v>52</v>
      </c>
      <c r="B26" s="122"/>
      <c r="C26" s="25"/>
      <c r="D26" s="25"/>
      <c r="E26" s="25"/>
    </row>
    <row r="27" spans="1:10" x14ac:dyDescent="0.25">
      <c r="A27" s="1" t="s">
        <v>53</v>
      </c>
      <c r="C27" s="25"/>
      <c r="D27" s="25"/>
      <c r="E27" s="25"/>
    </row>
    <row r="28" spans="1:10" x14ac:dyDescent="0.25">
      <c r="A28" s="1" t="s">
        <v>54</v>
      </c>
      <c r="C28" s="31"/>
      <c r="D28" s="11"/>
      <c r="E28" s="31"/>
    </row>
    <row r="29" spans="1:10" x14ac:dyDescent="0.25">
      <c r="A29" s="11" t="s">
        <v>55</v>
      </c>
    </row>
    <row r="33" spans="1:5" x14ac:dyDescent="0.25">
      <c r="B33" s="11"/>
      <c r="D33" s="11"/>
    </row>
    <row r="34" spans="1:5" x14ac:dyDescent="0.25">
      <c r="B34" s="12"/>
      <c r="D34" s="11"/>
    </row>
    <row r="35" spans="1:5" x14ac:dyDescent="0.25">
      <c r="A35" s="23"/>
      <c r="E35" s="23"/>
    </row>
    <row r="38" spans="1:5" x14ac:dyDescent="0.25">
      <c r="B38" s="11"/>
      <c r="D38" s="23"/>
    </row>
    <row r="39" spans="1:5" x14ac:dyDescent="0.25">
      <c r="B39" s="11"/>
    </row>
  </sheetData>
  <mergeCells count="31">
    <mergeCell ref="I22:J22"/>
    <mergeCell ref="E19:F21"/>
    <mergeCell ref="G19:H21"/>
    <mergeCell ref="I19:J21"/>
    <mergeCell ref="B10:C10"/>
    <mergeCell ref="B11:C11"/>
    <mergeCell ref="E10:F11"/>
    <mergeCell ref="E16:F18"/>
    <mergeCell ref="E22:F22"/>
    <mergeCell ref="D10:D11"/>
    <mergeCell ref="B13:B15"/>
    <mergeCell ref="B16:B18"/>
    <mergeCell ref="D13:D15"/>
    <mergeCell ref="D16:D18"/>
    <mergeCell ref="A26:B26"/>
    <mergeCell ref="B19:B21"/>
    <mergeCell ref="D19:D21"/>
    <mergeCell ref="B22:C22"/>
    <mergeCell ref="G22:H22"/>
    <mergeCell ref="A24:E24"/>
    <mergeCell ref="A6:J6"/>
    <mergeCell ref="A7:J7"/>
    <mergeCell ref="A8:J8"/>
    <mergeCell ref="G16:H18"/>
    <mergeCell ref="I16:J18"/>
    <mergeCell ref="G10:H11"/>
    <mergeCell ref="I10:J11"/>
    <mergeCell ref="B12:J12"/>
    <mergeCell ref="E13:F15"/>
    <mergeCell ref="G13:H15"/>
    <mergeCell ref="I13:J15"/>
  </mergeCells>
  <pageMargins left="0.70866141732283472" right="0.70866141732283472" top="0.74803149606299213" bottom="0.74803149606299213" header="0.31496062992125984" footer="0.31496062992125984"/>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54"/>
  <sheetViews>
    <sheetView zoomScale="90" zoomScaleNormal="90" workbookViewId="0">
      <selection activeCell="D43" sqref="D43:E45"/>
    </sheetView>
  </sheetViews>
  <sheetFormatPr baseColWidth="10" defaultRowHeight="15" x14ac:dyDescent="0.25"/>
  <cols>
    <col min="1" max="1" width="3.7109375" style="1" customWidth="1"/>
    <col min="2" max="2" width="71" style="1" customWidth="1"/>
    <col min="3" max="3" width="16.140625" style="1" customWidth="1"/>
    <col min="4" max="4" width="16.28515625" style="1" customWidth="1"/>
    <col min="5" max="5" width="7.85546875" style="1" customWidth="1"/>
    <col min="6" max="6" width="15.85546875" style="1" customWidth="1"/>
    <col min="7" max="7" width="4.7109375" style="1" customWidth="1"/>
    <col min="8" max="8" width="16.140625" style="1" customWidth="1"/>
    <col min="9" max="9" width="9.5703125" style="1" customWidth="1"/>
    <col min="10" max="16384" width="11.42578125" style="1"/>
  </cols>
  <sheetData>
    <row r="7" spans="1:9" ht="20.25" x14ac:dyDescent="0.3">
      <c r="B7" s="179" t="s">
        <v>48</v>
      </c>
      <c r="C7" s="179"/>
      <c r="D7" s="179"/>
      <c r="E7" s="179"/>
      <c r="F7" s="179"/>
      <c r="G7" s="179"/>
      <c r="H7" s="179"/>
      <c r="I7" s="179"/>
    </row>
    <row r="9" spans="1:9" ht="27.6" customHeight="1" x14ac:dyDescent="0.25">
      <c r="A9" s="120" t="s">
        <v>115</v>
      </c>
      <c r="B9" s="120"/>
      <c r="C9" s="120"/>
      <c r="D9" s="120"/>
      <c r="E9" s="120"/>
      <c r="F9" s="120"/>
      <c r="G9" s="120"/>
      <c r="H9" s="120"/>
      <c r="I9" s="120"/>
    </row>
    <row r="10" spans="1:9" ht="15.75" x14ac:dyDescent="0.25">
      <c r="A10" s="120"/>
      <c r="B10" s="120"/>
      <c r="C10" s="120"/>
      <c r="D10" s="120"/>
      <c r="E10" s="120"/>
      <c r="F10" s="120"/>
      <c r="G10" s="120"/>
      <c r="H10" s="120"/>
      <c r="I10" s="120"/>
    </row>
    <row r="11" spans="1:9" ht="15.75" customHeight="1" x14ac:dyDescent="0.25">
      <c r="A11" s="120" t="s">
        <v>80</v>
      </c>
      <c r="B11" s="120"/>
      <c r="C11" s="120"/>
      <c r="D11" s="120"/>
      <c r="E11" s="120"/>
      <c r="F11" s="120"/>
      <c r="G11" s="120"/>
      <c r="H11" s="120"/>
      <c r="I11" s="120"/>
    </row>
    <row r="12" spans="1:9" ht="15.75" customHeight="1" thickBot="1" x14ac:dyDescent="0.3">
      <c r="A12" s="32"/>
      <c r="B12" s="32"/>
      <c r="C12" s="32"/>
      <c r="D12" s="32"/>
      <c r="E12" s="32"/>
    </row>
    <row r="13" spans="1:9" ht="15.75" customHeight="1" x14ac:dyDescent="0.25">
      <c r="A13" s="152" t="s">
        <v>70</v>
      </c>
      <c r="B13" s="153"/>
      <c r="C13" s="186" t="s">
        <v>5</v>
      </c>
      <c r="D13" s="182" t="s">
        <v>72</v>
      </c>
      <c r="E13" s="183"/>
      <c r="F13" s="182" t="s">
        <v>72</v>
      </c>
      <c r="G13" s="183"/>
      <c r="H13" s="182" t="s">
        <v>72</v>
      </c>
      <c r="I13" s="183"/>
    </row>
    <row r="14" spans="1:9" ht="15.75" customHeight="1" thickBot="1" x14ac:dyDescent="0.3">
      <c r="A14" s="154" t="s">
        <v>71</v>
      </c>
      <c r="B14" s="155"/>
      <c r="C14" s="187"/>
      <c r="D14" s="184"/>
      <c r="E14" s="185"/>
      <c r="F14" s="184"/>
      <c r="G14" s="185"/>
      <c r="H14" s="184"/>
      <c r="I14" s="185"/>
    </row>
    <row r="15" spans="1:9" ht="15.75" thickBot="1" x14ac:dyDescent="0.3">
      <c r="A15" s="188">
        <v>1</v>
      </c>
      <c r="B15" s="51" t="s">
        <v>74</v>
      </c>
      <c r="C15" s="50"/>
      <c r="D15" s="175" t="s">
        <v>73</v>
      </c>
      <c r="E15" s="175"/>
      <c r="F15" s="175" t="s">
        <v>73</v>
      </c>
      <c r="G15" s="175"/>
      <c r="H15" s="175" t="s">
        <v>73</v>
      </c>
      <c r="I15" s="176"/>
    </row>
    <row r="16" spans="1:9" s="36" customFormat="1" ht="51" customHeight="1" x14ac:dyDescent="0.25">
      <c r="A16" s="189"/>
      <c r="B16" s="58" t="s">
        <v>119</v>
      </c>
      <c r="C16" s="49" t="s">
        <v>46</v>
      </c>
      <c r="D16" s="165"/>
      <c r="E16" s="165"/>
      <c r="F16" s="165"/>
      <c r="G16" s="165"/>
      <c r="H16" s="165"/>
      <c r="I16" s="165"/>
    </row>
    <row r="17" spans="1:9" ht="45" x14ac:dyDescent="0.25">
      <c r="A17" s="190"/>
      <c r="B17" s="59" t="s">
        <v>126</v>
      </c>
      <c r="C17" s="180">
        <v>5</v>
      </c>
      <c r="D17" s="181"/>
      <c r="E17" s="181"/>
      <c r="F17" s="181"/>
      <c r="G17" s="181"/>
      <c r="H17" s="181"/>
      <c r="I17" s="181"/>
    </row>
    <row r="18" spans="1:9" ht="15.75" customHeight="1" x14ac:dyDescent="0.25">
      <c r="A18" s="190"/>
      <c r="B18" s="60" t="s">
        <v>101</v>
      </c>
      <c r="C18" s="180"/>
      <c r="D18" s="181"/>
      <c r="E18" s="181"/>
      <c r="F18" s="181"/>
      <c r="G18" s="181"/>
      <c r="H18" s="181"/>
      <c r="I18" s="181"/>
    </row>
    <row r="19" spans="1:9" ht="15.75" customHeight="1" x14ac:dyDescent="0.25">
      <c r="A19" s="190"/>
      <c r="B19" s="61" t="s">
        <v>102</v>
      </c>
      <c r="C19" s="180"/>
      <c r="D19" s="181"/>
      <c r="E19" s="181"/>
      <c r="F19" s="181"/>
      <c r="G19" s="181"/>
      <c r="H19" s="181"/>
      <c r="I19" s="181"/>
    </row>
    <row r="20" spans="1:9" ht="15.75" customHeight="1" x14ac:dyDescent="0.25">
      <c r="A20" s="190"/>
      <c r="B20" s="61" t="s">
        <v>103</v>
      </c>
      <c r="C20" s="180"/>
      <c r="D20" s="181"/>
      <c r="E20" s="181"/>
      <c r="F20" s="181"/>
      <c r="G20" s="181"/>
      <c r="H20" s="181"/>
      <c r="I20" s="181"/>
    </row>
    <row r="21" spans="1:9" ht="15.75" customHeight="1" x14ac:dyDescent="0.25">
      <c r="A21" s="190"/>
      <c r="B21" s="62" t="s">
        <v>76</v>
      </c>
      <c r="C21" s="180">
        <v>5</v>
      </c>
      <c r="D21" s="181"/>
      <c r="E21" s="181"/>
      <c r="F21" s="181"/>
      <c r="G21" s="181"/>
      <c r="H21" s="181"/>
      <c r="I21" s="181"/>
    </row>
    <row r="22" spans="1:9" ht="16.149999999999999" customHeight="1" x14ac:dyDescent="0.25">
      <c r="A22" s="190"/>
      <c r="B22" s="61" t="s">
        <v>120</v>
      </c>
      <c r="C22" s="180"/>
      <c r="D22" s="181"/>
      <c r="E22" s="181"/>
      <c r="F22" s="181"/>
      <c r="G22" s="181"/>
      <c r="H22" s="181"/>
      <c r="I22" s="181"/>
    </row>
    <row r="23" spans="1:9" x14ac:dyDescent="0.25">
      <c r="A23" s="190"/>
      <c r="B23" s="61" t="s">
        <v>75</v>
      </c>
      <c r="C23" s="180"/>
      <c r="D23" s="181"/>
      <c r="E23" s="181"/>
      <c r="F23" s="181"/>
      <c r="G23" s="181"/>
      <c r="H23" s="181"/>
      <c r="I23" s="181"/>
    </row>
    <row r="24" spans="1:9" s="36" customFormat="1" ht="33.75" customHeight="1" x14ac:dyDescent="0.25">
      <c r="A24" s="190"/>
      <c r="B24" s="63" t="s">
        <v>121</v>
      </c>
      <c r="C24" s="180">
        <v>5</v>
      </c>
      <c r="D24" s="174"/>
      <c r="E24" s="174"/>
      <c r="F24" s="174"/>
      <c r="G24" s="174"/>
      <c r="H24" s="166"/>
      <c r="I24" s="167"/>
    </row>
    <row r="25" spans="1:9" s="36" customFormat="1" x14ac:dyDescent="0.25">
      <c r="A25" s="190"/>
      <c r="B25" s="61" t="s">
        <v>99</v>
      </c>
      <c r="C25" s="180"/>
      <c r="D25" s="174"/>
      <c r="E25" s="174"/>
      <c r="F25" s="174"/>
      <c r="G25" s="174"/>
      <c r="H25" s="168"/>
      <c r="I25" s="169"/>
    </row>
    <row r="26" spans="1:9" s="36" customFormat="1" x14ac:dyDescent="0.25">
      <c r="A26" s="190"/>
      <c r="B26" s="61" t="s">
        <v>75</v>
      </c>
      <c r="C26" s="180"/>
      <c r="D26" s="174"/>
      <c r="E26" s="174"/>
      <c r="F26" s="174"/>
      <c r="G26" s="174"/>
      <c r="H26" s="170"/>
      <c r="I26" s="171"/>
    </row>
    <row r="27" spans="1:9" s="36" customFormat="1" ht="105" x14ac:dyDescent="0.25">
      <c r="A27" s="190"/>
      <c r="B27" s="63" t="s">
        <v>122</v>
      </c>
      <c r="C27" s="180">
        <v>5</v>
      </c>
      <c r="D27" s="174"/>
      <c r="E27" s="174"/>
      <c r="F27" s="174"/>
      <c r="G27" s="174"/>
      <c r="H27" s="172"/>
      <c r="I27" s="172"/>
    </row>
    <row r="28" spans="1:9" s="36" customFormat="1" x14ac:dyDescent="0.25">
      <c r="A28" s="190"/>
      <c r="B28" s="61" t="s">
        <v>104</v>
      </c>
      <c r="C28" s="180"/>
      <c r="D28" s="174"/>
      <c r="E28" s="174"/>
      <c r="F28" s="174"/>
      <c r="G28" s="174"/>
      <c r="H28" s="172"/>
      <c r="I28" s="172"/>
    </row>
    <row r="29" spans="1:9" s="36" customFormat="1" ht="15.75" thickBot="1" x14ac:dyDescent="0.3">
      <c r="A29" s="190"/>
      <c r="B29" s="61" t="s">
        <v>77</v>
      </c>
      <c r="C29" s="180"/>
      <c r="D29" s="174"/>
      <c r="E29" s="174"/>
      <c r="F29" s="174"/>
      <c r="G29" s="174"/>
      <c r="H29" s="172"/>
      <c r="I29" s="172"/>
    </row>
    <row r="30" spans="1:9" ht="14.45" customHeight="1" thickBot="1" x14ac:dyDescent="0.3">
      <c r="A30" s="52"/>
      <c r="B30" s="53" t="s">
        <v>47</v>
      </c>
      <c r="C30" s="54">
        <v>20</v>
      </c>
      <c r="D30" s="173"/>
      <c r="E30" s="173"/>
      <c r="F30" s="175"/>
      <c r="G30" s="175"/>
      <c r="H30" s="175"/>
      <c r="I30" s="176"/>
    </row>
    <row r="31" spans="1:9" s="37" customFormat="1" ht="35.25" customHeight="1" thickBot="1" x14ac:dyDescent="0.3">
      <c r="A31" s="193">
        <v>2</v>
      </c>
      <c r="B31" s="55" t="s">
        <v>105</v>
      </c>
      <c r="C31" s="56"/>
      <c r="D31" s="191" t="s">
        <v>78</v>
      </c>
      <c r="E31" s="191"/>
      <c r="F31" s="191" t="s">
        <v>78</v>
      </c>
      <c r="G31" s="191"/>
      <c r="H31" s="191" t="s">
        <v>78</v>
      </c>
      <c r="I31" s="192"/>
    </row>
    <row r="32" spans="1:9" s="37" customFormat="1" ht="45" x14ac:dyDescent="0.25">
      <c r="A32" s="194"/>
      <c r="B32" s="58" t="s">
        <v>119</v>
      </c>
      <c r="C32" s="49" t="s">
        <v>46</v>
      </c>
      <c r="D32" s="177"/>
      <c r="E32" s="178"/>
      <c r="F32" s="177"/>
      <c r="G32" s="178"/>
      <c r="H32" s="177"/>
      <c r="I32" s="178"/>
    </row>
    <row r="33" spans="1:9" s="37" customFormat="1" ht="45" x14ac:dyDescent="0.25">
      <c r="A33" s="195"/>
      <c r="B33" s="59" t="s">
        <v>126</v>
      </c>
      <c r="C33" s="163">
        <v>5</v>
      </c>
      <c r="D33" s="166"/>
      <c r="E33" s="167"/>
      <c r="F33" s="166"/>
      <c r="G33" s="167"/>
      <c r="H33" s="166"/>
      <c r="I33" s="167"/>
    </row>
    <row r="34" spans="1:9" s="37" customFormat="1" x14ac:dyDescent="0.25">
      <c r="A34" s="195"/>
      <c r="B34" s="60" t="s">
        <v>101</v>
      </c>
      <c r="C34" s="164"/>
      <c r="D34" s="168"/>
      <c r="E34" s="169"/>
      <c r="F34" s="168"/>
      <c r="G34" s="169"/>
      <c r="H34" s="168"/>
      <c r="I34" s="169"/>
    </row>
    <row r="35" spans="1:9" s="37" customFormat="1" x14ac:dyDescent="0.25">
      <c r="A35" s="195"/>
      <c r="B35" s="61" t="s">
        <v>102</v>
      </c>
      <c r="C35" s="164"/>
      <c r="D35" s="168"/>
      <c r="E35" s="169"/>
      <c r="F35" s="168"/>
      <c r="G35" s="169"/>
      <c r="H35" s="168"/>
      <c r="I35" s="169"/>
    </row>
    <row r="36" spans="1:9" s="37" customFormat="1" x14ac:dyDescent="0.25">
      <c r="A36" s="195"/>
      <c r="B36" s="110" t="s">
        <v>103</v>
      </c>
      <c r="C36" s="165"/>
      <c r="D36" s="170"/>
      <c r="E36" s="171"/>
      <c r="F36" s="170"/>
      <c r="G36" s="171"/>
      <c r="H36" s="170"/>
      <c r="I36" s="171"/>
    </row>
    <row r="37" spans="1:9" s="37" customFormat="1" x14ac:dyDescent="0.25">
      <c r="A37" s="195"/>
      <c r="B37" s="109" t="s">
        <v>79</v>
      </c>
      <c r="C37" s="180">
        <v>5</v>
      </c>
      <c r="D37" s="172"/>
      <c r="E37" s="172"/>
      <c r="F37" s="172"/>
      <c r="G37" s="172"/>
      <c r="H37" s="172"/>
      <c r="I37" s="172"/>
    </row>
    <row r="38" spans="1:9" s="37" customFormat="1" x14ac:dyDescent="0.25">
      <c r="A38" s="195"/>
      <c r="B38" s="61" t="s">
        <v>123</v>
      </c>
      <c r="C38" s="180"/>
      <c r="D38" s="172"/>
      <c r="E38" s="172"/>
      <c r="F38" s="172"/>
      <c r="G38" s="172"/>
      <c r="H38" s="172"/>
      <c r="I38" s="172"/>
    </row>
    <row r="39" spans="1:9" s="37" customFormat="1" x14ac:dyDescent="0.25">
      <c r="A39" s="195"/>
      <c r="B39" s="61" t="s">
        <v>75</v>
      </c>
      <c r="C39" s="180"/>
      <c r="D39" s="172"/>
      <c r="E39" s="172"/>
      <c r="F39" s="172"/>
      <c r="G39" s="172"/>
      <c r="H39" s="172"/>
      <c r="I39" s="172"/>
    </row>
    <row r="40" spans="1:9" s="37" customFormat="1" ht="30" x14ac:dyDescent="0.25">
      <c r="A40" s="195"/>
      <c r="B40" s="63" t="s">
        <v>125</v>
      </c>
      <c r="C40" s="180">
        <v>5</v>
      </c>
      <c r="D40" s="172"/>
      <c r="E40" s="172"/>
      <c r="F40" s="172"/>
      <c r="G40" s="172"/>
      <c r="H40" s="172"/>
      <c r="I40" s="172"/>
    </row>
    <row r="41" spans="1:9" s="37" customFormat="1" x14ac:dyDescent="0.25">
      <c r="A41" s="195"/>
      <c r="B41" s="61" t="s">
        <v>124</v>
      </c>
      <c r="C41" s="180"/>
      <c r="D41" s="172"/>
      <c r="E41" s="172"/>
      <c r="F41" s="172"/>
      <c r="G41" s="172"/>
      <c r="H41" s="172"/>
      <c r="I41" s="172"/>
    </row>
    <row r="42" spans="1:9" s="37" customFormat="1" x14ac:dyDescent="0.25">
      <c r="A42" s="195"/>
      <c r="B42" s="61" t="s">
        <v>75</v>
      </c>
      <c r="C42" s="180"/>
      <c r="D42" s="172"/>
      <c r="E42" s="172"/>
      <c r="F42" s="172"/>
      <c r="G42" s="172"/>
      <c r="H42" s="172"/>
      <c r="I42" s="172"/>
    </row>
    <row r="43" spans="1:9" s="37" customFormat="1" ht="105" x14ac:dyDescent="0.25">
      <c r="A43" s="195"/>
      <c r="B43" s="63" t="s">
        <v>122</v>
      </c>
      <c r="C43" s="180">
        <v>5</v>
      </c>
      <c r="D43" s="172"/>
      <c r="E43" s="172"/>
      <c r="F43" s="172"/>
      <c r="G43" s="172"/>
      <c r="H43" s="172"/>
      <c r="I43" s="172"/>
    </row>
    <row r="44" spans="1:9" s="37" customFormat="1" x14ac:dyDescent="0.25">
      <c r="A44" s="195"/>
      <c r="B44" s="61" t="s">
        <v>100</v>
      </c>
      <c r="C44" s="180"/>
      <c r="D44" s="172"/>
      <c r="E44" s="172"/>
      <c r="F44" s="172"/>
      <c r="G44" s="172"/>
      <c r="H44" s="172"/>
      <c r="I44" s="172"/>
    </row>
    <row r="45" spans="1:9" s="37" customFormat="1" ht="15.75" thickBot="1" x14ac:dyDescent="0.3">
      <c r="A45" s="195"/>
      <c r="B45" s="61" t="s">
        <v>77</v>
      </c>
      <c r="C45" s="180"/>
      <c r="D45" s="172"/>
      <c r="E45" s="172"/>
      <c r="F45" s="172"/>
      <c r="G45" s="172"/>
      <c r="H45" s="172"/>
      <c r="I45" s="172"/>
    </row>
    <row r="46" spans="1:9" ht="15.75" thickBot="1" x14ac:dyDescent="0.3">
      <c r="A46" s="196"/>
      <c r="B46" s="57" t="s">
        <v>106</v>
      </c>
      <c r="C46" s="54">
        <v>20</v>
      </c>
      <c r="D46" s="173"/>
      <c r="E46" s="173"/>
      <c r="F46" s="175"/>
      <c r="G46" s="175"/>
      <c r="H46" s="175"/>
      <c r="I46" s="176"/>
    </row>
    <row r="47" spans="1:9" ht="15.75" thickBot="1" x14ac:dyDescent="0.3">
      <c r="A47" s="40"/>
      <c r="B47" s="41" t="s">
        <v>107</v>
      </c>
      <c r="C47" s="42">
        <v>40</v>
      </c>
      <c r="D47" s="197"/>
      <c r="E47" s="198"/>
      <c r="F47" s="161"/>
      <c r="G47" s="162"/>
      <c r="H47" s="161"/>
      <c r="I47" s="162"/>
    </row>
    <row r="48" spans="1:9" x14ac:dyDescent="0.25">
      <c r="B48" s="38"/>
    </row>
    <row r="49" spans="1:5" x14ac:dyDescent="0.25">
      <c r="A49" s="123" t="s">
        <v>28</v>
      </c>
      <c r="B49" s="123"/>
      <c r="C49" s="123"/>
      <c r="D49" s="123"/>
      <c r="E49" s="123"/>
    </row>
    <row r="50" spans="1:5" x14ac:dyDescent="0.25">
      <c r="A50" s="25" t="s">
        <v>51</v>
      </c>
      <c r="B50" s="25"/>
      <c r="C50" s="25"/>
      <c r="D50" s="25"/>
      <c r="E50" s="25"/>
    </row>
    <row r="51" spans="1:5" x14ac:dyDescent="0.25">
      <c r="A51" s="122" t="s">
        <v>52</v>
      </c>
      <c r="B51" s="122"/>
      <c r="C51" s="25"/>
      <c r="D51" s="25"/>
      <c r="E51" s="25"/>
    </row>
    <row r="52" spans="1:5" x14ac:dyDescent="0.25">
      <c r="A52" s="1" t="s">
        <v>53</v>
      </c>
      <c r="C52" s="25"/>
      <c r="D52" s="25"/>
      <c r="E52" s="25"/>
    </row>
    <row r="53" spans="1:5" x14ac:dyDescent="0.25">
      <c r="A53" s="1" t="s">
        <v>54</v>
      </c>
      <c r="C53" s="31"/>
      <c r="D53" s="11"/>
      <c r="E53" s="31"/>
    </row>
    <row r="54" spans="1:5" x14ac:dyDescent="0.25">
      <c r="A54" s="11" t="s">
        <v>55</v>
      </c>
    </row>
  </sheetData>
  <mergeCells count="67">
    <mergeCell ref="A49:E49"/>
    <mergeCell ref="A51:B51"/>
    <mergeCell ref="C40:C42"/>
    <mergeCell ref="C43:C45"/>
    <mergeCell ref="C37:C39"/>
    <mergeCell ref="A31:A46"/>
    <mergeCell ref="D32:E32"/>
    <mergeCell ref="D47:E47"/>
    <mergeCell ref="F31:G31"/>
    <mergeCell ref="H31:I31"/>
    <mergeCell ref="F30:G30"/>
    <mergeCell ref="H30:I30"/>
    <mergeCell ref="D30:E30"/>
    <mergeCell ref="C24:C26"/>
    <mergeCell ref="D24:E26"/>
    <mergeCell ref="F24:G26"/>
    <mergeCell ref="H24:I26"/>
    <mergeCell ref="A13:B13"/>
    <mergeCell ref="A14:B14"/>
    <mergeCell ref="C13:C14"/>
    <mergeCell ref="D13:E14"/>
    <mergeCell ref="D15:E15"/>
    <mergeCell ref="F13:G14"/>
    <mergeCell ref="F15:G15"/>
    <mergeCell ref="D16:E16"/>
    <mergeCell ref="F16:G16"/>
    <mergeCell ref="F17:G20"/>
    <mergeCell ref="A15:A29"/>
    <mergeCell ref="C27:C29"/>
    <mergeCell ref="B7:I7"/>
    <mergeCell ref="C17:C20"/>
    <mergeCell ref="D17:E20"/>
    <mergeCell ref="C21:C23"/>
    <mergeCell ref="D21:E23"/>
    <mergeCell ref="H13:I14"/>
    <mergeCell ref="H15:I15"/>
    <mergeCell ref="H16:I16"/>
    <mergeCell ref="H17:I20"/>
    <mergeCell ref="H21:I23"/>
    <mergeCell ref="F21:G23"/>
    <mergeCell ref="A9:I9"/>
    <mergeCell ref="A10:I10"/>
    <mergeCell ref="A11:I11"/>
    <mergeCell ref="D27:E29"/>
    <mergeCell ref="F27:G29"/>
    <mergeCell ref="H27:I29"/>
    <mergeCell ref="F46:G46"/>
    <mergeCell ref="H46:I46"/>
    <mergeCell ref="F40:G42"/>
    <mergeCell ref="H40:I42"/>
    <mergeCell ref="D43:E45"/>
    <mergeCell ref="F43:G45"/>
    <mergeCell ref="H43:I45"/>
    <mergeCell ref="F32:G32"/>
    <mergeCell ref="H32:I32"/>
    <mergeCell ref="D31:E31"/>
    <mergeCell ref="D37:E39"/>
    <mergeCell ref="F37:G39"/>
    <mergeCell ref="H37:I39"/>
    <mergeCell ref="F47:G47"/>
    <mergeCell ref="H47:I47"/>
    <mergeCell ref="C33:C36"/>
    <mergeCell ref="D33:E36"/>
    <mergeCell ref="F33:G36"/>
    <mergeCell ref="H33:I36"/>
    <mergeCell ref="D40:E42"/>
    <mergeCell ref="D46:E46"/>
  </mergeCells>
  <pageMargins left="0.70866141732283472" right="0.70866141732283472" top="0.74803149606299213" bottom="0.74803149606299213"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2"/>
  <sheetViews>
    <sheetView workbookViewId="0">
      <selection activeCell="C17" sqref="C17:G17"/>
    </sheetView>
  </sheetViews>
  <sheetFormatPr baseColWidth="10" defaultRowHeight="15" x14ac:dyDescent="0.25"/>
  <cols>
    <col min="1" max="1" width="2.7109375" style="1" customWidth="1"/>
    <col min="2" max="2" width="11.42578125" style="1"/>
    <col min="3" max="3" width="77.7109375" style="1" customWidth="1"/>
    <col min="4" max="4" width="11.42578125" style="1"/>
    <col min="5" max="5" width="17.85546875" style="1" customWidth="1"/>
    <col min="6" max="6" width="16.28515625" style="1" customWidth="1"/>
    <col min="7" max="7" width="18.7109375" style="1" customWidth="1"/>
    <col min="8" max="16384" width="11.42578125" style="1"/>
  </cols>
  <sheetData>
    <row r="6" spans="2:7" ht="15.75" customHeight="1" x14ac:dyDescent="0.25">
      <c r="B6" s="120"/>
      <c r="C6" s="120"/>
      <c r="D6" s="120"/>
      <c r="E6" s="120"/>
    </row>
    <row r="7" spans="2:7" ht="15.75" customHeight="1" x14ac:dyDescent="0.25">
      <c r="B7" s="120" t="s">
        <v>48</v>
      </c>
      <c r="C7" s="120"/>
      <c r="D7" s="120"/>
      <c r="E7" s="120"/>
      <c r="F7" s="120"/>
      <c r="G7" s="120"/>
    </row>
    <row r="8" spans="2:7" ht="51" customHeight="1" x14ac:dyDescent="0.25">
      <c r="B8" s="131" t="s">
        <v>113</v>
      </c>
      <c r="C8" s="131"/>
      <c r="D8" s="131"/>
      <c r="E8" s="131"/>
      <c r="F8" s="131"/>
      <c r="G8" s="131"/>
    </row>
    <row r="9" spans="2:7" ht="15.75" customHeight="1" x14ac:dyDescent="0.25">
      <c r="B9" s="120" t="s">
        <v>81</v>
      </c>
      <c r="C9" s="120"/>
      <c r="D9" s="120"/>
      <c r="E9" s="120"/>
      <c r="F9" s="120"/>
      <c r="G9" s="120"/>
    </row>
    <row r="10" spans="2:7" ht="15.75" thickBot="1" x14ac:dyDescent="0.3">
      <c r="E10" s="26"/>
    </row>
    <row r="11" spans="2:7" ht="29.25" thickBot="1" x14ac:dyDescent="0.3">
      <c r="B11" s="201" t="s">
        <v>2</v>
      </c>
      <c r="C11" s="202"/>
      <c r="D11" s="70" t="s">
        <v>5</v>
      </c>
      <c r="E11" s="70" t="s">
        <v>72</v>
      </c>
      <c r="F11" s="70" t="s">
        <v>72</v>
      </c>
      <c r="G11" s="71" t="s">
        <v>72</v>
      </c>
    </row>
    <row r="12" spans="2:7" ht="33.75" customHeight="1" x14ac:dyDescent="0.25">
      <c r="B12" s="165" t="s">
        <v>6</v>
      </c>
      <c r="C12" s="203" t="s">
        <v>117</v>
      </c>
      <c r="D12" s="204"/>
      <c r="E12" s="204"/>
      <c r="F12" s="204"/>
      <c r="G12" s="205"/>
    </row>
    <row r="13" spans="2:7" x14ac:dyDescent="0.25">
      <c r="B13" s="174"/>
      <c r="C13" s="72" t="s">
        <v>15</v>
      </c>
      <c r="D13" s="49">
        <v>15</v>
      </c>
      <c r="E13" s="49"/>
      <c r="F13" s="15"/>
      <c r="G13" s="15"/>
    </row>
    <row r="14" spans="2:7" x14ac:dyDescent="0.25">
      <c r="B14" s="174"/>
      <c r="C14" s="48" t="s">
        <v>16</v>
      </c>
      <c r="D14" s="6">
        <v>10</v>
      </c>
      <c r="E14" s="6"/>
      <c r="F14" s="15"/>
      <c r="G14" s="15"/>
    </row>
    <row r="15" spans="2:7" x14ac:dyDescent="0.25">
      <c r="B15" s="174"/>
      <c r="C15" s="48" t="s">
        <v>17</v>
      </c>
      <c r="D15" s="6">
        <v>5</v>
      </c>
      <c r="E15" s="6"/>
      <c r="F15" s="15"/>
      <c r="G15" s="15"/>
    </row>
    <row r="16" spans="2:7" x14ac:dyDescent="0.25">
      <c r="B16" s="174"/>
      <c r="C16" s="8" t="s">
        <v>19</v>
      </c>
      <c r="D16" s="9">
        <v>0</v>
      </c>
      <c r="E16" s="9"/>
      <c r="F16" s="15"/>
      <c r="G16" s="15"/>
    </row>
    <row r="17" spans="1:7" ht="36" customHeight="1" x14ac:dyDescent="0.25">
      <c r="B17" s="174" t="s">
        <v>7</v>
      </c>
      <c r="C17" s="203" t="s">
        <v>116</v>
      </c>
      <c r="D17" s="204"/>
      <c r="E17" s="204"/>
      <c r="F17" s="204"/>
      <c r="G17" s="205"/>
    </row>
    <row r="18" spans="1:7" x14ac:dyDescent="0.25">
      <c r="B18" s="174"/>
      <c r="C18" s="48" t="s">
        <v>15</v>
      </c>
      <c r="D18" s="6">
        <v>15</v>
      </c>
      <c r="E18" s="6"/>
      <c r="F18" s="15"/>
      <c r="G18" s="15"/>
    </row>
    <row r="19" spans="1:7" x14ac:dyDescent="0.25">
      <c r="B19" s="174"/>
      <c r="C19" s="48" t="s">
        <v>16</v>
      </c>
      <c r="D19" s="6">
        <v>10</v>
      </c>
      <c r="E19" s="6"/>
      <c r="F19" s="15"/>
      <c r="G19" s="15"/>
    </row>
    <row r="20" spans="1:7" x14ac:dyDescent="0.25">
      <c r="B20" s="174"/>
      <c r="C20" s="48" t="s">
        <v>17</v>
      </c>
      <c r="D20" s="6">
        <v>5</v>
      </c>
      <c r="E20" s="6"/>
      <c r="F20" s="15"/>
      <c r="G20" s="15"/>
    </row>
    <row r="21" spans="1:7" ht="15.75" thickBot="1" x14ac:dyDescent="0.3">
      <c r="B21" s="163"/>
      <c r="C21" s="65" t="s">
        <v>18</v>
      </c>
      <c r="D21" s="9">
        <v>0</v>
      </c>
      <c r="E21" s="9"/>
      <c r="F21" s="66"/>
      <c r="G21" s="66"/>
    </row>
    <row r="22" spans="1:7" ht="15.75" thickBot="1" x14ac:dyDescent="0.3">
      <c r="B22" s="199" t="s">
        <v>8</v>
      </c>
      <c r="C22" s="200"/>
      <c r="D22" s="67">
        <v>30</v>
      </c>
      <c r="E22" s="67"/>
      <c r="F22" s="68"/>
      <c r="G22" s="69"/>
    </row>
    <row r="24" spans="1:7" ht="15" customHeight="1" x14ac:dyDescent="0.25">
      <c r="A24" s="123" t="s">
        <v>28</v>
      </c>
      <c r="B24" s="123"/>
      <c r="C24" s="123"/>
      <c r="D24" s="123"/>
      <c r="E24" s="123"/>
    </row>
    <row r="25" spans="1:7" x14ac:dyDescent="0.25">
      <c r="A25" s="25" t="s">
        <v>51</v>
      </c>
      <c r="B25" s="25"/>
      <c r="C25" s="25"/>
      <c r="D25" s="25"/>
      <c r="E25" s="25"/>
    </row>
    <row r="26" spans="1:7" x14ac:dyDescent="0.25">
      <c r="A26" s="122" t="s">
        <v>52</v>
      </c>
      <c r="B26" s="122"/>
      <c r="C26" s="25"/>
      <c r="D26" s="25"/>
      <c r="E26" s="25"/>
    </row>
    <row r="27" spans="1:7" x14ac:dyDescent="0.25">
      <c r="A27" s="1" t="s">
        <v>53</v>
      </c>
      <c r="C27" s="25"/>
      <c r="D27" s="25"/>
      <c r="E27" s="25"/>
    </row>
    <row r="28" spans="1:7" x14ac:dyDescent="0.25">
      <c r="A28" s="1" t="s">
        <v>54</v>
      </c>
      <c r="C28" s="31"/>
      <c r="D28" s="11"/>
      <c r="E28" s="31"/>
    </row>
    <row r="29" spans="1:7" x14ac:dyDescent="0.25">
      <c r="A29" s="11" t="s">
        <v>55</v>
      </c>
    </row>
    <row r="32" spans="1:7" x14ac:dyDescent="0.25">
      <c r="B32" s="11"/>
    </row>
  </sheetData>
  <mergeCells count="12">
    <mergeCell ref="B22:C22"/>
    <mergeCell ref="A24:E24"/>
    <mergeCell ref="A26:B26"/>
    <mergeCell ref="B6:E6"/>
    <mergeCell ref="B11:C11"/>
    <mergeCell ref="B12:B16"/>
    <mergeCell ref="B17:B21"/>
    <mergeCell ref="C17:G17"/>
    <mergeCell ref="C12:G12"/>
    <mergeCell ref="B8:G8"/>
    <mergeCell ref="B7:G7"/>
    <mergeCell ref="B9:G9"/>
  </mergeCells>
  <pageMargins left="0.70866141732283472" right="0.70866141732283472" top="0.74803149606299213" bottom="0.74803149606299213" header="0.31496062992125984" footer="0.31496062992125984"/>
  <pageSetup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38"/>
  <sheetViews>
    <sheetView topLeftCell="A6" workbookViewId="0">
      <selection activeCell="F15" sqref="F15"/>
    </sheetView>
  </sheetViews>
  <sheetFormatPr baseColWidth="10" defaultRowHeight="15" x14ac:dyDescent="0.25"/>
  <cols>
    <col min="1" max="1" width="5" style="1" customWidth="1"/>
    <col min="2" max="2" width="25" style="1" customWidth="1"/>
    <col min="3" max="3" width="11.42578125" style="1" customWidth="1"/>
    <col min="4" max="4" width="12.28515625" style="1" customWidth="1"/>
    <col min="5" max="5" width="11" style="1" customWidth="1"/>
    <col min="6" max="6" width="13" style="1" customWidth="1"/>
    <col min="7" max="7" width="15.42578125" style="1" customWidth="1"/>
    <col min="8" max="8" width="13.5703125" style="1" customWidth="1"/>
    <col min="9" max="9" width="13.28515625" style="1" customWidth="1"/>
    <col min="10" max="10" width="12.85546875" style="1" customWidth="1"/>
    <col min="11" max="16384" width="11.42578125" style="1"/>
  </cols>
  <sheetData>
    <row r="8" spans="1:10" ht="15.75" customHeight="1" x14ac:dyDescent="0.25">
      <c r="A8" s="120" t="s">
        <v>48</v>
      </c>
      <c r="B8" s="120"/>
      <c r="C8" s="120"/>
      <c r="D8" s="120"/>
      <c r="E8" s="120"/>
      <c r="F8" s="120"/>
      <c r="G8" s="120"/>
      <c r="H8" s="120"/>
      <c r="I8" s="120"/>
      <c r="J8" s="120"/>
    </row>
    <row r="9" spans="1:10" ht="78" customHeight="1" x14ac:dyDescent="0.25">
      <c r="A9" s="120" t="s">
        <v>113</v>
      </c>
      <c r="B9" s="120"/>
      <c r="C9" s="120"/>
      <c r="D9" s="120"/>
      <c r="E9" s="120"/>
      <c r="F9" s="120"/>
      <c r="G9" s="120"/>
      <c r="H9" s="120"/>
      <c r="I9" s="120"/>
      <c r="J9" s="120"/>
    </row>
    <row r="10" spans="1:10" ht="15.75" customHeight="1" x14ac:dyDescent="0.25">
      <c r="A10" s="120" t="s">
        <v>97</v>
      </c>
      <c r="B10" s="120"/>
      <c r="C10" s="120"/>
      <c r="D10" s="120"/>
      <c r="E10" s="120"/>
      <c r="F10" s="120"/>
      <c r="G10" s="120"/>
      <c r="H10" s="120"/>
      <c r="I10" s="120"/>
      <c r="J10" s="120"/>
    </row>
    <row r="11" spans="1:10" ht="15.75" thickBot="1" x14ac:dyDescent="0.3">
      <c r="E11" s="26"/>
    </row>
    <row r="12" spans="1:10" ht="28.5" customHeight="1" x14ac:dyDescent="0.25">
      <c r="A12" s="209" t="s">
        <v>9</v>
      </c>
      <c r="B12" s="210"/>
      <c r="C12" s="213" t="s">
        <v>10</v>
      </c>
      <c r="D12" s="213" t="s">
        <v>3</v>
      </c>
      <c r="E12" s="64" t="s">
        <v>29</v>
      </c>
      <c r="F12" s="64" t="s">
        <v>30</v>
      </c>
      <c r="G12" s="64" t="s">
        <v>29</v>
      </c>
      <c r="H12" s="64" t="s">
        <v>30</v>
      </c>
      <c r="I12" s="64" t="s">
        <v>29</v>
      </c>
      <c r="J12" s="79" t="s">
        <v>30</v>
      </c>
    </row>
    <row r="13" spans="1:10" ht="15.75" thickBot="1" x14ac:dyDescent="0.3">
      <c r="A13" s="211"/>
      <c r="B13" s="212"/>
      <c r="C13" s="206"/>
      <c r="D13" s="206"/>
      <c r="E13" s="206" t="s">
        <v>72</v>
      </c>
      <c r="F13" s="206"/>
      <c r="G13" s="206" t="s">
        <v>72</v>
      </c>
      <c r="H13" s="206"/>
      <c r="I13" s="206" t="s">
        <v>72</v>
      </c>
      <c r="J13" s="207"/>
    </row>
    <row r="14" spans="1:10" ht="15.75" x14ac:dyDescent="0.25">
      <c r="A14" s="72" t="s">
        <v>11</v>
      </c>
      <c r="B14" s="72" t="s">
        <v>88</v>
      </c>
      <c r="C14" s="77">
        <v>0.3</v>
      </c>
      <c r="D14" s="49">
        <v>30</v>
      </c>
      <c r="E14" s="49"/>
      <c r="F14" s="78">
        <f>E14*C14/40</f>
        <v>0</v>
      </c>
      <c r="G14" s="49"/>
      <c r="H14" s="78">
        <f>G14*E14/40</f>
        <v>0</v>
      </c>
      <c r="I14" s="49"/>
      <c r="J14" s="78">
        <f>I14*G14/40</f>
        <v>0</v>
      </c>
    </row>
    <row r="15" spans="1:10" ht="15.75" x14ac:dyDescent="0.25">
      <c r="A15" s="48" t="s">
        <v>12</v>
      </c>
      <c r="B15" s="48" t="s">
        <v>89</v>
      </c>
      <c r="C15" s="75">
        <v>0.3</v>
      </c>
      <c r="D15" s="6">
        <v>30</v>
      </c>
      <c r="E15" s="6"/>
      <c r="F15" s="76">
        <f t="shared" ref="F15" si="0">E15*C15/40</f>
        <v>0</v>
      </c>
      <c r="G15" s="6"/>
      <c r="H15" s="76">
        <f t="shared" ref="H15" si="1">G15*E15/40</f>
        <v>0</v>
      </c>
      <c r="I15" s="6"/>
      <c r="J15" s="76">
        <f t="shared" ref="J15" si="2">I15*G15/40</f>
        <v>0</v>
      </c>
    </row>
    <row r="16" spans="1:10" ht="15.75" x14ac:dyDescent="0.25">
      <c r="A16" s="48" t="s">
        <v>13</v>
      </c>
      <c r="B16" s="48" t="s">
        <v>27</v>
      </c>
      <c r="C16" s="75">
        <v>0.4</v>
      </c>
      <c r="D16" s="6">
        <v>40</v>
      </c>
      <c r="E16" s="6"/>
      <c r="F16" s="76">
        <f>E16*C16/20</f>
        <v>0</v>
      </c>
      <c r="G16" s="6"/>
      <c r="H16" s="76">
        <f>G16*E16/20</f>
        <v>0</v>
      </c>
      <c r="I16" s="6"/>
      <c r="J16" s="76">
        <f>I16*G16/20</f>
        <v>0</v>
      </c>
    </row>
    <row r="17" spans="1:10" ht="15.75" x14ac:dyDescent="0.25">
      <c r="A17" s="208" t="s">
        <v>14</v>
      </c>
      <c r="B17" s="208"/>
      <c r="C17" s="80">
        <v>1</v>
      </c>
      <c r="D17" s="81">
        <v>100</v>
      </c>
      <c r="E17" s="81">
        <f t="shared" ref="E17:J17" si="3">SUM(E14:E16)</f>
        <v>0</v>
      </c>
      <c r="F17" s="82">
        <f t="shared" si="3"/>
        <v>0</v>
      </c>
      <c r="G17" s="81">
        <f t="shared" si="3"/>
        <v>0</v>
      </c>
      <c r="H17" s="82">
        <f t="shared" si="3"/>
        <v>0</v>
      </c>
      <c r="I17" s="81">
        <f t="shared" si="3"/>
        <v>0</v>
      </c>
      <c r="J17" s="82">
        <f t="shared" si="3"/>
        <v>0</v>
      </c>
    </row>
    <row r="19" spans="1:10" x14ac:dyDescent="0.25">
      <c r="A19" s="73" t="s">
        <v>83</v>
      </c>
      <c r="B19" s="73"/>
      <c r="C19" s="11"/>
      <c r="D19" s="11"/>
      <c r="E19" s="11"/>
      <c r="F19" s="11"/>
      <c r="G19" s="11"/>
      <c r="H19" s="11"/>
      <c r="I19" s="11"/>
    </row>
    <row r="20" spans="1:10" x14ac:dyDescent="0.25">
      <c r="A20" s="74" t="s">
        <v>82</v>
      </c>
      <c r="B20" s="15" t="s">
        <v>84</v>
      </c>
      <c r="C20" s="214" t="s">
        <v>85</v>
      </c>
      <c r="D20" s="214"/>
      <c r="E20" s="214"/>
      <c r="F20" s="214"/>
      <c r="G20" s="215" t="s">
        <v>86</v>
      </c>
      <c r="H20" s="216"/>
      <c r="I20" s="15" t="s">
        <v>87</v>
      </c>
    </row>
    <row r="21" spans="1:10" x14ac:dyDescent="0.25">
      <c r="A21" s="74">
        <v>1</v>
      </c>
      <c r="B21" s="15"/>
      <c r="C21" s="214"/>
      <c r="D21" s="214"/>
      <c r="E21" s="214"/>
      <c r="F21" s="214"/>
      <c r="G21" s="215"/>
      <c r="H21" s="216"/>
      <c r="I21" s="15"/>
    </row>
    <row r="22" spans="1:10" x14ac:dyDescent="0.25">
      <c r="A22" s="74">
        <v>2</v>
      </c>
      <c r="B22" s="15"/>
      <c r="C22" s="214"/>
      <c r="D22" s="214"/>
      <c r="E22" s="214"/>
      <c r="F22" s="214"/>
      <c r="G22" s="215"/>
      <c r="H22" s="216"/>
      <c r="I22" s="15"/>
    </row>
    <row r="23" spans="1:10" x14ac:dyDescent="0.25">
      <c r="A23" s="74">
        <v>3</v>
      </c>
      <c r="B23" s="15"/>
      <c r="C23" s="214"/>
      <c r="D23" s="214"/>
      <c r="E23" s="214"/>
      <c r="F23" s="214"/>
      <c r="G23" s="215"/>
      <c r="H23" s="216"/>
      <c r="I23" s="15"/>
    </row>
    <row r="24" spans="1:10" x14ac:dyDescent="0.25">
      <c r="A24" s="31"/>
      <c r="B24" s="217"/>
      <c r="C24" s="217"/>
      <c r="D24" s="217"/>
      <c r="E24" s="23"/>
      <c r="F24" s="23"/>
      <c r="G24" s="12"/>
    </row>
    <row r="25" spans="1:10" x14ac:dyDescent="0.25">
      <c r="A25" s="31"/>
      <c r="C25" s="31"/>
      <c r="D25" s="31"/>
    </row>
    <row r="26" spans="1:10" x14ac:dyDescent="0.25">
      <c r="A26" s="31"/>
      <c r="C26" s="31"/>
      <c r="D26" s="31"/>
    </row>
    <row r="27" spans="1:10" x14ac:dyDescent="0.25">
      <c r="A27" s="31"/>
      <c r="C27" s="31"/>
      <c r="D27" s="31"/>
    </row>
    <row r="28" spans="1:10" x14ac:dyDescent="0.25">
      <c r="A28" s="31"/>
      <c r="C28" s="31"/>
      <c r="D28" s="31"/>
    </row>
    <row r="29" spans="1:10" x14ac:dyDescent="0.25">
      <c r="A29" s="31"/>
      <c r="C29" s="31"/>
      <c r="D29" s="31"/>
    </row>
    <row r="30" spans="1:10" x14ac:dyDescent="0.25">
      <c r="A30" s="31"/>
      <c r="C30" s="31"/>
      <c r="D30" s="31"/>
    </row>
    <row r="31" spans="1:10" x14ac:dyDescent="0.25">
      <c r="A31" s="31"/>
      <c r="C31" s="31"/>
      <c r="D31" s="31"/>
    </row>
    <row r="32" spans="1:10" x14ac:dyDescent="0.25">
      <c r="A32" s="31"/>
      <c r="C32" s="31"/>
      <c r="D32" s="31"/>
    </row>
    <row r="33" spans="1:4" x14ac:dyDescent="0.25">
      <c r="A33" s="31"/>
      <c r="C33" s="31"/>
      <c r="D33" s="31"/>
    </row>
    <row r="34" spans="1:4" x14ac:dyDescent="0.25">
      <c r="A34" s="31"/>
      <c r="C34" s="31"/>
      <c r="D34" s="31"/>
    </row>
    <row r="35" spans="1:4" x14ac:dyDescent="0.25">
      <c r="A35" s="31"/>
      <c r="C35" s="31"/>
      <c r="D35" s="31"/>
    </row>
    <row r="36" spans="1:4" x14ac:dyDescent="0.25">
      <c r="A36" s="31"/>
      <c r="C36" s="31"/>
      <c r="D36" s="31"/>
    </row>
    <row r="38" spans="1:4" x14ac:dyDescent="0.25">
      <c r="B38" s="11"/>
    </row>
  </sheetData>
  <mergeCells count="19">
    <mergeCell ref="G23:H23"/>
    <mergeCell ref="C20:F20"/>
    <mergeCell ref="G20:H20"/>
    <mergeCell ref="C21:F21"/>
    <mergeCell ref="B24:D24"/>
    <mergeCell ref="G21:H21"/>
    <mergeCell ref="G22:H22"/>
    <mergeCell ref="A17:B17"/>
    <mergeCell ref="A12:B13"/>
    <mergeCell ref="C12:C13"/>
    <mergeCell ref="D12:D13"/>
    <mergeCell ref="C23:F23"/>
    <mergeCell ref="C22:F22"/>
    <mergeCell ref="I13:J13"/>
    <mergeCell ref="A8:J8"/>
    <mergeCell ref="A9:J9"/>
    <mergeCell ref="A10:J10"/>
    <mergeCell ref="E13:F13"/>
    <mergeCell ref="G13:H13"/>
  </mergeCells>
  <pageMargins left="0.70866141732283472" right="0.70866141732283472" top="0.74803149606299213" bottom="0.74803149606299213" header="0.31496062992125984" footer="0.31496062992125984"/>
  <pageSetup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34"/>
  <sheetViews>
    <sheetView workbookViewId="0">
      <selection activeCell="M7" sqref="M7"/>
    </sheetView>
  </sheetViews>
  <sheetFormatPr baseColWidth="10" defaultRowHeight="15" x14ac:dyDescent="0.25"/>
  <cols>
    <col min="1" max="1" width="2.28515625" style="1" customWidth="1"/>
    <col min="2" max="2" width="17.140625" style="1" customWidth="1"/>
    <col min="3" max="3" width="10.85546875" style="1" customWidth="1"/>
    <col min="4" max="4" width="8" style="1" customWidth="1"/>
    <col min="5" max="5" width="12" style="1" customWidth="1"/>
    <col min="6" max="6" width="14" style="1" customWidth="1"/>
    <col min="7" max="7" width="10.140625" style="1" customWidth="1"/>
    <col min="8" max="9" width="11.28515625" style="1" customWidth="1"/>
    <col min="10" max="16384" width="11.42578125" style="1"/>
  </cols>
  <sheetData>
    <row r="5" spans="1:9" ht="26.25" customHeight="1" x14ac:dyDescent="0.25">
      <c r="A5" s="120" t="s">
        <v>48</v>
      </c>
      <c r="B5" s="120"/>
      <c r="C5" s="120"/>
      <c r="D5" s="120"/>
      <c r="E5" s="120"/>
      <c r="F5" s="120"/>
      <c r="G5" s="120"/>
      <c r="H5" s="120"/>
      <c r="I5" s="120"/>
    </row>
    <row r="6" spans="1:9" ht="70.5" customHeight="1" x14ac:dyDescent="0.25">
      <c r="A6" s="120" t="s">
        <v>113</v>
      </c>
      <c r="B6" s="120"/>
      <c r="C6" s="120"/>
      <c r="D6" s="120"/>
      <c r="E6" s="120"/>
      <c r="F6" s="120"/>
      <c r="G6" s="120"/>
      <c r="H6" s="120"/>
      <c r="I6" s="120"/>
    </row>
    <row r="7" spans="1:9" ht="15.75" thickBot="1" x14ac:dyDescent="0.3">
      <c r="D7" s="92" t="s">
        <v>98</v>
      </c>
    </row>
    <row r="8" spans="1:9" ht="38.25" x14ac:dyDescent="0.25">
      <c r="A8" s="219" t="s">
        <v>31</v>
      </c>
      <c r="B8" s="220"/>
      <c r="C8" s="83" t="s">
        <v>92</v>
      </c>
      <c r="D8" s="83" t="s">
        <v>32</v>
      </c>
      <c r="E8" s="83" t="s">
        <v>33</v>
      </c>
      <c r="F8" s="83" t="s">
        <v>34</v>
      </c>
      <c r="G8" s="83" t="s">
        <v>35</v>
      </c>
      <c r="H8" s="83" t="s">
        <v>36</v>
      </c>
      <c r="I8" s="84" t="s">
        <v>37</v>
      </c>
    </row>
    <row r="9" spans="1:9" ht="30.75" thickBot="1" x14ac:dyDescent="0.3">
      <c r="A9" s="85">
        <v>1</v>
      </c>
      <c r="B9" s="10" t="s">
        <v>72</v>
      </c>
      <c r="C9" s="102">
        <v>0</v>
      </c>
      <c r="D9" s="103">
        <f>C9/100*100</f>
        <v>0</v>
      </c>
      <c r="E9" s="104">
        <f>D9*70%</f>
        <v>0</v>
      </c>
      <c r="F9" s="105">
        <v>0</v>
      </c>
      <c r="G9" s="106" t="e">
        <f>F9/F9*100</f>
        <v>#DIV/0!</v>
      </c>
      <c r="H9" s="104" t="e">
        <f>G9*30%</f>
        <v>#DIV/0!</v>
      </c>
      <c r="I9" s="107" t="e">
        <f>E9+H9</f>
        <v>#DIV/0!</v>
      </c>
    </row>
    <row r="10" spans="1:9" ht="30.75" thickBot="1" x14ac:dyDescent="0.3">
      <c r="A10" s="86">
        <v>2</v>
      </c>
      <c r="B10" s="10" t="s">
        <v>72</v>
      </c>
      <c r="C10" s="87"/>
      <c r="D10" s="88"/>
      <c r="E10" s="89"/>
      <c r="F10" s="90"/>
      <c r="G10" s="91"/>
      <c r="H10" s="89"/>
      <c r="I10" s="89"/>
    </row>
    <row r="11" spans="1:9" ht="30.75" thickBot="1" x14ac:dyDescent="0.3">
      <c r="A11" s="86">
        <v>3</v>
      </c>
      <c r="B11" s="10" t="s">
        <v>72</v>
      </c>
      <c r="C11" s="87"/>
      <c r="D11" s="88"/>
      <c r="E11" s="89"/>
      <c r="F11" s="90"/>
      <c r="G11" s="91"/>
      <c r="H11" s="89"/>
      <c r="I11" s="89"/>
    </row>
    <row r="12" spans="1:9" x14ac:dyDescent="0.25">
      <c r="A12" s="11"/>
      <c r="B12" s="25"/>
      <c r="C12" s="97"/>
      <c r="D12" s="98"/>
      <c r="E12" s="99"/>
      <c r="F12" s="100"/>
      <c r="G12" s="101"/>
      <c r="H12" s="99"/>
      <c r="I12" s="99"/>
    </row>
    <row r="13" spans="1:9" ht="15.75" x14ac:dyDescent="0.25">
      <c r="A13" s="32"/>
      <c r="B13" s="1" t="s">
        <v>38</v>
      </c>
      <c r="C13" s="32"/>
      <c r="D13" s="32"/>
      <c r="E13" s="32"/>
      <c r="F13" s="32"/>
      <c r="G13" s="32"/>
      <c r="H13" s="32"/>
      <c r="I13" s="32"/>
    </row>
    <row r="14" spans="1:9" ht="15.75" x14ac:dyDescent="0.25">
      <c r="A14" s="32"/>
      <c r="B14" s="1" t="s">
        <v>90</v>
      </c>
      <c r="C14" s="32"/>
      <c r="D14" s="32"/>
      <c r="E14" s="32"/>
      <c r="F14" s="32"/>
      <c r="G14" s="32"/>
      <c r="H14" s="32"/>
      <c r="I14" s="32"/>
    </row>
    <row r="15" spans="1:9" ht="15.75" x14ac:dyDescent="0.25">
      <c r="A15" s="32"/>
      <c r="B15" s="1" t="s">
        <v>39</v>
      </c>
      <c r="C15" s="32"/>
      <c r="D15" s="32"/>
      <c r="E15" s="32"/>
      <c r="F15" s="32"/>
      <c r="G15" s="32"/>
      <c r="H15" s="32"/>
      <c r="I15" s="32"/>
    </row>
    <row r="16" spans="1:9" ht="15.75" x14ac:dyDescent="0.25">
      <c r="A16" s="32"/>
      <c r="B16" s="1" t="s">
        <v>91</v>
      </c>
      <c r="C16" s="32"/>
      <c r="D16" s="32"/>
      <c r="E16" s="32"/>
      <c r="F16" s="32"/>
      <c r="G16" s="32"/>
      <c r="H16" s="32"/>
      <c r="I16" s="32"/>
    </row>
    <row r="17" spans="1:9" ht="15.75" x14ac:dyDescent="0.25">
      <c r="A17" s="32"/>
      <c r="B17" s="92" t="s">
        <v>40</v>
      </c>
      <c r="C17" s="32"/>
      <c r="D17" s="32"/>
      <c r="E17" s="32"/>
      <c r="F17" s="32"/>
      <c r="G17" s="32"/>
      <c r="H17" s="32"/>
      <c r="I17" s="32"/>
    </row>
    <row r="18" spans="1:9" ht="15.75" x14ac:dyDescent="0.25">
      <c r="A18" s="32"/>
      <c r="B18" s="1" t="s">
        <v>41</v>
      </c>
      <c r="C18" s="32"/>
      <c r="D18" s="32"/>
      <c r="E18" s="32"/>
      <c r="F18" s="32"/>
      <c r="G18" s="32"/>
      <c r="H18" s="32"/>
      <c r="I18" s="32"/>
    </row>
    <row r="19" spans="1:9" ht="15.75" x14ac:dyDescent="0.25">
      <c r="A19" s="32"/>
      <c r="B19" s="93" t="s">
        <v>42</v>
      </c>
      <c r="C19" s="94"/>
      <c r="D19" s="94"/>
      <c r="E19" s="94"/>
      <c r="F19" s="94"/>
      <c r="G19" s="94"/>
      <c r="H19" s="32"/>
      <c r="I19" s="32"/>
    </row>
    <row r="20" spans="1:9" ht="15.75" x14ac:dyDescent="0.25">
      <c r="A20" s="32"/>
      <c r="B20" s="95" t="s">
        <v>43</v>
      </c>
      <c r="C20" s="32"/>
      <c r="D20" s="32"/>
      <c r="E20" s="32"/>
      <c r="F20" s="32"/>
      <c r="G20" s="32"/>
      <c r="H20" s="32"/>
      <c r="I20" s="32"/>
    </row>
    <row r="21" spans="1:9" ht="15.75" x14ac:dyDescent="0.25">
      <c r="A21" s="32"/>
      <c r="B21" s="32"/>
      <c r="C21" s="32"/>
      <c r="D21" s="32"/>
      <c r="E21" s="32"/>
      <c r="F21" s="32"/>
      <c r="G21" s="32"/>
      <c r="H21" s="32"/>
      <c r="I21" s="32"/>
    </row>
    <row r="22" spans="1:9" x14ac:dyDescent="0.25">
      <c r="A22" s="73" t="s">
        <v>83</v>
      </c>
      <c r="B22" s="73"/>
      <c r="C22" s="11"/>
      <c r="D22" s="11"/>
      <c r="E22" s="11"/>
      <c r="F22" s="11"/>
      <c r="G22" s="11"/>
      <c r="H22" s="11"/>
      <c r="I22" s="11"/>
    </row>
    <row r="23" spans="1:9" x14ac:dyDescent="0.25">
      <c r="A23" s="74" t="s">
        <v>82</v>
      </c>
      <c r="B23" s="15" t="s">
        <v>84</v>
      </c>
      <c r="C23" s="214" t="s">
        <v>85</v>
      </c>
      <c r="D23" s="214"/>
      <c r="E23" s="214"/>
      <c r="F23" s="214"/>
      <c r="G23" s="215" t="s">
        <v>86</v>
      </c>
      <c r="H23" s="216"/>
      <c r="I23" s="15" t="s">
        <v>87</v>
      </c>
    </row>
    <row r="24" spans="1:9" x14ac:dyDescent="0.25">
      <c r="A24" s="74">
        <v>1</v>
      </c>
      <c r="B24" s="15"/>
      <c r="C24" s="214"/>
      <c r="D24" s="214"/>
      <c r="E24" s="214"/>
      <c r="F24" s="214"/>
      <c r="G24" s="215"/>
      <c r="H24" s="216"/>
      <c r="I24" s="15"/>
    </row>
    <row r="25" spans="1:9" x14ac:dyDescent="0.25">
      <c r="A25" s="74">
        <v>2</v>
      </c>
      <c r="B25" s="15"/>
      <c r="C25" s="214"/>
      <c r="D25" s="214"/>
      <c r="E25" s="214"/>
      <c r="F25" s="214"/>
      <c r="G25" s="215"/>
      <c r="H25" s="216"/>
      <c r="I25" s="15"/>
    </row>
    <row r="26" spans="1:9" x14ac:dyDescent="0.25">
      <c r="A26" s="74">
        <v>3</v>
      </c>
      <c r="B26" s="15"/>
      <c r="C26" s="214"/>
      <c r="D26" s="214"/>
      <c r="E26" s="214"/>
      <c r="F26" s="214"/>
      <c r="G26" s="215"/>
      <c r="H26" s="216"/>
      <c r="I26" s="15"/>
    </row>
    <row r="27" spans="1:9" x14ac:dyDescent="0.25">
      <c r="A27" s="39"/>
      <c r="B27" s="39"/>
      <c r="C27" s="39"/>
      <c r="D27" s="39"/>
      <c r="E27" s="39"/>
    </row>
    <row r="30" spans="1:9" ht="15" customHeight="1" x14ac:dyDescent="0.25">
      <c r="A30" s="218"/>
      <c r="B30" s="218"/>
      <c r="C30" s="218"/>
      <c r="D30" s="218"/>
      <c r="E30" s="218"/>
      <c r="F30" s="218"/>
      <c r="G30" s="218"/>
      <c r="H30" s="218"/>
      <c r="I30" s="218"/>
    </row>
    <row r="33" spans="1:1" x14ac:dyDescent="0.25">
      <c r="A33" s="96"/>
    </row>
    <row r="34" spans="1:1" x14ac:dyDescent="0.25">
      <c r="A34" s="96"/>
    </row>
  </sheetData>
  <mergeCells count="13">
    <mergeCell ref="A6:I6"/>
    <mergeCell ref="A5:I5"/>
    <mergeCell ref="H30:I30"/>
    <mergeCell ref="A8:B8"/>
    <mergeCell ref="A30:G30"/>
    <mergeCell ref="C23:F23"/>
    <mergeCell ref="G23:H23"/>
    <mergeCell ref="C24:F24"/>
    <mergeCell ref="G24:H24"/>
    <mergeCell ref="C25:F25"/>
    <mergeCell ref="G25:H25"/>
    <mergeCell ref="C26:F26"/>
    <mergeCell ref="G26:H26"/>
  </mergeCells>
  <pageMargins left="0.70866141732283472" right="0.70866141732283472" top="0.74803149606299213" bottom="0.74803149606299213" header="0.31496062992125984" footer="0.31496062992125984"/>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Datos oferentes</vt:lpstr>
      <vt:lpstr>Doc de habilitacion</vt:lpstr>
      <vt:lpstr>Experiencia de la empresa</vt:lpstr>
      <vt:lpstr>Personal clave</vt:lpstr>
      <vt:lpstr>Propuesta tecnica</vt:lpstr>
      <vt:lpstr> Resumen técnico</vt:lpstr>
      <vt:lpstr>Puntaje Final </vt:lpstr>
      <vt:lpstr>'Doc de habilitacion'!Títulos_a_imprimir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Patricia Delgado</dc:creator>
  <cp:lastModifiedBy>Guadalupe Rivas</cp:lastModifiedBy>
  <cp:lastPrinted>2020-12-07T16:47:34Z</cp:lastPrinted>
  <dcterms:created xsi:type="dcterms:W3CDTF">2015-02-23T13:43:05Z</dcterms:created>
  <dcterms:modified xsi:type="dcterms:W3CDTF">2021-06-16T15:24:17Z</dcterms:modified>
</cp:coreProperties>
</file>