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.USER-PC\Desktop\IBA2\TdR_OBRAS\TdR_Edición_Corrección_Estilo_IBA2\"/>
    </mc:Choice>
  </mc:AlternateContent>
  <bookViews>
    <workbookView xWindow="0" yWindow="0" windowWidth="19200" windowHeight="7755" tabRatio="986" activeTab="2"/>
  </bookViews>
  <sheets>
    <sheet name="C.1 Eval. Preliminar" sheetId="1" r:id="rId1"/>
    <sheet name="C.2 Evaluacion CV" sheetId="2" r:id="rId2"/>
    <sheet name="C.3 Econ. y Resumen" sheetId="4" r:id="rId3"/>
  </sheets>
  <calcPr calcId="171027"/>
</workbook>
</file>

<file path=xl/calcChain.xml><?xml version="1.0" encoding="utf-8"?>
<calcChain xmlns="http://schemas.openxmlformats.org/spreadsheetml/2006/main">
  <c r="M9" i="2" l="1"/>
  <c r="F10" i="4" l="1"/>
  <c r="N10" i="4"/>
  <c r="F11" i="4"/>
  <c r="N11" i="4"/>
  <c r="F12" i="4"/>
  <c r="N12" i="4"/>
  <c r="F13" i="4"/>
  <c r="N13" i="4"/>
  <c r="F15" i="4"/>
  <c r="N15" i="4"/>
  <c r="K15" i="4" l="1"/>
  <c r="O15" i="4" s="1"/>
  <c r="K13" i="4"/>
  <c r="O13" i="4" s="1"/>
  <c r="K12" i="4"/>
  <c r="O12" i="4" s="1"/>
  <c r="K11" i="4"/>
  <c r="O11" i="4" s="1"/>
  <c r="K10" i="4"/>
  <c r="O10" i="4" s="1"/>
</calcChain>
</file>

<file path=xl/sharedStrings.xml><?xml version="1.0" encoding="utf-8"?>
<sst xmlns="http://schemas.openxmlformats.org/spreadsheetml/2006/main" count="88" uniqueCount="61">
  <si>
    <t>Cuadro 1 – VERIFICACIÓN PRELIMINAR</t>
  </si>
  <si>
    <t>Nro.</t>
  </si>
  <si>
    <t>Nombre</t>
  </si>
  <si>
    <t>Criterio</t>
  </si>
  <si>
    <t>Carta de presentación de propuesta</t>
  </si>
  <si>
    <t>CV del Consultor</t>
  </si>
  <si>
    <t>Propuesta Económica</t>
  </si>
  <si>
    <t>Cumple / No Cumple</t>
  </si>
  <si>
    <t>Fecha:</t>
  </si>
  <si>
    <t>Nº</t>
  </si>
  <si>
    <t>Comité de Evaluación</t>
  </si>
  <si>
    <t>Cargo</t>
  </si>
  <si>
    <t>Firma</t>
  </si>
  <si>
    <t>N°</t>
  </si>
  <si>
    <t>PUNTAJE TOTAL</t>
  </si>
  <si>
    <t>Excluyente</t>
  </si>
  <si>
    <t>Cumple</t>
  </si>
  <si>
    <t>CRITERIOS DE EVALUACION</t>
  </si>
  <si>
    <t>NOTA 1:</t>
  </si>
  <si>
    <t>Experiencia General</t>
  </si>
  <si>
    <t>PROPUESTA ECONOMICA</t>
  </si>
  <si>
    <t>PUNTUACIÓN COMBINADA</t>
  </si>
  <si>
    <t>PUNTAJE FINAL          (C =A+B)</t>
  </si>
  <si>
    <t>CV</t>
  </si>
  <si>
    <t>Propuesta en Guaraníes</t>
  </si>
  <si>
    <t>Puntuación Económica</t>
  </si>
  <si>
    <t>Propuesta económica</t>
  </si>
  <si>
    <t>Puntos</t>
  </si>
  <si>
    <t>Peso</t>
  </si>
  <si>
    <t>Puntaje</t>
  </si>
  <si>
    <t>Puntaje  (A)</t>
  </si>
  <si>
    <t>Puntaje (B)</t>
  </si>
  <si>
    <t>CUADRO 2: EVALUACIÓN CURRICULAR</t>
  </si>
  <si>
    <r>
      <t xml:space="preserve"> Experiencias  de trabajo con equipos multidisciplinarios.   
 </t>
    </r>
    <r>
      <rPr>
        <sz val="10"/>
        <rFont val="Calibri"/>
        <family val="2"/>
        <charset val="1"/>
      </rPr>
      <t>(4</t>
    </r>
    <r>
      <rPr>
        <b/>
        <sz val="10"/>
        <rFont val="Calibri"/>
        <family val="2"/>
        <charset val="1"/>
      </rPr>
      <t>)</t>
    </r>
  </si>
  <si>
    <t>NOTA 2:</t>
  </si>
  <si>
    <t>3) Se otorgaran 5 puntos por cada experiencia de trabajo demostrada en Proyectos de cooperación internacional hasta un máximo de 10 puntos</t>
  </si>
  <si>
    <t>4) Se otorgaran 5 puntos por cada experiencias acreditada en trabajos con equipos multidisciplinarios , hasta un máximo de 10 puntos.</t>
  </si>
  <si>
    <r>
      <t xml:space="preserve">Excelente conocimiento de idiomas  español e inglés                                        </t>
    </r>
    <r>
      <rPr>
        <sz val="10"/>
        <rFont val="Calibri"/>
        <family val="2"/>
        <charset val="1"/>
      </rPr>
      <t xml:space="preserve">                        (2)</t>
    </r>
  </si>
  <si>
    <t xml:space="preserve">Experiencia de trabajo comprobable en proyectos de cooperación internacional. 
(3) </t>
  </si>
  <si>
    <t>Nota 2: Experiencia Especifica</t>
  </si>
  <si>
    <t>Nota 1: Experiencia General</t>
  </si>
  <si>
    <t>&lt;</t>
  </si>
  <si>
    <t>Nota 1: Formación Académica</t>
  </si>
  <si>
    <t>Formación académica</t>
  </si>
  <si>
    <r>
      <t xml:space="preserve"> Manejo de herramientas informáticas, procesadores de texto, planillas electrónicas, y herramientas de presentación, además de excelente condiciones de  uso de herramientas de comunicación en Internet.                                        </t>
    </r>
    <r>
      <rPr>
        <sz val="10"/>
        <rFont val="Calibri"/>
        <family val="2"/>
        <charset val="1"/>
      </rPr>
      <t>(1)</t>
    </r>
  </si>
  <si>
    <t>1) Se otorgaran 10 puntos por acreditar el manejo de herramientas informáticas, procesadores de texto, planillas electrónicas, y herramientas de presentación</t>
  </si>
  <si>
    <t>2) Se otorgará 2,5 puntos por poseer inglés básico, 5 puntos por poseer inglés intermedio y 10 puntos por inglés avanzado.</t>
  </si>
  <si>
    <t>NOTA 3:</t>
  </si>
  <si>
    <r>
      <t xml:space="preserve"> Experiencias  de al menos 3 años en trabajos relacionados 
 </t>
    </r>
    <r>
      <rPr>
        <sz val="10"/>
        <rFont val="Calibri"/>
        <family val="2"/>
        <charset val="1"/>
      </rPr>
      <t>(5</t>
    </r>
    <r>
      <rPr>
        <b/>
        <sz val="10"/>
        <rFont val="Calibri"/>
        <family val="2"/>
        <charset val="1"/>
      </rPr>
      <t>)</t>
    </r>
  </si>
  <si>
    <t>Experiencia en procesos de prestación servicios en relevamiento y sistematización de información, preparación, edición de texto y corrección de estilo.
(6)</t>
  </si>
  <si>
    <t>Experiencia  en procesos de prestación servicios en impresión.
(8)</t>
  </si>
  <si>
    <t>Obs. 2: En la valoracion final el valor correspondera al 70%</t>
  </si>
  <si>
    <t>5) Se acreditará 15 puntos si se compruba experiencia general de al menos 3 años en servicios relacionados.</t>
  </si>
  <si>
    <t>1.  Servicios para Edición, corrección de estilo, diseño, diagramación e impresión del Informe Final del Segundo Informe Bienal de Actualización de Paraguay, a ser reportado a la CMNUCC.</t>
  </si>
  <si>
    <t>2.  Servicios para Edición, corrección de estilo, diseño, diagramación e impresión del Informe Final del Segundo Informe Bienal de Actualización de Paraguay, a ser reportado a la CMNUCC.</t>
  </si>
  <si>
    <t>3.  Servicios para Edición, corrección de estilo, diseño, diagramación e impresión del Informe Final del Segundo Informe Bienal de Actualización de Paraguay, a ser reportado a la CMNUCC.</t>
  </si>
  <si>
    <t xml:space="preserve">Experiencia en Diseño y Diagramación de documentos similares
(7)
</t>
  </si>
  <si>
    <t>6) Se otorgaran 5 puntos por cada experiencia acreditada en la prestación de este tipo de servicio, hasta un maximo de 15 puntos.</t>
  </si>
  <si>
    <t>7) Se otorgaran 5 puntos por cada experiencia acreditada en la prestación de este tipo de servicio, hasta un maximo de 15 puntos.</t>
  </si>
  <si>
    <t>8) Se otorgaran 5 puntos por cada experiencia acreditada en la prestación de este tipo de servicio, hasta un maximo de 15 puntos.</t>
  </si>
  <si>
    <t xml:space="preserve">Obs. 1: Para los puntos 5,6,7 y 8, se acreditará la experiencia mediante la presentación de contratos u orden de servicio con su respectiva conformidad o documentos de pago, o mediante constancias o certificados de trabajo, dichos documentos deberán señalar el plazo del servicio. En caso de experiencia en publicaciones, se debe presentar las mismas en material impreso.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</si>
</sst>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\-??_);_(@_)"/>
    <numFmt numFmtId="166" formatCode="_(* #,##0_);_(* \(#,##0\);_(* \-??_);_(@_)"/>
  </numFmts>
  <fonts count="18">
    <font>
      <sz val="11"/>
      <color indexed="8"/>
      <name val="Calibri"/>
      <family val="2"/>
      <charset val="1"/>
    </font>
    <font>
      <b/>
      <sz val="18"/>
      <name val="Calibri"/>
      <family val="1"/>
    </font>
    <font>
      <sz val="11"/>
      <color indexed="8"/>
      <name val="Myriad Pro"/>
      <family val="2"/>
      <charset val="1"/>
    </font>
    <font>
      <b/>
      <sz val="14"/>
      <color indexed="8"/>
      <name val="Myriad Pro"/>
      <family val="2"/>
      <charset val="1"/>
    </font>
    <font>
      <b/>
      <sz val="11"/>
      <color indexed="8"/>
      <name val="Myriad Pro"/>
      <family val="2"/>
      <charset val="1"/>
    </font>
    <font>
      <b/>
      <sz val="10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1"/>
      <color indexed="8"/>
      <name val="Myriad Pro"/>
      <charset val="1"/>
    </font>
    <font>
      <b/>
      <sz val="18"/>
      <color indexed="8"/>
      <name val="Calibri"/>
      <family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Myriad Pro"/>
      <charset val="1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1"/>
    </font>
    <font>
      <sz val="10"/>
      <name val="Calibri"/>
      <family val="2"/>
      <charset val="1"/>
    </font>
    <font>
      <b/>
      <sz val="11"/>
      <color indexed="8"/>
      <name val="Myriad Pro"/>
    </font>
    <font>
      <b/>
      <sz val="10"/>
      <color indexed="8"/>
      <name val="Myriad Pro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3" fillId="0" borderId="0" applyBorder="0" applyProtection="0"/>
    <xf numFmtId="9" fontId="13" fillId="0" borderId="0" applyBorder="0" applyProtection="0"/>
  </cellStyleXfs>
  <cellXfs count="130">
    <xf numFmtId="0" fontId="0" fillId="0" borderId="0" xfId="0"/>
    <xf numFmtId="0" fontId="0" fillId="0" borderId="0" xfId="0" applyFo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6" fontId="2" fillId="4" borderId="5" xfId="1" applyNumberFormat="1" applyFont="1" applyFill="1" applyBorder="1" applyAlignment="1" applyProtection="1">
      <alignment vertical="center"/>
    </xf>
    <xf numFmtId="1" fontId="2" fillId="4" borderId="5" xfId="2" applyNumberFormat="1" applyFont="1" applyFill="1" applyBorder="1" applyAlignment="1" applyProtection="1">
      <alignment vertical="center"/>
    </xf>
    <xf numFmtId="165" fontId="2" fillId="4" borderId="5" xfId="1" applyFont="1" applyFill="1" applyBorder="1" applyAlignment="1" applyProtection="1">
      <alignment vertical="center"/>
    </xf>
    <xf numFmtId="0" fontId="5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6" fontId="2" fillId="0" borderId="5" xfId="1" applyNumberFormat="1" applyFont="1" applyBorder="1" applyAlignment="1" applyProtection="1">
      <alignment vertical="center"/>
    </xf>
    <xf numFmtId="1" fontId="2" fillId="0" borderId="5" xfId="2" applyNumberFormat="1" applyFont="1" applyBorder="1" applyAlignment="1" applyProtection="1">
      <alignment vertical="center"/>
    </xf>
    <xf numFmtId="165" fontId="2" fillId="0" borderId="5" xfId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166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zoomScale="75" zoomScaleNormal="65" workbookViewId="0">
      <selection activeCell="B1" sqref="B1:G1"/>
    </sheetView>
  </sheetViews>
  <sheetFormatPr baseColWidth="10" defaultColWidth="11.42578125" defaultRowHeight="15"/>
  <cols>
    <col min="1" max="1" width="3.7109375" style="1" customWidth="1"/>
    <col min="2" max="2" width="8.28515625" style="1" customWidth="1"/>
    <col min="3" max="3" width="30.140625" style="1" customWidth="1"/>
    <col min="4" max="4" width="28.42578125" style="1" customWidth="1"/>
    <col min="5" max="5" width="28" style="1" customWidth="1"/>
    <col min="6" max="6" width="26.42578125" style="1" customWidth="1"/>
    <col min="7" max="7" width="22.140625" style="1" customWidth="1"/>
    <col min="8" max="16384" width="11.42578125" style="1"/>
  </cols>
  <sheetData>
    <row r="1" spans="1:255" ht="77.099999999999994" customHeight="1">
      <c r="A1"/>
      <c r="B1" s="78" t="s">
        <v>53</v>
      </c>
      <c r="C1" s="78"/>
      <c r="D1" s="78"/>
      <c r="E1" s="78"/>
      <c r="F1" s="78"/>
      <c r="G1" s="7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>
      <c r="A2"/>
      <c r="B2" s="79"/>
      <c r="C2" s="79"/>
      <c r="D2" s="79"/>
      <c r="E2" s="79"/>
      <c r="F2" s="79"/>
      <c r="G2" s="7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80" t="s">
        <v>0</v>
      </c>
      <c r="C3" s="80"/>
      <c r="D3" s="80"/>
      <c r="E3" s="80"/>
      <c r="F3" s="80"/>
      <c r="G3" s="80"/>
      <c r="H3" s="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" customHeight="1">
      <c r="A5"/>
      <c r="B5" s="81" t="s">
        <v>1</v>
      </c>
      <c r="C5" s="82" t="s">
        <v>2</v>
      </c>
      <c r="D5" s="83" t="s">
        <v>3</v>
      </c>
      <c r="E5" s="84" t="s">
        <v>4</v>
      </c>
      <c r="F5" s="84" t="s">
        <v>5</v>
      </c>
      <c r="G5" s="84" t="s">
        <v>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46.5" customHeight="1" thickBot="1">
      <c r="A6"/>
      <c r="B6" s="81"/>
      <c r="C6" s="82"/>
      <c r="D6" s="83"/>
      <c r="E6" s="84"/>
      <c r="F6" s="84"/>
      <c r="G6" s="8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" customHeight="1">
      <c r="A7"/>
      <c r="B7" s="3">
        <v>1</v>
      </c>
      <c r="C7" s="21"/>
      <c r="D7" s="4" t="s">
        <v>7</v>
      </c>
      <c r="E7" s="73"/>
      <c r="F7" s="73"/>
      <c r="G7" s="7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30" customHeight="1">
      <c r="A8"/>
      <c r="B8" s="5">
        <v>2</v>
      </c>
      <c r="C8" s="6"/>
      <c r="D8" s="7" t="s">
        <v>7</v>
      </c>
      <c r="E8" s="75"/>
      <c r="F8" s="75"/>
      <c r="G8" s="7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8" customFormat="1" ht="30" customHeight="1">
      <c r="B9" s="9">
        <v>3</v>
      </c>
      <c r="C9" s="6"/>
      <c r="D9" s="7" t="s">
        <v>7</v>
      </c>
      <c r="E9" s="75"/>
      <c r="F9" s="75"/>
      <c r="G9" s="76"/>
    </row>
    <row r="10" spans="1:255" s="8" customFormat="1" ht="30" customHeight="1">
      <c r="B10" s="9">
        <v>4</v>
      </c>
      <c r="C10" s="6"/>
      <c r="D10" s="7" t="s">
        <v>7</v>
      </c>
      <c r="E10" s="75"/>
      <c r="F10" s="75"/>
      <c r="G10" s="76"/>
    </row>
    <row r="11" spans="1:255" s="8" customFormat="1" ht="30" customHeight="1">
      <c r="B11" s="9">
        <v>5</v>
      </c>
      <c r="C11" s="6"/>
      <c r="D11" s="7" t="s">
        <v>7</v>
      </c>
      <c r="E11" s="75"/>
      <c r="F11" s="75"/>
      <c r="G11" s="76"/>
    </row>
    <row r="12" spans="1:255" ht="34.5" customHeight="1">
      <c r="B12" s="9">
        <v>6</v>
      </c>
      <c r="C12" s="6"/>
      <c r="D12" s="67" t="s">
        <v>7</v>
      </c>
      <c r="E12" s="75"/>
      <c r="F12" s="75"/>
      <c r="G12" s="76"/>
    </row>
    <row r="13" spans="1:255">
      <c r="B13"/>
      <c r="C13"/>
      <c r="D13"/>
      <c r="E13"/>
    </row>
    <row r="14" spans="1:255">
      <c r="B14" s="10" t="s">
        <v>8</v>
      </c>
      <c r="C14"/>
      <c r="D14"/>
      <c r="E14"/>
    </row>
    <row r="15" spans="1:255">
      <c r="B15"/>
      <c r="C15"/>
      <c r="D15"/>
      <c r="E15"/>
    </row>
    <row r="16" spans="1:255">
      <c r="B16" s="11" t="s">
        <v>9</v>
      </c>
      <c r="C16" s="11" t="s">
        <v>10</v>
      </c>
      <c r="D16" s="11" t="s">
        <v>11</v>
      </c>
      <c r="E16" s="11" t="s">
        <v>12</v>
      </c>
    </row>
    <row r="17" spans="2:5" ht="35.1" customHeight="1">
      <c r="B17" s="12">
        <v>1</v>
      </c>
      <c r="C17" s="13"/>
      <c r="D17" s="14"/>
      <c r="E17" s="15"/>
    </row>
    <row r="18" spans="2:5" ht="35.1" customHeight="1">
      <c r="B18" s="12">
        <v>2</v>
      </c>
      <c r="C18" s="13"/>
      <c r="D18" s="14"/>
      <c r="E18" s="15"/>
    </row>
    <row r="19" spans="2:5" ht="35.1" customHeight="1">
      <c r="B19" s="12">
        <v>3</v>
      </c>
      <c r="C19" s="13"/>
      <c r="D19" s="14"/>
      <c r="E19" s="15"/>
    </row>
    <row r="20" spans="2:5" ht="35.1" customHeight="1">
      <c r="B20" s="12">
        <v>4</v>
      </c>
      <c r="C20" s="13"/>
      <c r="D20" s="14"/>
      <c r="E20" s="15"/>
    </row>
    <row r="21" spans="2:5" ht="35.1" customHeight="1">
      <c r="B21" s="12">
        <v>5</v>
      </c>
      <c r="C21" s="13"/>
      <c r="D21" s="14"/>
      <c r="E21" s="15"/>
    </row>
  </sheetData>
  <sheetProtection selectLockedCells="1" selectUnlockedCells="1"/>
  <mergeCells count="9">
    <mergeCell ref="B1:G1"/>
    <mergeCell ref="B2:G2"/>
    <mergeCell ref="B3:G3"/>
    <mergeCell ref="B5:B6"/>
    <mergeCell ref="C5:C6"/>
    <mergeCell ref="D5:D6"/>
    <mergeCell ref="E5:E6"/>
    <mergeCell ref="F5:F6"/>
    <mergeCell ref="G5:G6"/>
  </mergeCells>
  <pageMargins left="0.2" right="0.25972222222222224" top="0.52986111111111112" bottom="0.75" header="0.51180555555555551" footer="0.51180555555555551"/>
  <pageSetup paperSize="9" scale="85" firstPageNumber="0" fitToWidth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X36"/>
  <sheetViews>
    <sheetView topLeftCell="A4" zoomScale="90" zoomScaleNormal="94" workbookViewId="0">
      <selection activeCell="F33" sqref="F33"/>
    </sheetView>
  </sheetViews>
  <sheetFormatPr baseColWidth="10" defaultColWidth="11.42578125" defaultRowHeight="15"/>
  <cols>
    <col min="1" max="1" width="6.7109375" style="1" customWidth="1"/>
    <col min="2" max="2" width="11.7109375" style="1" customWidth="1"/>
    <col min="3" max="3" width="24.42578125" style="1" customWidth="1"/>
    <col min="4" max="4" width="19.140625" style="1" hidden="1" customWidth="1"/>
    <col min="5" max="9" width="22.28515625" style="1" customWidth="1"/>
    <col min="10" max="11" width="32.85546875" style="1" customWidth="1"/>
    <col min="12" max="12" width="27.140625" style="1" customWidth="1"/>
    <col min="13" max="13" width="23.42578125" style="1" customWidth="1"/>
    <col min="14" max="16384" width="11.42578125" style="1"/>
  </cols>
  <sheetData>
    <row r="1" spans="2:25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2:258" s="16" customFormat="1" ht="45.75" customHeight="1">
      <c r="B2" s="87" t="s">
        <v>54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258" ht="9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2:258" s="16" customFormat="1" ht="11.25" customHeight="1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258" ht="18">
      <c r="B5" s="89" t="s">
        <v>32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2:258" ht="9.75" customHeight="1" thickBot="1">
      <c r="B6"/>
      <c r="C6"/>
      <c r="D6"/>
      <c r="E6" s="18"/>
      <c r="F6" s="18"/>
      <c r="G6" s="18"/>
      <c r="H6" s="18"/>
      <c r="I6" s="18"/>
      <c r="J6" s="18"/>
      <c r="K6" s="18"/>
      <c r="L6" s="1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2:258" ht="39" customHeight="1" thickBot="1">
      <c r="B7" s="86" t="s">
        <v>13</v>
      </c>
      <c r="C7" s="90" t="s">
        <v>2</v>
      </c>
      <c r="D7" s="71"/>
      <c r="E7" s="91" t="s">
        <v>42</v>
      </c>
      <c r="F7" s="93"/>
      <c r="G7" s="91" t="s">
        <v>40</v>
      </c>
      <c r="H7" s="92"/>
      <c r="I7" s="93"/>
      <c r="J7" s="91" t="s">
        <v>39</v>
      </c>
      <c r="K7" s="92"/>
      <c r="L7" s="93"/>
      <c r="M7" s="94" t="s">
        <v>14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2:258" ht="161.1" customHeight="1" thickBot="1">
      <c r="B8" s="86"/>
      <c r="C8" s="90"/>
      <c r="D8" s="19"/>
      <c r="E8" s="19" t="s">
        <v>44</v>
      </c>
      <c r="F8" s="19" t="s">
        <v>37</v>
      </c>
      <c r="G8" s="19" t="s">
        <v>38</v>
      </c>
      <c r="H8" s="19" t="s">
        <v>33</v>
      </c>
      <c r="I8" s="19" t="s">
        <v>48</v>
      </c>
      <c r="J8" s="19" t="s">
        <v>49</v>
      </c>
      <c r="K8" s="19" t="s">
        <v>56</v>
      </c>
      <c r="L8" s="19" t="s">
        <v>50</v>
      </c>
      <c r="M8" s="9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2:258" ht="15.75" thickBot="1">
      <c r="B9" s="86"/>
      <c r="C9" s="90"/>
      <c r="D9" s="64" t="s">
        <v>15</v>
      </c>
      <c r="E9" s="64">
        <v>10</v>
      </c>
      <c r="F9" s="64">
        <v>10</v>
      </c>
      <c r="G9" s="64">
        <v>10</v>
      </c>
      <c r="H9" s="64">
        <v>10</v>
      </c>
      <c r="I9" s="64">
        <v>15</v>
      </c>
      <c r="J9" s="64">
        <v>15</v>
      </c>
      <c r="K9" s="64">
        <v>15</v>
      </c>
      <c r="L9" s="64">
        <v>15</v>
      </c>
      <c r="M9" s="20">
        <f>SUM(D9:L9)</f>
        <v>100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2:258" s="23" customFormat="1">
      <c r="B10" s="65">
        <v>1</v>
      </c>
      <c r="C10" s="21"/>
      <c r="D10" s="66" t="s">
        <v>16</v>
      </c>
      <c r="E10" s="66"/>
      <c r="F10" s="66"/>
      <c r="G10" s="66"/>
      <c r="H10" s="66"/>
      <c r="I10" s="66"/>
      <c r="J10" s="66"/>
      <c r="K10" s="66"/>
      <c r="L10" s="66"/>
      <c r="M10" s="66"/>
    </row>
    <row r="11" spans="2:258">
      <c r="B11" s="24">
        <v>2</v>
      </c>
      <c r="C11" s="6"/>
      <c r="D11" s="25" t="s">
        <v>16</v>
      </c>
      <c r="E11" s="25"/>
      <c r="F11" s="25"/>
      <c r="G11" s="25"/>
      <c r="H11" s="25"/>
      <c r="I11" s="25"/>
      <c r="J11" s="25"/>
      <c r="K11" s="25"/>
      <c r="L11" s="25"/>
      <c r="M11" s="2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2:258">
      <c r="B12" s="26">
        <v>3</v>
      </c>
      <c r="C12" s="6"/>
      <c r="D12" s="25" t="s">
        <v>16</v>
      </c>
      <c r="E12" s="25"/>
      <c r="F12" s="25"/>
      <c r="G12" s="25"/>
      <c r="H12" s="25"/>
      <c r="I12" s="25"/>
      <c r="J12" s="25"/>
      <c r="K12" s="25"/>
      <c r="L12" s="25"/>
      <c r="M12" s="2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2:258" s="29" customFormat="1">
      <c r="B13" s="9">
        <v>4</v>
      </c>
      <c r="C13" s="6"/>
      <c r="D13" s="27" t="s">
        <v>16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258" s="29" customFormat="1">
      <c r="B14" s="24">
        <v>5</v>
      </c>
      <c r="C14" s="6"/>
      <c r="D14" s="27" t="s">
        <v>16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258" s="29" customFormat="1">
      <c r="B15" s="26">
        <v>6</v>
      </c>
      <c r="C15" s="6"/>
      <c r="D15" s="27" t="s">
        <v>16</v>
      </c>
      <c r="E15" s="27"/>
      <c r="F15" s="27"/>
      <c r="G15" s="27"/>
      <c r="H15" s="27"/>
      <c r="I15" s="27"/>
      <c r="J15" s="27"/>
      <c r="K15" s="27"/>
      <c r="L15" s="27"/>
      <c r="M15" s="28"/>
    </row>
    <row r="16" spans="2:258"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2:258" s="8" customFormat="1" ht="12.75">
      <c r="B17" s="32"/>
      <c r="C17" s="33" t="s">
        <v>17</v>
      </c>
      <c r="D17" s="34"/>
      <c r="E17" s="32"/>
      <c r="F17" s="32"/>
      <c r="G17" s="32"/>
      <c r="H17" s="32"/>
      <c r="I17" s="32"/>
      <c r="J17" s="32"/>
      <c r="K17" s="32"/>
      <c r="L17" s="32"/>
      <c r="M17" s="34"/>
    </row>
    <row r="18" spans="2:258" s="8" customFormat="1" ht="12.75">
      <c r="B18" s="32"/>
      <c r="C18" s="33"/>
      <c r="D18" s="34"/>
      <c r="E18" s="32"/>
      <c r="F18" s="32"/>
      <c r="G18" s="32"/>
      <c r="H18" s="32"/>
      <c r="I18" s="32"/>
      <c r="J18" s="32"/>
      <c r="K18" s="32"/>
      <c r="L18" s="32"/>
      <c r="M18" s="34"/>
    </row>
    <row r="19" spans="2:258" ht="32.25" customHeight="1">
      <c r="B19" s="85" t="s">
        <v>18</v>
      </c>
      <c r="C19" s="95" t="s">
        <v>43</v>
      </c>
      <c r="D19" s="97" t="s">
        <v>45</v>
      </c>
      <c r="E19" s="98"/>
      <c r="F19" s="98"/>
      <c r="G19" s="98"/>
      <c r="H19" s="98"/>
      <c r="I19" s="98"/>
      <c r="J19" s="98"/>
      <c r="K19" s="98"/>
      <c r="L19" s="98"/>
      <c r="M19" s="9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2:258" ht="32.25" customHeight="1">
      <c r="B20" s="85"/>
      <c r="C20" s="96"/>
      <c r="D20" s="97" t="s">
        <v>46</v>
      </c>
      <c r="E20" s="98"/>
      <c r="F20" s="98"/>
      <c r="G20" s="98"/>
      <c r="H20" s="98"/>
      <c r="I20" s="98"/>
      <c r="J20" s="98"/>
      <c r="K20" s="98"/>
      <c r="L20" s="98"/>
      <c r="M20" s="9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2:258" ht="32.25" customHeight="1">
      <c r="B21" s="85" t="s">
        <v>34</v>
      </c>
      <c r="C21" s="100" t="s">
        <v>19</v>
      </c>
      <c r="D21" s="70"/>
      <c r="E21" s="109" t="s">
        <v>35</v>
      </c>
      <c r="F21" s="110"/>
      <c r="G21" s="110"/>
      <c r="H21" s="110"/>
      <c r="I21" s="110"/>
      <c r="J21" s="110"/>
      <c r="K21" s="110"/>
      <c r="L21" s="110"/>
      <c r="M21" s="1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2:258" ht="32.25" customHeight="1">
      <c r="B22" s="85"/>
      <c r="C22" s="101"/>
      <c r="D22" s="103" t="s">
        <v>36</v>
      </c>
      <c r="E22" s="103"/>
      <c r="F22" s="103"/>
      <c r="G22" s="103"/>
      <c r="H22" s="103"/>
      <c r="I22" s="103"/>
      <c r="J22" s="103"/>
      <c r="K22" s="103"/>
      <c r="L22" s="103"/>
      <c r="M22" s="103"/>
      <c r="N22" t="s">
        <v>41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2:258" ht="32.25" customHeight="1">
      <c r="B23" s="85"/>
      <c r="C23" s="102"/>
      <c r="D23" s="103" t="s">
        <v>52</v>
      </c>
      <c r="E23" s="103"/>
      <c r="F23" s="103"/>
      <c r="G23" s="103"/>
      <c r="H23" s="103"/>
      <c r="I23" s="103"/>
      <c r="J23" s="103"/>
      <c r="K23" s="103"/>
      <c r="L23" s="103"/>
      <c r="M23" s="10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2:258" ht="32.25" customHeight="1">
      <c r="B24" s="105" t="s">
        <v>47</v>
      </c>
      <c r="C24" s="95" t="s">
        <v>19</v>
      </c>
      <c r="D24" s="112" t="s">
        <v>57</v>
      </c>
      <c r="E24" s="112"/>
      <c r="F24" s="112"/>
      <c r="G24" s="112"/>
      <c r="H24" s="112"/>
      <c r="I24" s="112"/>
      <c r="J24" s="112"/>
      <c r="K24" s="112"/>
      <c r="L24" s="112"/>
      <c r="M24" s="11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2:258" ht="32.25" customHeight="1">
      <c r="B25" s="106"/>
      <c r="C25" s="104"/>
      <c r="D25" s="112" t="s">
        <v>58</v>
      </c>
      <c r="E25" s="112"/>
      <c r="F25" s="112"/>
      <c r="G25" s="112"/>
      <c r="H25" s="112"/>
      <c r="I25" s="112"/>
      <c r="J25" s="112"/>
      <c r="K25" s="112"/>
      <c r="L25" s="112"/>
      <c r="M25" s="11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2:258" ht="32.25" customHeight="1">
      <c r="B26" s="107"/>
      <c r="C26" s="96"/>
      <c r="D26" s="103" t="s">
        <v>59</v>
      </c>
      <c r="E26" s="103"/>
      <c r="F26" s="103"/>
      <c r="G26" s="103"/>
      <c r="H26" s="103"/>
      <c r="I26" s="103"/>
      <c r="J26" s="103"/>
      <c r="K26" s="103"/>
      <c r="L26" s="103"/>
      <c r="M26" s="10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2:258" ht="24" customHeight="1">
      <c r="B27" s="108" t="s">
        <v>60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2:258" s="29" customFormat="1" ht="24" customHeight="1">
      <c r="B28" s="77" t="s">
        <v>51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2:258" ht="24" customHeight="1">
      <c r="B29" s="10" t="s">
        <v>8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9"/>
    </row>
    <row r="30" spans="2:258">
      <c r="B30"/>
      <c r="C30"/>
      <c r="D30"/>
      <c r="E30"/>
      <c r="F30"/>
      <c r="G30"/>
      <c r="H30"/>
      <c r="I30"/>
      <c r="J30"/>
      <c r="K30"/>
    </row>
    <row r="31" spans="2:258">
      <c r="B31" s="62" t="s">
        <v>9</v>
      </c>
      <c r="C31" s="62" t="s">
        <v>10</v>
      </c>
      <c r="D31" s="62" t="s">
        <v>11</v>
      </c>
      <c r="E31" s="72"/>
      <c r="F31" s="37"/>
      <c r="G31" s="37"/>
      <c r="H31" s="37"/>
      <c r="I31" s="37"/>
      <c r="J31" s="37"/>
      <c r="K31" s="37"/>
    </row>
    <row r="32" spans="2:258" ht="35.1" customHeight="1">
      <c r="B32" s="12">
        <v>1</v>
      </c>
      <c r="C32" s="13"/>
      <c r="D32" s="14"/>
      <c r="E32" s="69"/>
      <c r="F32" s="68"/>
      <c r="G32" s="68"/>
      <c r="H32" s="68"/>
      <c r="I32" s="68"/>
      <c r="J32" s="61"/>
      <c r="K32" s="68"/>
    </row>
    <row r="33" spans="2:11" ht="35.1" customHeight="1">
      <c r="B33" s="12">
        <v>2</v>
      </c>
      <c r="C33" s="13"/>
      <c r="D33" s="14"/>
      <c r="E33" s="69"/>
      <c r="F33" s="68"/>
      <c r="G33" s="68"/>
      <c r="H33" s="68"/>
      <c r="I33" s="68"/>
      <c r="J33" s="61"/>
      <c r="K33" s="68"/>
    </row>
    <row r="34" spans="2:11" ht="35.1" customHeight="1">
      <c r="B34" s="12">
        <v>3</v>
      </c>
      <c r="C34" s="13"/>
      <c r="D34" s="14"/>
      <c r="E34" s="69"/>
      <c r="F34" s="68"/>
      <c r="G34" s="68"/>
      <c r="H34" s="68"/>
      <c r="I34" s="68"/>
      <c r="J34" s="61"/>
      <c r="K34" s="68"/>
    </row>
    <row r="35" spans="2:11" ht="35.1" customHeight="1">
      <c r="B35" s="12">
        <v>4</v>
      </c>
      <c r="C35" s="13"/>
      <c r="D35" s="14"/>
      <c r="E35" s="69"/>
      <c r="F35" s="68"/>
      <c r="G35" s="68"/>
      <c r="H35" s="68"/>
      <c r="I35" s="68"/>
      <c r="J35" s="61"/>
      <c r="K35" s="68"/>
    </row>
    <row r="36" spans="2:11" ht="35.1" customHeight="1">
      <c r="B36" s="12">
        <v>5</v>
      </c>
      <c r="C36" s="13"/>
      <c r="D36" s="14"/>
      <c r="E36" s="69"/>
      <c r="F36" s="68"/>
      <c r="G36" s="68"/>
      <c r="H36" s="68"/>
      <c r="I36" s="68"/>
      <c r="J36" s="61"/>
      <c r="K36" s="68"/>
    </row>
  </sheetData>
  <sheetProtection selectLockedCells="1" selectUnlockedCells="1"/>
  <mergeCells count="24">
    <mergeCell ref="C24:C26"/>
    <mergeCell ref="B24:B26"/>
    <mergeCell ref="D22:M22"/>
    <mergeCell ref="B27:M27"/>
    <mergeCell ref="E21:M21"/>
    <mergeCell ref="D24:M24"/>
    <mergeCell ref="D25:M25"/>
    <mergeCell ref="D26:M26"/>
    <mergeCell ref="B19:B20"/>
    <mergeCell ref="B21:B23"/>
    <mergeCell ref="B7:B9"/>
    <mergeCell ref="B2:M2"/>
    <mergeCell ref="B3:M3"/>
    <mergeCell ref="B5:M5"/>
    <mergeCell ref="C7:C9"/>
    <mergeCell ref="J7:L7"/>
    <mergeCell ref="M7:M8"/>
    <mergeCell ref="E7:F7"/>
    <mergeCell ref="G7:I7"/>
    <mergeCell ref="C19:C20"/>
    <mergeCell ref="D20:M20"/>
    <mergeCell ref="C21:C23"/>
    <mergeCell ref="D19:M19"/>
    <mergeCell ref="D23:M23"/>
  </mergeCells>
  <printOptions horizontalCentered="1"/>
  <pageMargins left="0.1701388888888889" right="0.2298611111111111" top="0.2902777777777778" bottom="0.75" header="0.51180555555555551" footer="0.51180555555555551"/>
  <pageSetup paperSize="9" scale="10" firstPageNumber="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S24"/>
  <sheetViews>
    <sheetView tabSelected="1" zoomScale="91" zoomScaleNormal="70" workbookViewId="0">
      <selection activeCell="G10" sqref="G10"/>
    </sheetView>
  </sheetViews>
  <sheetFormatPr baseColWidth="10" defaultColWidth="11" defaultRowHeight="15"/>
  <cols>
    <col min="1" max="1" width="11" style="1"/>
    <col min="2" max="2" width="7.85546875" style="1" customWidth="1"/>
    <col min="3" max="3" width="26.7109375" style="1" customWidth="1"/>
    <col min="4" max="6" width="11" style="1" customWidth="1"/>
    <col min="7" max="7" width="13.85546875" style="1" customWidth="1"/>
    <col min="8" max="8" width="12.7109375" style="1" customWidth="1"/>
    <col min="9" max="15" width="12" style="1" customWidth="1"/>
    <col min="16" max="16384" width="11" style="1"/>
  </cols>
  <sheetData>
    <row r="1" spans="2:25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2:253" s="16" customFormat="1" ht="51.6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253" ht="9" customHeight="1">
      <c r="B3" s="88"/>
      <c r="C3" s="88"/>
      <c r="D3" s="88"/>
      <c r="E3" s="88"/>
      <c r="F3" s="88"/>
      <c r="G3" s="41"/>
      <c r="H3" s="41"/>
      <c r="I3" s="41"/>
      <c r="J3" s="41"/>
      <c r="K3" s="41"/>
      <c r="L3" s="41"/>
      <c r="M3" s="41"/>
      <c r="N3" s="41"/>
      <c r="O3" s="4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s="16" customFormat="1" ht="12.75" customHeight="1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253" ht="72.599999999999994" customHeight="1">
      <c r="B5" s="117" t="s">
        <v>55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9.75" customHeight="1" thickBot="1">
      <c r="B6"/>
      <c r="C6"/>
      <c r="D6" s="18"/>
      <c r="E6" s="18"/>
      <c r="F6" s="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39" customHeight="1" thickBot="1">
      <c r="B7" s="118" t="s">
        <v>13</v>
      </c>
      <c r="C7" s="119" t="s">
        <v>2</v>
      </c>
      <c r="D7" s="124" t="s">
        <v>23</v>
      </c>
      <c r="E7" s="125"/>
      <c r="F7" s="126"/>
      <c r="G7" s="120" t="s">
        <v>20</v>
      </c>
      <c r="H7" s="120"/>
      <c r="I7" s="120" t="s">
        <v>21</v>
      </c>
      <c r="J7" s="120"/>
      <c r="K7" s="120"/>
      <c r="L7" s="120"/>
      <c r="M7" s="120"/>
      <c r="N7" s="120"/>
      <c r="O7" s="121" t="s">
        <v>22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3" ht="25.5" customHeight="1" thickBot="1">
      <c r="B8" s="118"/>
      <c r="C8" s="119"/>
      <c r="D8" s="127"/>
      <c r="E8" s="128"/>
      <c r="F8" s="129"/>
      <c r="G8" s="122" t="s">
        <v>24</v>
      </c>
      <c r="H8" s="122" t="s">
        <v>25</v>
      </c>
      <c r="I8" s="123" t="s">
        <v>23</v>
      </c>
      <c r="J8" s="123"/>
      <c r="K8" s="123"/>
      <c r="L8" s="123" t="s">
        <v>26</v>
      </c>
      <c r="M8" s="123"/>
      <c r="N8" s="123"/>
      <c r="O8" s="12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253">
      <c r="B9" s="118"/>
      <c r="C9" s="119"/>
      <c r="D9" s="42" t="s">
        <v>27</v>
      </c>
      <c r="E9" s="42" t="s">
        <v>28</v>
      </c>
      <c r="F9" s="42" t="s">
        <v>29</v>
      </c>
      <c r="G9" s="122"/>
      <c r="H9" s="122"/>
      <c r="I9" s="42" t="s">
        <v>29</v>
      </c>
      <c r="J9" s="42" t="s">
        <v>28</v>
      </c>
      <c r="K9" s="42" t="s">
        <v>30</v>
      </c>
      <c r="L9" s="42" t="s">
        <v>29</v>
      </c>
      <c r="M9" s="42" t="s">
        <v>28</v>
      </c>
      <c r="N9" s="42" t="s">
        <v>31</v>
      </c>
      <c r="O9" s="12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2:253" s="23" customFormat="1" ht="14.25">
      <c r="B10" s="38">
        <v>1</v>
      </c>
      <c r="C10" s="6"/>
      <c r="D10" s="43"/>
      <c r="E10" s="44">
        <v>0.7</v>
      </c>
      <c r="F10" s="45">
        <f>E10*D10</f>
        <v>0</v>
      </c>
      <c r="G10" s="46"/>
      <c r="H10" s="47"/>
      <c r="I10" s="45"/>
      <c r="J10" s="44">
        <v>0.7</v>
      </c>
      <c r="K10" s="48">
        <f>+I10*J10</f>
        <v>0</v>
      </c>
      <c r="L10" s="47"/>
      <c r="M10" s="44">
        <v>0.30000000000000004</v>
      </c>
      <c r="N10" s="48">
        <f>+L10*M10</f>
        <v>0</v>
      </c>
      <c r="O10" s="48">
        <f>+K10+N10</f>
        <v>0</v>
      </c>
    </row>
    <row r="11" spans="2:253">
      <c r="B11" s="12">
        <v>2</v>
      </c>
      <c r="C11" s="6"/>
      <c r="D11" s="49"/>
      <c r="E11" s="50">
        <v>0.7</v>
      </c>
      <c r="F11" s="51">
        <f>E11*D11</f>
        <v>0</v>
      </c>
      <c r="G11" s="52"/>
      <c r="H11" s="53"/>
      <c r="I11" s="51"/>
      <c r="J11" s="50">
        <v>0.7</v>
      </c>
      <c r="K11" s="54">
        <f>+I11*J11</f>
        <v>0</v>
      </c>
      <c r="L11" s="53"/>
      <c r="M11" s="50">
        <v>0.30000000000000004</v>
      </c>
      <c r="N11" s="54">
        <f>+L11*M11</f>
        <v>0</v>
      </c>
      <c r="O11" s="54">
        <f>+K11+N11</f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>
      <c r="B12" s="12">
        <v>3</v>
      </c>
      <c r="D12" s="49"/>
      <c r="E12" s="50">
        <v>0.7</v>
      </c>
      <c r="F12" s="51">
        <f>E12*D12</f>
        <v>0</v>
      </c>
      <c r="G12" s="52"/>
      <c r="H12" s="53"/>
      <c r="I12" s="51"/>
      <c r="J12" s="50">
        <v>0.7</v>
      </c>
      <c r="K12" s="54">
        <f>+I12*J12</f>
        <v>0</v>
      </c>
      <c r="L12" s="53"/>
      <c r="M12" s="50">
        <v>0.30000000000000004</v>
      </c>
      <c r="N12" s="54">
        <f>+L12*M12</f>
        <v>0</v>
      </c>
      <c r="O12" s="54">
        <f>+K12+N12</f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>
      <c r="B13" s="12">
        <v>4</v>
      </c>
      <c r="C13" s="6"/>
      <c r="D13" s="49"/>
      <c r="E13" s="50">
        <v>0.7</v>
      </c>
      <c r="F13" s="51">
        <f>E13*D13</f>
        <v>0</v>
      </c>
      <c r="G13" s="52"/>
      <c r="H13" s="53"/>
      <c r="I13" s="51"/>
      <c r="J13" s="50">
        <v>0.7</v>
      </c>
      <c r="K13" s="54">
        <f>+I13*J13</f>
        <v>0</v>
      </c>
      <c r="L13" s="53"/>
      <c r="M13" s="50">
        <v>0.30000000000000004</v>
      </c>
      <c r="N13" s="54">
        <f>+L13*M13</f>
        <v>0</v>
      </c>
      <c r="O13" s="54">
        <f>+K13+N13</f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>
      <c r="B14" s="12">
        <v>5</v>
      </c>
      <c r="C14" s="6"/>
      <c r="D14" s="49"/>
      <c r="E14" s="50"/>
      <c r="F14" s="51"/>
      <c r="G14" s="52"/>
      <c r="H14" s="53"/>
      <c r="I14" s="51"/>
      <c r="J14" s="50"/>
      <c r="K14" s="54"/>
      <c r="L14" s="53"/>
      <c r="M14" s="50"/>
      <c r="N14" s="54"/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>
      <c r="B15" s="12">
        <v>6</v>
      </c>
      <c r="C15" s="6"/>
      <c r="D15" s="49"/>
      <c r="E15" s="50">
        <v>0.7</v>
      </c>
      <c r="F15" s="51">
        <f>E15*D15</f>
        <v>0</v>
      </c>
      <c r="G15" s="52"/>
      <c r="H15" s="53"/>
      <c r="I15" s="51"/>
      <c r="J15" s="50">
        <v>0.7</v>
      </c>
      <c r="K15" s="54">
        <f>+I15*J15</f>
        <v>0</v>
      </c>
      <c r="L15" s="53"/>
      <c r="M15" s="50">
        <v>0.30000000000000004</v>
      </c>
      <c r="N15" s="54">
        <f>+L15*M15</f>
        <v>0</v>
      </c>
      <c r="O15" s="54">
        <f>+K15+N15</f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s="16" customFormat="1" ht="40.5" customHeight="1">
      <c r="B16" s="30"/>
      <c r="C16" s="55"/>
      <c r="D16" s="30"/>
      <c r="E16" s="30"/>
      <c r="F16" s="30"/>
      <c r="G16" s="56"/>
      <c r="H16" s="30"/>
      <c r="I16" s="30"/>
      <c r="J16" s="30"/>
      <c r="K16" s="30"/>
      <c r="L16" s="30"/>
      <c r="M16" s="30"/>
      <c r="N16" s="57"/>
      <c r="O16" s="30"/>
    </row>
    <row r="17" spans="2:8">
      <c r="B17" s="58" t="s">
        <v>8</v>
      </c>
      <c r="C17"/>
      <c r="D17" s="39"/>
      <c r="E17" s="39"/>
      <c r="F17" s="63"/>
      <c r="G17"/>
      <c r="H17" s="59"/>
    </row>
    <row r="18" spans="2:8">
      <c r="B18"/>
      <c r="C18"/>
      <c r="D18"/>
      <c r="E18"/>
      <c r="F18"/>
      <c r="G18"/>
      <c r="H18"/>
    </row>
    <row r="19" spans="2:8" ht="35.1" customHeight="1">
      <c r="B19" s="40" t="s">
        <v>9</v>
      </c>
      <c r="C19" s="60" t="s">
        <v>10</v>
      </c>
      <c r="D19" s="113" t="s">
        <v>11</v>
      </c>
      <c r="E19" s="113"/>
      <c r="F19" s="113"/>
      <c r="G19" s="113"/>
      <c r="H19" s="113"/>
    </row>
    <row r="20" spans="2:8" ht="35.1" customHeight="1">
      <c r="B20" s="12">
        <v>1</v>
      </c>
      <c r="C20" s="13"/>
      <c r="D20" s="114"/>
      <c r="E20" s="114"/>
      <c r="F20" s="114"/>
      <c r="G20" s="115"/>
      <c r="H20" s="115"/>
    </row>
    <row r="21" spans="2:8" ht="35.1" customHeight="1">
      <c r="B21" s="12">
        <v>2</v>
      </c>
      <c r="C21" s="13"/>
      <c r="D21" s="114"/>
      <c r="E21" s="114"/>
      <c r="F21" s="114"/>
      <c r="G21" s="115"/>
      <c r="H21" s="115"/>
    </row>
    <row r="22" spans="2:8" ht="35.1" customHeight="1">
      <c r="B22" s="12">
        <v>3</v>
      </c>
      <c r="C22" s="13"/>
      <c r="D22" s="114"/>
      <c r="E22" s="114"/>
      <c r="F22" s="114"/>
      <c r="G22" s="115"/>
      <c r="H22" s="115"/>
    </row>
    <row r="23" spans="2:8" ht="35.1" customHeight="1">
      <c r="B23" s="12">
        <v>4</v>
      </c>
      <c r="C23" s="13"/>
      <c r="D23" s="114"/>
      <c r="E23" s="114"/>
      <c r="F23" s="114"/>
      <c r="G23" s="115"/>
      <c r="H23" s="115"/>
    </row>
    <row r="24" spans="2:8" ht="35.1" customHeight="1">
      <c r="B24" s="12">
        <v>5</v>
      </c>
      <c r="C24" s="13"/>
      <c r="D24" s="114"/>
      <c r="E24" s="114"/>
      <c r="F24" s="114"/>
      <c r="G24" s="115"/>
      <c r="H24" s="115"/>
    </row>
  </sheetData>
  <sheetProtection selectLockedCells="1" selectUnlockedCells="1"/>
  <mergeCells count="25">
    <mergeCell ref="B2:O2"/>
    <mergeCell ref="B3:F3"/>
    <mergeCell ref="B5:O5"/>
    <mergeCell ref="B7:B9"/>
    <mergeCell ref="C7:C9"/>
    <mergeCell ref="G7:H7"/>
    <mergeCell ref="I7:N7"/>
    <mergeCell ref="O7:O9"/>
    <mergeCell ref="G8:G9"/>
    <mergeCell ref="H8:H9"/>
    <mergeCell ref="I8:K8"/>
    <mergeCell ref="L8:N8"/>
    <mergeCell ref="D7:F8"/>
    <mergeCell ref="D19:F19"/>
    <mergeCell ref="G19:H19"/>
    <mergeCell ref="D20:F20"/>
    <mergeCell ref="G20:H20"/>
    <mergeCell ref="D24:F24"/>
    <mergeCell ref="G24:H24"/>
    <mergeCell ref="D21:F21"/>
    <mergeCell ref="G21:H21"/>
    <mergeCell ref="D22:F22"/>
    <mergeCell ref="G22:H22"/>
    <mergeCell ref="D23:F23"/>
    <mergeCell ref="G23:H23"/>
  </mergeCells>
  <printOptions horizontalCentered="1"/>
  <pageMargins left="0.32013888888888886" right="0.1701388888888889" top="0.75" bottom="0.75" header="0.51180555555555551" footer="0.51180555555555551"/>
  <pageSetup paperSize="9" scale="1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C.1 Eval. Preliminar</vt:lpstr>
      <vt:lpstr>C.2 Evaluacion CV</vt:lpstr>
      <vt:lpstr>C.3 Econ. y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Usuario</cp:lastModifiedBy>
  <cp:revision>13</cp:revision>
  <cp:lastPrinted>2017-07-04T14:41:09Z</cp:lastPrinted>
  <dcterms:created xsi:type="dcterms:W3CDTF">2013-05-23T23:39:45Z</dcterms:created>
  <dcterms:modified xsi:type="dcterms:W3CDTF">2018-11-12T13:42:52Z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